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onProjects\Test\MatrixLoad\"/>
    </mc:Choice>
  </mc:AlternateContent>
  <xr:revisionPtr revIDLastSave="0" documentId="13_ncr:1_{7BBD6039-4D07-4E46-8C82-AF8CA8FA8BD5}" xr6:coauthVersionLast="47" xr6:coauthVersionMax="47" xr10:uidLastSave="{00000000-0000-0000-0000-000000000000}"/>
  <bookViews>
    <workbookView xWindow="-120" yWindow="-120" windowWidth="29040" windowHeight="15840" activeTab="3" xr2:uid="{7C4782AF-3268-45E7-B59C-C8CE3C2B3ADD}"/>
  </bookViews>
  <sheets>
    <sheet name="SparseMatrixProposalBenchmark1" sheetId="2" r:id="rId1"/>
    <sheet name="SparseMatrixProposalBenchmark_O" sheetId="3" r:id="rId2"/>
    <sheet name="Sayfa1" sheetId="1" r:id="rId3"/>
    <sheet name="TİK 2 - Tablo 2" sheetId="4" r:id="rId4"/>
  </sheets>
  <definedNames>
    <definedName name="DışVeri_1" localSheetId="1" hidden="1">SparseMatrixProposalBenchmark_O!$A$1:$Y$835</definedName>
    <definedName name="DışVeri_1" localSheetId="0" hidden="1">SparseMatrixProposalBenchmark1!$A$1:$S$835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37" i="3" l="1"/>
  <c r="Q837" i="3"/>
  <c r="W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W503" i="3"/>
  <c r="W504" i="3"/>
  <c r="W505" i="3"/>
  <c r="W506" i="3"/>
  <c r="W507" i="3"/>
  <c r="W508" i="3"/>
  <c r="W509" i="3"/>
  <c r="W510" i="3"/>
  <c r="W511" i="3"/>
  <c r="W512" i="3"/>
  <c r="W513" i="3"/>
  <c r="W514" i="3"/>
  <c r="W515" i="3"/>
  <c r="W516" i="3"/>
  <c r="W517" i="3"/>
  <c r="W518" i="3"/>
  <c r="W519" i="3"/>
  <c r="W520" i="3"/>
  <c r="W521" i="3"/>
  <c r="W522" i="3"/>
  <c r="W523" i="3"/>
  <c r="W524" i="3"/>
  <c r="W525" i="3"/>
  <c r="W526" i="3"/>
  <c r="W527" i="3"/>
  <c r="W528" i="3"/>
  <c r="W529" i="3"/>
  <c r="W530" i="3"/>
  <c r="W531" i="3"/>
  <c r="W532" i="3"/>
  <c r="W533" i="3"/>
  <c r="W534" i="3"/>
  <c r="W535" i="3"/>
  <c r="W536" i="3"/>
  <c r="W537" i="3"/>
  <c r="W538" i="3"/>
  <c r="W539" i="3"/>
  <c r="W540" i="3"/>
  <c r="W541" i="3"/>
  <c r="W542" i="3"/>
  <c r="W543" i="3"/>
  <c r="W544" i="3"/>
  <c r="W545" i="3"/>
  <c r="W546" i="3"/>
  <c r="W547" i="3"/>
  <c r="W548" i="3"/>
  <c r="W549" i="3"/>
  <c r="W550" i="3"/>
  <c r="W551" i="3"/>
  <c r="W552" i="3"/>
  <c r="W553" i="3"/>
  <c r="W554" i="3"/>
  <c r="W555" i="3"/>
  <c r="W556" i="3"/>
  <c r="W557" i="3"/>
  <c r="W558" i="3"/>
  <c r="W559" i="3"/>
  <c r="W560" i="3"/>
  <c r="W561" i="3"/>
  <c r="W562" i="3"/>
  <c r="W563" i="3"/>
  <c r="W564" i="3"/>
  <c r="W565" i="3"/>
  <c r="W566" i="3"/>
  <c r="W567" i="3"/>
  <c r="W568" i="3"/>
  <c r="W569" i="3"/>
  <c r="W570" i="3"/>
  <c r="W571" i="3"/>
  <c r="W572" i="3"/>
  <c r="W573" i="3"/>
  <c r="W574" i="3"/>
  <c r="W575" i="3"/>
  <c r="W576" i="3"/>
  <c r="W577" i="3"/>
  <c r="W578" i="3"/>
  <c r="W579" i="3"/>
  <c r="W580" i="3"/>
  <c r="W581" i="3"/>
  <c r="W582" i="3"/>
  <c r="W583" i="3"/>
  <c r="W584" i="3"/>
  <c r="W585" i="3"/>
  <c r="W586" i="3"/>
  <c r="W587" i="3"/>
  <c r="W588" i="3"/>
  <c r="W589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3" i="3"/>
  <c r="W604" i="3"/>
  <c r="W605" i="3"/>
  <c r="W606" i="3"/>
  <c r="W607" i="3"/>
  <c r="W608" i="3"/>
  <c r="W609" i="3"/>
  <c r="W610" i="3"/>
  <c r="W611" i="3"/>
  <c r="W612" i="3"/>
  <c r="W613" i="3"/>
  <c r="W614" i="3"/>
  <c r="W615" i="3"/>
  <c r="W616" i="3"/>
  <c r="W617" i="3"/>
  <c r="W618" i="3"/>
  <c r="W619" i="3"/>
  <c r="W620" i="3"/>
  <c r="W621" i="3"/>
  <c r="W622" i="3"/>
  <c r="W623" i="3"/>
  <c r="W624" i="3"/>
  <c r="W625" i="3"/>
  <c r="W626" i="3"/>
  <c r="W627" i="3"/>
  <c r="W628" i="3"/>
  <c r="W629" i="3"/>
  <c r="W630" i="3"/>
  <c r="W631" i="3"/>
  <c r="W632" i="3"/>
  <c r="W633" i="3"/>
  <c r="W634" i="3"/>
  <c r="W635" i="3"/>
  <c r="W636" i="3"/>
  <c r="W637" i="3"/>
  <c r="W638" i="3"/>
  <c r="W639" i="3"/>
  <c r="W640" i="3"/>
  <c r="W641" i="3"/>
  <c r="W642" i="3"/>
  <c r="W643" i="3"/>
  <c r="W644" i="3"/>
  <c r="W645" i="3"/>
  <c r="W646" i="3"/>
  <c r="W647" i="3"/>
  <c r="W648" i="3"/>
  <c r="W649" i="3"/>
  <c r="W650" i="3"/>
  <c r="W651" i="3"/>
  <c r="W652" i="3"/>
  <c r="W653" i="3"/>
  <c r="W654" i="3"/>
  <c r="W655" i="3"/>
  <c r="W656" i="3"/>
  <c r="W657" i="3"/>
  <c r="W658" i="3"/>
  <c r="W659" i="3"/>
  <c r="W660" i="3"/>
  <c r="W661" i="3"/>
  <c r="W662" i="3"/>
  <c r="W663" i="3"/>
  <c r="W664" i="3"/>
  <c r="W665" i="3"/>
  <c r="W666" i="3"/>
  <c r="W667" i="3"/>
  <c r="W668" i="3"/>
  <c r="W669" i="3"/>
  <c r="W670" i="3"/>
  <c r="W671" i="3"/>
  <c r="W672" i="3"/>
  <c r="W673" i="3"/>
  <c r="W674" i="3"/>
  <c r="W675" i="3"/>
  <c r="W676" i="3"/>
  <c r="W677" i="3"/>
  <c r="W678" i="3"/>
  <c r="W679" i="3"/>
  <c r="W680" i="3"/>
  <c r="W681" i="3"/>
  <c r="W682" i="3"/>
  <c r="W683" i="3"/>
  <c r="W684" i="3"/>
  <c r="W685" i="3"/>
  <c r="W686" i="3"/>
  <c r="W687" i="3"/>
  <c r="W688" i="3"/>
  <c r="W689" i="3"/>
  <c r="W690" i="3"/>
  <c r="W691" i="3"/>
  <c r="W692" i="3"/>
  <c r="W693" i="3"/>
  <c r="W694" i="3"/>
  <c r="W695" i="3"/>
  <c r="W696" i="3"/>
  <c r="W697" i="3"/>
  <c r="W698" i="3"/>
  <c r="W699" i="3"/>
  <c r="W700" i="3"/>
  <c r="W701" i="3"/>
  <c r="W702" i="3"/>
  <c r="W703" i="3"/>
  <c r="W704" i="3"/>
  <c r="W705" i="3"/>
  <c r="W706" i="3"/>
  <c r="W707" i="3"/>
  <c r="W708" i="3"/>
  <c r="W709" i="3"/>
  <c r="W710" i="3"/>
  <c r="W711" i="3"/>
  <c r="W712" i="3"/>
  <c r="W713" i="3"/>
  <c r="W714" i="3"/>
  <c r="W715" i="3"/>
  <c r="W716" i="3"/>
  <c r="W717" i="3"/>
  <c r="W718" i="3"/>
  <c r="W719" i="3"/>
  <c r="W720" i="3"/>
  <c r="W721" i="3"/>
  <c r="W722" i="3"/>
  <c r="W723" i="3"/>
  <c r="W724" i="3"/>
  <c r="W725" i="3"/>
  <c r="W726" i="3"/>
  <c r="W727" i="3"/>
  <c r="W728" i="3"/>
  <c r="W729" i="3"/>
  <c r="W730" i="3"/>
  <c r="W731" i="3"/>
  <c r="W732" i="3"/>
  <c r="W733" i="3"/>
  <c r="W734" i="3"/>
  <c r="W735" i="3"/>
  <c r="W736" i="3"/>
  <c r="W737" i="3"/>
  <c r="W738" i="3"/>
  <c r="W739" i="3"/>
  <c r="W740" i="3"/>
  <c r="W741" i="3"/>
  <c r="W742" i="3"/>
  <c r="W743" i="3"/>
  <c r="W744" i="3"/>
  <c r="W745" i="3"/>
  <c r="W746" i="3"/>
  <c r="W747" i="3"/>
  <c r="W748" i="3"/>
  <c r="W749" i="3"/>
  <c r="W750" i="3"/>
  <c r="W751" i="3"/>
  <c r="W752" i="3"/>
  <c r="W753" i="3"/>
  <c r="W754" i="3"/>
  <c r="W755" i="3"/>
  <c r="W756" i="3"/>
  <c r="W757" i="3"/>
  <c r="W758" i="3"/>
  <c r="W759" i="3"/>
  <c r="W760" i="3"/>
  <c r="W761" i="3"/>
  <c r="W762" i="3"/>
  <c r="W763" i="3"/>
  <c r="W764" i="3"/>
  <c r="W765" i="3"/>
  <c r="W766" i="3"/>
  <c r="W767" i="3"/>
  <c r="W768" i="3"/>
  <c r="W769" i="3"/>
  <c r="W770" i="3"/>
  <c r="W771" i="3"/>
  <c r="W772" i="3"/>
  <c r="W773" i="3"/>
  <c r="W774" i="3"/>
  <c r="W775" i="3"/>
  <c r="W776" i="3"/>
  <c r="W777" i="3"/>
  <c r="W778" i="3"/>
  <c r="W779" i="3"/>
  <c r="W780" i="3"/>
  <c r="W781" i="3"/>
  <c r="W782" i="3"/>
  <c r="W783" i="3"/>
  <c r="W784" i="3"/>
  <c r="W785" i="3"/>
  <c r="W786" i="3"/>
  <c r="W787" i="3"/>
  <c r="W788" i="3"/>
  <c r="W789" i="3"/>
  <c r="W790" i="3"/>
  <c r="W791" i="3"/>
  <c r="W792" i="3"/>
  <c r="W793" i="3"/>
  <c r="W794" i="3"/>
  <c r="W795" i="3"/>
  <c r="W796" i="3"/>
  <c r="W797" i="3"/>
  <c r="W798" i="3"/>
  <c r="W799" i="3"/>
  <c r="W800" i="3"/>
  <c r="W801" i="3"/>
  <c r="W802" i="3"/>
  <c r="W803" i="3"/>
  <c r="W804" i="3"/>
  <c r="W805" i="3"/>
  <c r="W806" i="3"/>
  <c r="W807" i="3"/>
  <c r="W808" i="3"/>
  <c r="W809" i="3"/>
  <c r="W810" i="3"/>
  <c r="W811" i="3"/>
  <c r="W812" i="3"/>
  <c r="W813" i="3"/>
  <c r="W814" i="3"/>
  <c r="W815" i="3"/>
  <c r="W816" i="3"/>
  <c r="W817" i="3"/>
  <c r="W818" i="3"/>
  <c r="W819" i="3"/>
  <c r="W820" i="3"/>
  <c r="W821" i="3"/>
  <c r="W822" i="3"/>
  <c r="W823" i="3"/>
  <c r="W824" i="3"/>
  <c r="W825" i="3"/>
  <c r="W826" i="3"/>
  <c r="W827" i="3"/>
  <c r="W828" i="3"/>
  <c r="W829" i="3"/>
  <c r="W830" i="3"/>
  <c r="W831" i="3"/>
  <c r="W832" i="3"/>
  <c r="W833" i="3"/>
  <c r="W834" i="3"/>
  <c r="W835" i="3"/>
  <c r="U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548" i="3"/>
  <c r="U549" i="3"/>
  <c r="U550" i="3"/>
  <c r="U551" i="3"/>
  <c r="U552" i="3"/>
  <c r="U553" i="3"/>
  <c r="U554" i="3"/>
  <c r="U555" i="3"/>
  <c r="U556" i="3"/>
  <c r="U557" i="3"/>
  <c r="U558" i="3"/>
  <c r="U559" i="3"/>
  <c r="U560" i="3"/>
  <c r="U561" i="3"/>
  <c r="U562" i="3"/>
  <c r="U563" i="3"/>
  <c r="U564" i="3"/>
  <c r="U565" i="3"/>
  <c r="U566" i="3"/>
  <c r="U567" i="3"/>
  <c r="U568" i="3"/>
  <c r="U569" i="3"/>
  <c r="U570" i="3"/>
  <c r="U571" i="3"/>
  <c r="U572" i="3"/>
  <c r="U573" i="3"/>
  <c r="U574" i="3"/>
  <c r="U575" i="3"/>
  <c r="U576" i="3"/>
  <c r="U577" i="3"/>
  <c r="U578" i="3"/>
  <c r="U579" i="3"/>
  <c r="U580" i="3"/>
  <c r="U581" i="3"/>
  <c r="U582" i="3"/>
  <c r="U583" i="3"/>
  <c r="U584" i="3"/>
  <c r="U585" i="3"/>
  <c r="U586" i="3"/>
  <c r="U587" i="3"/>
  <c r="U588" i="3"/>
  <c r="U589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3" i="3"/>
  <c r="U604" i="3"/>
  <c r="U605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U618" i="3"/>
  <c r="U619" i="3"/>
  <c r="U620" i="3"/>
  <c r="U621" i="3"/>
  <c r="U622" i="3"/>
  <c r="U623" i="3"/>
  <c r="U624" i="3"/>
  <c r="U625" i="3"/>
  <c r="U626" i="3"/>
  <c r="U627" i="3"/>
  <c r="U628" i="3"/>
  <c r="U629" i="3"/>
  <c r="U630" i="3"/>
  <c r="U631" i="3"/>
  <c r="U632" i="3"/>
  <c r="U633" i="3"/>
  <c r="U634" i="3"/>
  <c r="U635" i="3"/>
  <c r="U636" i="3"/>
  <c r="U637" i="3"/>
  <c r="U638" i="3"/>
  <c r="U639" i="3"/>
  <c r="U640" i="3"/>
  <c r="U641" i="3"/>
  <c r="U642" i="3"/>
  <c r="U643" i="3"/>
  <c r="U644" i="3"/>
  <c r="U645" i="3"/>
  <c r="U646" i="3"/>
  <c r="U647" i="3"/>
  <c r="U648" i="3"/>
  <c r="U649" i="3"/>
  <c r="U650" i="3"/>
  <c r="U651" i="3"/>
  <c r="U652" i="3"/>
  <c r="U653" i="3"/>
  <c r="U654" i="3"/>
  <c r="U655" i="3"/>
  <c r="U656" i="3"/>
  <c r="U657" i="3"/>
  <c r="U658" i="3"/>
  <c r="U659" i="3"/>
  <c r="U660" i="3"/>
  <c r="U661" i="3"/>
  <c r="U662" i="3"/>
  <c r="U663" i="3"/>
  <c r="U664" i="3"/>
  <c r="U665" i="3"/>
  <c r="U666" i="3"/>
  <c r="U667" i="3"/>
  <c r="U668" i="3"/>
  <c r="U669" i="3"/>
  <c r="U670" i="3"/>
  <c r="U671" i="3"/>
  <c r="U672" i="3"/>
  <c r="U673" i="3"/>
  <c r="U674" i="3"/>
  <c r="U675" i="3"/>
  <c r="U676" i="3"/>
  <c r="U677" i="3"/>
  <c r="U678" i="3"/>
  <c r="U679" i="3"/>
  <c r="U680" i="3"/>
  <c r="U681" i="3"/>
  <c r="U682" i="3"/>
  <c r="U683" i="3"/>
  <c r="U684" i="3"/>
  <c r="U685" i="3"/>
  <c r="U686" i="3"/>
  <c r="U687" i="3"/>
  <c r="U688" i="3"/>
  <c r="U689" i="3"/>
  <c r="U690" i="3"/>
  <c r="U691" i="3"/>
  <c r="U692" i="3"/>
  <c r="U693" i="3"/>
  <c r="U694" i="3"/>
  <c r="U695" i="3"/>
  <c r="U696" i="3"/>
  <c r="U697" i="3"/>
  <c r="U698" i="3"/>
  <c r="U699" i="3"/>
  <c r="U700" i="3"/>
  <c r="U701" i="3"/>
  <c r="U702" i="3"/>
  <c r="U703" i="3"/>
  <c r="U704" i="3"/>
  <c r="U705" i="3"/>
  <c r="U706" i="3"/>
  <c r="U707" i="3"/>
  <c r="U708" i="3"/>
  <c r="U709" i="3"/>
  <c r="U710" i="3"/>
  <c r="U711" i="3"/>
  <c r="U712" i="3"/>
  <c r="U713" i="3"/>
  <c r="U714" i="3"/>
  <c r="U715" i="3"/>
  <c r="U716" i="3"/>
  <c r="U717" i="3"/>
  <c r="U718" i="3"/>
  <c r="U719" i="3"/>
  <c r="U720" i="3"/>
  <c r="U721" i="3"/>
  <c r="U722" i="3"/>
  <c r="U723" i="3"/>
  <c r="U724" i="3"/>
  <c r="U725" i="3"/>
  <c r="U726" i="3"/>
  <c r="U727" i="3"/>
  <c r="U728" i="3"/>
  <c r="U729" i="3"/>
  <c r="U730" i="3"/>
  <c r="U731" i="3"/>
  <c r="U732" i="3"/>
  <c r="U733" i="3"/>
  <c r="U734" i="3"/>
  <c r="U735" i="3"/>
  <c r="U736" i="3"/>
  <c r="U737" i="3"/>
  <c r="U738" i="3"/>
  <c r="U739" i="3"/>
  <c r="U740" i="3"/>
  <c r="U741" i="3"/>
  <c r="U742" i="3"/>
  <c r="U743" i="3"/>
  <c r="U744" i="3"/>
  <c r="U745" i="3"/>
  <c r="U746" i="3"/>
  <c r="U747" i="3"/>
  <c r="U748" i="3"/>
  <c r="U749" i="3"/>
  <c r="U750" i="3"/>
  <c r="U751" i="3"/>
  <c r="U752" i="3"/>
  <c r="U753" i="3"/>
  <c r="U754" i="3"/>
  <c r="U755" i="3"/>
  <c r="U756" i="3"/>
  <c r="U757" i="3"/>
  <c r="U758" i="3"/>
  <c r="U759" i="3"/>
  <c r="U760" i="3"/>
  <c r="U761" i="3"/>
  <c r="U762" i="3"/>
  <c r="U763" i="3"/>
  <c r="U764" i="3"/>
  <c r="U765" i="3"/>
  <c r="U766" i="3"/>
  <c r="U767" i="3"/>
  <c r="U768" i="3"/>
  <c r="U769" i="3"/>
  <c r="U770" i="3"/>
  <c r="U771" i="3"/>
  <c r="U772" i="3"/>
  <c r="U773" i="3"/>
  <c r="U774" i="3"/>
  <c r="U775" i="3"/>
  <c r="U776" i="3"/>
  <c r="U777" i="3"/>
  <c r="U778" i="3"/>
  <c r="U779" i="3"/>
  <c r="U780" i="3"/>
  <c r="U781" i="3"/>
  <c r="U782" i="3"/>
  <c r="U783" i="3"/>
  <c r="U784" i="3"/>
  <c r="U785" i="3"/>
  <c r="U786" i="3"/>
  <c r="U787" i="3"/>
  <c r="U788" i="3"/>
  <c r="U789" i="3"/>
  <c r="U790" i="3"/>
  <c r="U791" i="3"/>
  <c r="U792" i="3"/>
  <c r="U793" i="3"/>
  <c r="U794" i="3"/>
  <c r="U795" i="3"/>
  <c r="U796" i="3"/>
  <c r="U797" i="3"/>
  <c r="U798" i="3"/>
  <c r="U799" i="3"/>
  <c r="U800" i="3"/>
  <c r="U801" i="3"/>
  <c r="U802" i="3"/>
  <c r="U803" i="3"/>
  <c r="U804" i="3"/>
  <c r="U805" i="3"/>
  <c r="U806" i="3"/>
  <c r="U807" i="3"/>
  <c r="U808" i="3"/>
  <c r="U809" i="3"/>
  <c r="U810" i="3"/>
  <c r="U811" i="3"/>
  <c r="U812" i="3"/>
  <c r="U813" i="3"/>
  <c r="U814" i="3"/>
  <c r="U815" i="3"/>
  <c r="U816" i="3"/>
  <c r="U817" i="3"/>
  <c r="U818" i="3"/>
  <c r="U819" i="3"/>
  <c r="U820" i="3"/>
  <c r="U821" i="3"/>
  <c r="U822" i="3"/>
  <c r="U823" i="3"/>
  <c r="U824" i="3"/>
  <c r="U825" i="3"/>
  <c r="U826" i="3"/>
  <c r="U827" i="3"/>
  <c r="U828" i="3"/>
  <c r="U829" i="3"/>
  <c r="U830" i="3"/>
  <c r="U831" i="3"/>
  <c r="U832" i="3"/>
  <c r="U833" i="3"/>
  <c r="U834" i="3"/>
  <c r="U835" i="3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3" i="3"/>
  <c r="S804" i="3"/>
  <c r="S805" i="3"/>
  <c r="S806" i="3"/>
  <c r="S807" i="3"/>
  <c r="S808" i="3"/>
  <c r="S809" i="3"/>
  <c r="S810" i="3"/>
  <c r="S811" i="3"/>
  <c r="S812" i="3"/>
  <c r="S813" i="3"/>
  <c r="S814" i="3"/>
  <c r="S815" i="3"/>
  <c r="S816" i="3"/>
  <c r="S817" i="3"/>
  <c r="S818" i="3"/>
  <c r="S819" i="3"/>
  <c r="S820" i="3"/>
  <c r="S821" i="3"/>
  <c r="S822" i="3"/>
  <c r="S823" i="3"/>
  <c r="S824" i="3"/>
  <c r="S825" i="3"/>
  <c r="S826" i="3"/>
  <c r="S827" i="3"/>
  <c r="S828" i="3"/>
  <c r="S829" i="3"/>
  <c r="S830" i="3"/>
  <c r="S831" i="3"/>
  <c r="S832" i="3"/>
  <c r="S833" i="3"/>
  <c r="S834" i="3"/>
  <c r="S835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9C5457-CCEC-4A6F-9192-3F729D7318D5}" keepAlive="1" name="Sorgu - SparseMatrixProposalBenchmark" description="Çalışma kitabındaki 'SparseMatrixProposalBenchmark' sorgusuna yönelik bağlantı." type="5" refreshedVersion="8" background="1" saveData="1">
    <dbPr connection="Provider=Microsoft.Mashup.OleDb.1;Data Source=$Workbook$;Location=SparseMatrixProposalBenchmark;Extended Properties=&quot;&quot;" command="SELECT * FROM [SparseMatrixProposalBenchmark]"/>
  </connection>
  <connection id="2" xr16:uid="{705FC332-3A3A-413F-9676-0F95A949A21D}" keepAlive="1" name="Sorgu - SparseMatrixProposalBenchmark_OK" description="Çalışma kitabındaki 'SparseMatrixProposalBenchmark_OK' sorgusuna yönelik bağlantı." type="5" refreshedVersion="8" background="1" saveData="1">
    <dbPr connection="Provider=Microsoft.Mashup.OleDb.1;Data Source=$Workbook$;Location=SparseMatrixProposalBenchmark_OK;Extended Properties=&quot;&quot;" command="SELECT * FROM [SparseMatrixProposalBenchmark_OK]"/>
  </connection>
</connections>
</file>

<file path=xl/sharedStrings.xml><?xml version="1.0" encoding="utf-8"?>
<sst xmlns="http://schemas.openxmlformats.org/spreadsheetml/2006/main" count="10131" uniqueCount="1715">
  <si>
    <t>File</t>
  </si>
  <si>
    <t xml:space="preserve"> Object</t>
  </si>
  <si>
    <t xml:space="preserve"> Format</t>
  </si>
  <si>
    <t xml:space="preserve"> Symmetry</t>
  </si>
  <si>
    <t xml:space="preserve"> Rows</t>
  </si>
  <si>
    <t xml:space="preserve"> Columns</t>
  </si>
  <si>
    <t xml:space="preserve"> NonzeroEntries</t>
  </si>
  <si>
    <t xml:space="preserve"> FieldType</t>
  </si>
  <si>
    <t xml:space="preserve"> MinValue</t>
  </si>
  <si>
    <t xml:space="preserve"> MaxValue</t>
  </si>
  <si>
    <t xml:space="preserve"> Coordinate_Bytes</t>
  </si>
  <si>
    <t xml:space="preserve"> CSR_Bytes</t>
  </si>
  <si>
    <t xml:space="preserve"> SCSR_Bytes</t>
  </si>
  <si>
    <t xml:space="preserve"> SCSR+_Bytes</t>
  </si>
  <si>
    <t>08blocks.mtx</t>
  </si>
  <si>
    <t xml:space="preserve"> Matrix</t>
  </si>
  <si>
    <t xml:space="preserve"> Coordinate</t>
  </si>
  <si>
    <t xml:space="preserve"> General</t>
  </si>
  <si>
    <t xml:space="preserve"> Integer</t>
  </si>
  <si>
    <t>130bit.mtx</t>
  </si>
  <si>
    <t xml:space="preserve"> Pattern</t>
  </si>
  <si>
    <t>144.mtx</t>
  </si>
  <si>
    <t xml:space="preserve"> Symmetric</t>
  </si>
  <si>
    <t>2cubes_sphere.mtx</t>
  </si>
  <si>
    <t xml:space="preserve"> Real</t>
  </si>
  <si>
    <t>494_bus.mtx</t>
  </si>
  <si>
    <t>598a.mtx</t>
  </si>
  <si>
    <t>662_bus.mtx</t>
  </si>
  <si>
    <t>685_bus.mtx</t>
  </si>
  <si>
    <t>a0nsdsil.mtx</t>
  </si>
  <si>
    <t>a2nnsnsl.mtx</t>
  </si>
  <si>
    <t>abb313.mtx</t>
  </si>
  <si>
    <t>ACTIVSg70K.mtx</t>
  </si>
  <si>
    <t>adjnoun.mtx</t>
  </si>
  <si>
    <t>apache1.mtx</t>
  </si>
  <si>
    <t>arc130.mtx</t>
  </si>
  <si>
    <t>ash219.mtx</t>
  </si>
  <si>
    <t>ash292.mtx</t>
  </si>
  <si>
    <t>ash331.mtx</t>
  </si>
  <si>
    <t>ash608.mtx</t>
  </si>
  <si>
    <t>ash85.mtx</t>
  </si>
  <si>
    <t>ash958.mtx</t>
  </si>
  <si>
    <t>ASIC_100k.mtx</t>
  </si>
  <si>
    <t>ASIC_100ks.mtx</t>
  </si>
  <si>
    <t>b1_ss.mtx</t>
  </si>
  <si>
    <t>barrier2-1.mtx</t>
  </si>
  <si>
    <t>barrier2-10.mtx</t>
  </si>
  <si>
    <t>barrier2-11.mtx</t>
  </si>
  <si>
    <t>barrier2-12.mtx</t>
  </si>
  <si>
    <t>barrier2-2.mtx</t>
  </si>
  <si>
    <t>barrier2-3.mtx</t>
  </si>
  <si>
    <t>barrier2-4.mtx</t>
  </si>
  <si>
    <t>barrier2-9.mtx</t>
  </si>
  <si>
    <t>Baumann.mtx</t>
  </si>
  <si>
    <t>bcircuit.mtx</t>
  </si>
  <si>
    <t>bcspwr01.mtx</t>
  </si>
  <si>
    <t>bcspwr02.mtx</t>
  </si>
  <si>
    <t>bcspwr03.mtx</t>
  </si>
  <si>
    <t>bcspwr04.mtx</t>
  </si>
  <si>
    <t>bcspwr05.mtx</t>
  </si>
  <si>
    <t>bcsstk01.mtx</t>
  </si>
  <si>
    <t>bcsstk02.mtx</t>
  </si>
  <si>
    <t>bcsstk03.mtx</t>
  </si>
  <si>
    <t>bcsstk04.mtx</t>
  </si>
  <si>
    <t>bcsstk05.mtx</t>
  </si>
  <si>
    <t>bcsstk06.mtx</t>
  </si>
  <si>
    <t>bcsstk07.mtx</t>
  </si>
  <si>
    <t>bcsstk19.mtx</t>
  </si>
  <si>
    <t>bcsstk20.mtx</t>
  </si>
  <si>
    <t>bcsstk22.mtx</t>
  </si>
  <si>
    <t>bcsstk34.mtx</t>
  </si>
  <si>
    <t>bcsstm01.mtx</t>
  </si>
  <si>
    <t>bcsstm02.mtx</t>
  </si>
  <si>
    <t>bcsstm03.mtx</t>
  </si>
  <si>
    <t>bcsstm04.mtx</t>
  </si>
  <si>
    <t>bcsstm05.mtx</t>
  </si>
  <si>
    <t>bcsstm06.mtx</t>
  </si>
  <si>
    <t>bcsstm07.mtx</t>
  </si>
  <si>
    <t>bcsstm19.mtx</t>
  </si>
  <si>
    <t>bcsstm20.mtx</t>
  </si>
  <si>
    <t>bcsstm22.mtx</t>
  </si>
  <si>
    <t>bcsstm34.mtx</t>
  </si>
  <si>
    <t>beacxc.mtx</t>
  </si>
  <si>
    <t>beaflw.mtx</t>
  </si>
  <si>
    <t>beause.mtx</t>
  </si>
  <si>
    <t>bfwa398.mtx</t>
  </si>
  <si>
    <t>bfwa62.mtx</t>
  </si>
  <si>
    <t>bfwa782.mtx</t>
  </si>
  <si>
    <t>bfwb398.mtx</t>
  </si>
  <si>
    <t>bfwb62.mtx</t>
  </si>
  <si>
    <t>bfwb782.mtx</t>
  </si>
  <si>
    <t>bibd_11_5.mtx</t>
  </si>
  <si>
    <t>bibd_12_4.mtx</t>
  </si>
  <si>
    <t>bibd_12_5.mtx</t>
  </si>
  <si>
    <t>bibd_15_3.mtx</t>
  </si>
  <si>
    <t>bibd_17_3.mtx</t>
  </si>
  <si>
    <t>bibd_9_3.mtx</t>
  </si>
  <si>
    <t>bibd_9_5.mtx</t>
  </si>
  <si>
    <t>bmw7st_1.mtx</t>
  </si>
  <si>
    <t>bmwcra_1.mtx</t>
  </si>
  <si>
    <t>boneS01.mtx</t>
  </si>
  <si>
    <t>boyd1.mtx</t>
  </si>
  <si>
    <t>bp_0.mtx</t>
  </si>
  <si>
    <t>bp_1000.mtx</t>
  </si>
  <si>
    <t>bp_1200.mtx</t>
  </si>
  <si>
    <t>bp_1400.mtx</t>
  </si>
  <si>
    <t>bp_1600.mtx</t>
  </si>
  <si>
    <t>bp_200.mtx</t>
  </si>
  <si>
    <t>bp_400.mtx</t>
  </si>
  <si>
    <t>bp_600.mtx</t>
  </si>
  <si>
    <t>bp_800.mtx</t>
  </si>
  <si>
    <t>bwm200.mtx</t>
  </si>
  <si>
    <t>c-69.mtx</t>
  </si>
  <si>
    <t>c-70.mtx</t>
  </si>
  <si>
    <t>c-71.mtx</t>
  </si>
  <si>
    <t>c-72.mtx</t>
  </si>
  <si>
    <t>cage.mtx</t>
  </si>
  <si>
    <t>cage12.mtx</t>
  </si>
  <si>
    <t>cage3.mtx</t>
  </si>
  <si>
    <t>cage4.mtx</t>
  </si>
  <si>
    <t>cage5.mtx</t>
  </si>
  <si>
    <t>cage6.mtx</t>
  </si>
  <si>
    <t>cage7.mtx</t>
  </si>
  <si>
    <t>CAG_mat364.mtx</t>
  </si>
  <si>
    <t>CAG_mat72.mtx</t>
  </si>
  <si>
    <t>can_144.mtx</t>
  </si>
  <si>
    <t>can_161.mtx</t>
  </si>
  <si>
    <t>can_187.mtx</t>
  </si>
  <si>
    <t>can_229.mtx</t>
  </si>
  <si>
    <t>can_24.mtx</t>
  </si>
  <si>
    <t>can_256.mtx</t>
  </si>
  <si>
    <t>can_268.mtx</t>
  </si>
  <si>
    <t>can_292.mtx</t>
  </si>
  <si>
    <t>can_445.mtx</t>
  </si>
  <si>
    <t>can_61.mtx</t>
  </si>
  <si>
    <t>can_62.mtx</t>
  </si>
  <si>
    <t>can_634.mtx</t>
  </si>
  <si>
    <t>can_715.mtx</t>
  </si>
  <si>
    <t>can_73.mtx</t>
  </si>
  <si>
    <t>can_838.mtx</t>
  </si>
  <si>
    <t>can_96.mtx</t>
  </si>
  <si>
    <t>cat_ears_2_1.mtx</t>
  </si>
  <si>
    <t>cat_ears_3_1.mtx</t>
  </si>
  <si>
    <t>cat_ears_4_1.mtx</t>
  </si>
  <si>
    <t>cavity01.mtx</t>
  </si>
  <si>
    <t>cavity02.mtx</t>
  </si>
  <si>
    <t>cavity03.mtx</t>
  </si>
  <si>
    <t>cavity04.mtx</t>
  </si>
  <si>
    <t>cdde1.mtx</t>
  </si>
  <si>
    <t>cdde2.mtx</t>
  </si>
  <si>
    <t>cdde3.mtx</t>
  </si>
  <si>
    <t>cdde4.mtx</t>
  </si>
  <si>
    <t>cdde5.mtx</t>
  </si>
  <si>
    <t>cdde6.mtx</t>
  </si>
  <si>
    <t>celegansneural.mtx</t>
  </si>
  <si>
    <t>celegans_metabolic.mtx</t>
  </si>
  <si>
    <t>cfd1.mtx</t>
  </si>
  <si>
    <t>cfd2.mtx</t>
  </si>
  <si>
    <t>ch3-3-b1.mtx</t>
  </si>
  <si>
    <t>ch3-3-b2.mtx</t>
  </si>
  <si>
    <t>ch4-4-b1.mtx</t>
  </si>
  <si>
    <t>ch4-4-b2.mtx</t>
  </si>
  <si>
    <t>ch4-4-b3.mtx</t>
  </si>
  <si>
    <t>ch5-5-b1.mtx</t>
  </si>
  <si>
    <t>ch5-5-b2.mtx</t>
  </si>
  <si>
    <t>ch5-5-b3.mtx</t>
  </si>
  <si>
    <t>ch5-5-b4.mtx</t>
  </si>
  <si>
    <t>ch6-6-b1.mtx</t>
  </si>
  <si>
    <t>ch7-6-b1.mtx</t>
  </si>
  <si>
    <t>ch7-7-b1.mtx</t>
  </si>
  <si>
    <t>ch7-8-b5.mtx</t>
  </si>
  <si>
    <t>Chebyshev1.mtx</t>
  </si>
  <si>
    <t>Chebyshev4.mtx</t>
  </si>
  <si>
    <t>chesapeake.mtx</t>
  </si>
  <si>
    <t>circuit_4.mtx</t>
  </si>
  <si>
    <t>cis-n4c6-b1.mtx</t>
  </si>
  <si>
    <t>cis-n4c6-b15.mtx</t>
  </si>
  <si>
    <t>Cities.mtx</t>
  </si>
  <si>
    <t>ck104.mtx</t>
  </si>
  <si>
    <t>ck400.mtx</t>
  </si>
  <si>
    <t>ck656.mtx</t>
  </si>
  <si>
    <t>consph.mtx</t>
  </si>
  <si>
    <t>cont-201.mtx</t>
  </si>
  <si>
    <t>cop20k_A.mtx</t>
  </si>
  <si>
    <t>crashbasis.mtx</t>
  </si>
  <si>
    <t>ct2010.mtx</t>
  </si>
  <si>
    <t>curtis54.mtx</t>
  </si>
  <si>
    <t>cz148.mtx</t>
  </si>
  <si>
    <t>cz308.mtx</t>
  </si>
  <si>
    <t>cz628.mtx</t>
  </si>
  <si>
    <t>dc1.mtx</t>
  </si>
  <si>
    <t>dc2.mtx</t>
  </si>
  <si>
    <t>dc3.mtx</t>
  </si>
  <si>
    <t>delaunay_n16.mtx</t>
  </si>
  <si>
    <t>delaunay_n17.mtx</t>
  </si>
  <si>
    <t>dendrimer.mtx</t>
  </si>
  <si>
    <t>denormal.mtx</t>
  </si>
  <si>
    <t>divorce.mtx</t>
  </si>
  <si>
    <t>DK01R.mtx</t>
  </si>
  <si>
    <t>dolphins.mtx</t>
  </si>
  <si>
    <t>Dubcova3.mtx</t>
  </si>
  <si>
    <t>dw256A.mtx</t>
  </si>
  <si>
    <t>dw256B.mtx</t>
  </si>
  <si>
    <t>dwa512.mtx</t>
  </si>
  <si>
    <t>dwb512.mtx</t>
  </si>
  <si>
    <t>dwt_162.mtx</t>
  </si>
  <si>
    <t>dwt_193.mtx</t>
  </si>
  <si>
    <t>dwt_198.mtx</t>
  </si>
  <si>
    <t>dwt_209.mtx</t>
  </si>
  <si>
    <t>dwt_221.mtx</t>
  </si>
  <si>
    <t>dwt_234.mtx</t>
  </si>
  <si>
    <t>dwt_245.mtx</t>
  </si>
  <si>
    <t>dwt_307.mtx</t>
  </si>
  <si>
    <t>dwt_310.mtx</t>
  </si>
  <si>
    <t>dwt_346.mtx</t>
  </si>
  <si>
    <t>dwt_361.mtx</t>
  </si>
  <si>
    <t>dwt_419.mtx</t>
  </si>
  <si>
    <t>dwt_492.mtx</t>
  </si>
  <si>
    <t>dwt_503.mtx</t>
  </si>
  <si>
    <t>dwt_512.mtx</t>
  </si>
  <si>
    <t>dwt_59.mtx</t>
  </si>
  <si>
    <t>dwt_592.mtx</t>
  </si>
  <si>
    <t>dwt_607.mtx</t>
  </si>
  <si>
    <t>dwt_66.mtx</t>
  </si>
  <si>
    <t>dwt_72.mtx</t>
  </si>
  <si>
    <t>dwt_758.mtx</t>
  </si>
  <si>
    <t>dwt_869.mtx</t>
  </si>
  <si>
    <t>dwt_87.mtx</t>
  </si>
  <si>
    <t>dwt_878.mtx</t>
  </si>
  <si>
    <t>dwt_918.mtx</t>
  </si>
  <si>
    <t>dwt_992.mtx</t>
  </si>
  <si>
    <t>dynamicSoaringProblem_1.mtx</t>
  </si>
  <si>
    <t>D_10.mtx</t>
  </si>
  <si>
    <t>D_11.mtx</t>
  </si>
  <si>
    <t>D_5.mtx</t>
  </si>
  <si>
    <t>D_6.mtx</t>
  </si>
  <si>
    <t>d_dyn.mtx</t>
  </si>
  <si>
    <t>d_dyn1.mtx</t>
  </si>
  <si>
    <t>d_ss.mtx</t>
  </si>
  <si>
    <t>engine.mtx</t>
  </si>
  <si>
    <t>enron.mtx</t>
  </si>
  <si>
    <t>epb3.mtx</t>
  </si>
  <si>
    <t>Erdos971.mtx</t>
  </si>
  <si>
    <t>Erdos981.mtx</t>
  </si>
  <si>
    <t>Erdos991.mtx</t>
  </si>
  <si>
    <t>ex1.mtx</t>
  </si>
  <si>
    <t>ex2.mtx</t>
  </si>
  <si>
    <t>ex21.mtx</t>
  </si>
  <si>
    <t>ex22.mtx</t>
  </si>
  <si>
    <t>ex25.mtx</t>
  </si>
  <si>
    <t>ex27.mtx</t>
  </si>
  <si>
    <t>ex5.mtx</t>
  </si>
  <si>
    <t>F2.mtx</t>
  </si>
  <si>
    <t>farm.mtx</t>
  </si>
  <si>
    <t>FEM_3D_thermal2.mtx</t>
  </si>
  <si>
    <t>fe_ocean.mtx</t>
  </si>
  <si>
    <t>fe_rotor.mtx</t>
  </si>
  <si>
    <t>fe_tooth.mtx</t>
  </si>
  <si>
    <t>filter3D.mtx</t>
  </si>
  <si>
    <t>finan512.mtx</t>
  </si>
  <si>
    <t>flower_4_1.mtx</t>
  </si>
  <si>
    <t>flower_5_1.mtx</t>
  </si>
  <si>
    <t>flower_7_1.mtx</t>
  </si>
  <si>
    <t>flower_8_1.mtx</t>
  </si>
  <si>
    <t>football.mtx</t>
  </si>
  <si>
    <t>ford2.mtx</t>
  </si>
  <si>
    <t>freeFlyingRobot_1.mtx</t>
  </si>
  <si>
    <t>fs_183_1.mtx</t>
  </si>
  <si>
    <t>fs_183_3.mtx</t>
  </si>
  <si>
    <t>fs_183_4.mtx</t>
  </si>
  <si>
    <t>fs_183_6.mtx</t>
  </si>
  <si>
    <t>fs_541_1.mtx</t>
  </si>
  <si>
    <t>fs_541_2.mtx</t>
  </si>
  <si>
    <t>fs_541_3.mtx</t>
  </si>
  <si>
    <t>fs_541_4.mtx</t>
  </si>
  <si>
    <t>fs_680_1.mtx</t>
  </si>
  <si>
    <t>fs_680_2.mtx</t>
  </si>
  <si>
    <t>fs_680_3.mtx</t>
  </si>
  <si>
    <t>fs_760_1.mtx</t>
  </si>
  <si>
    <t>fs_760_2.mtx</t>
  </si>
  <si>
    <t>fs_760_3.mtx</t>
  </si>
  <si>
    <t>G1.mtx</t>
  </si>
  <si>
    <t>G10.mtx</t>
  </si>
  <si>
    <t>G11.mtx</t>
  </si>
  <si>
    <t>G12.mtx</t>
  </si>
  <si>
    <t>G13.mtx</t>
  </si>
  <si>
    <t>G14.mtx</t>
  </si>
  <si>
    <t>G15.mtx</t>
  </si>
  <si>
    <t>G16.mtx</t>
  </si>
  <si>
    <t>G17.mtx</t>
  </si>
  <si>
    <t>G18.mtx</t>
  </si>
  <si>
    <t>G19.mtx</t>
  </si>
  <si>
    <t>G2.mtx</t>
  </si>
  <si>
    <t>G20.mtx</t>
  </si>
  <si>
    <t>G21.mtx</t>
  </si>
  <si>
    <t>G2_circuit.mtx</t>
  </si>
  <si>
    <t>G3.mtx</t>
  </si>
  <si>
    <t>G4.mtx</t>
  </si>
  <si>
    <t>G43.mtx</t>
  </si>
  <si>
    <t>G44.mtx</t>
  </si>
  <si>
    <t>G45.mtx</t>
  </si>
  <si>
    <t>G46.mtx</t>
  </si>
  <si>
    <t>G47.mtx</t>
  </si>
  <si>
    <t>G5.mtx</t>
  </si>
  <si>
    <t>G51.mtx</t>
  </si>
  <si>
    <t>G52.mtx</t>
  </si>
  <si>
    <t>G53.mtx</t>
  </si>
  <si>
    <t>G54.mtx</t>
  </si>
  <si>
    <t>G6.mtx</t>
  </si>
  <si>
    <t>G7.mtx</t>
  </si>
  <si>
    <t>G8.mtx</t>
  </si>
  <si>
    <t>G9.mtx</t>
  </si>
  <si>
    <t>Ga10As10H30.mtx</t>
  </si>
  <si>
    <t>Ga19As19H42.mtx</t>
  </si>
  <si>
    <t>gams10a.mtx</t>
  </si>
  <si>
    <t>gams10am.mtx</t>
  </si>
  <si>
    <t>gams30a.mtx</t>
  </si>
  <si>
    <t>gams30am.mtx</t>
  </si>
  <si>
    <t>gas11.mtx</t>
  </si>
  <si>
    <t>gas_sensor.mtx</t>
  </si>
  <si>
    <t>GD00_a.mtx</t>
  </si>
  <si>
    <t>GD00_c.mtx</t>
  </si>
  <si>
    <t>GD01_a.mtx</t>
  </si>
  <si>
    <t>GD01_Acap.mtx</t>
  </si>
  <si>
    <t>GD01_b.mtx</t>
  </si>
  <si>
    <t>GD01_c.mtx</t>
  </si>
  <si>
    <t>GD02_a.mtx</t>
  </si>
  <si>
    <t>GD02_b.mtx</t>
  </si>
  <si>
    <t>GD06_theory.mtx</t>
  </si>
  <si>
    <t>GD95_a.mtx</t>
  </si>
  <si>
    <t>GD95_b.mtx</t>
  </si>
  <si>
    <t>GD95_c.mtx</t>
  </si>
  <si>
    <t>GD96_b.mtx</t>
  </si>
  <si>
    <t>GD96_c.mtx</t>
  </si>
  <si>
    <t>GD96_d.mtx</t>
  </si>
  <si>
    <t>GD97_a.mtx</t>
  </si>
  <si>
    <t>GD97_b.mtx</t>
  </si>
  <si>
    <t>GD97_c.mtx</t>
  </si>
  <si>
    <t>GD98_a.mtx</t>
  </si>
  <si>
    <t>GD98_b.mtx</t>
  </si>
  <si>
    <t>GD98_c.mtx</t>
  </si>
  <si>
    <t>GD99_b.mtx</t>
  </si>
  <si>
    <t>GD99_c.mtx</t>
  </si>
  <si>
    <t>Ge87H76.mtx</t>
  </si>
  <si>
    <t>gearbox.mtx</t>
  </si>
  <si>
    <t>gent113.mtx</t>
  </si>
  <si>
    <t>GL6_D_10.mtx</t>
  </si>
  <si>
    <t>GL6_D_6.mtx</t>
  </si>
  <si>
    <t>GL6_D_7.mtx</t>
  </si>
  <si>
    <t>GL6_D_8.mtx</t>
  </si>
  <si>
    <t>GL6_D_9.mtx</t>
  </si>
  <si>
    <t>GL7d10.mtx</t>
  </si>
  <si>
    <t>GlossGT.mtx</t>
  </si>
  <si>
    <t>goddardRocketProblem_1.mtx</t>
  </si>
  <si>
    <t>goddardRocketProblem_2.mtx</t>
  </si>
  <si>
    <t>Goodwin_095.mtx</t>
  </si>
  <si>
    <t>gre_115.mtx</t>
  </si>
  <si>
    <t>gre_185.mtx</t>
  </si>
  <si>
    <t>gre_216a.mtx</t>
  </si>
  <si>
    <t>gre_216b.mtx</t>
  </si>
  <si>
    <t>gre_343.mtx</t>
  </si>
  <si>
    <t>gre_512.mtx</t>
  </si>
  <si>
    <t>grid1.mtx</t>
  </si>
  <si>
    <t>grid1_dual.mtx</t>
  </si>
  <si>
    <t>gr_30_30.mtx</t>
  </si>
  <si>
    <t>G_n_pin_pout.mtx</t>
  </si>
  <si>
    <t>H2O.mtx</t>
  </si>
  <si>
    <t>Hamrle1.mtx</t>
  </si>
  <si>
    <t>hangGlider_1.mtx</t>
  </si>
  <si>
    <t>Harvard500.mtx</t>
  </si>
  <si>
    <t>hcircuit.mtx</t>
  </si>
  <si>
    <t>hor_131.mtx</t>
  </si>
  <si>
    <t>ibm32.mtx</t>
  </si>
  <si>
    <t>id2010.mtx</t>
  </si>
  <si>
    <t>ifiss_mat.mtx</t>
  </si>
  <si>
    <t>IG5-10.mtx</t>
  </si>
  <si>
    <t>IG5-6.mtx</t>
  </si>
  <si>
    <t>IG5-7.mtx</t>
  </si>
  <si>
    <t>IG5-8.mtx</t>
  </si>
  <si>
    <t>IG5-9.mtx</t>
  </si>
  <si>
    <t>imagesensor.mtx</t>
  </si>
  <si>
    <t>impcol_a.mtx</t>
  </si>
  <si>
    <t>impcol_b.mtx</t>
  </si>
  <si>
    <t>impcol_c.mtx</t>
  </si>
  <si>
    <t>impcol_d.mtx</t>
  </si>
  <si>
    <t>impcol_e.mtx</t>
  </si>
  <si>
    <t>internet.mtx</t>
  </si>
  <si>
    <t>jagmesh1.mtx</t>
  </si>
  <si>
    <t>jazz.mtx</t>
  </si>
  <si>
    <t>jgl009.mtx</t>
  </si>
  <si>
    <t>jgl011.mtx</t>
  </si>
  <si>
    <t>Journals.mtx</t>
  </si>
  <si>
    <t>JP.mtx</t>
  </si>
  <si>
    <t>jpwh_991.mtx</t>
  </si>
  <si>
    <t>k1_san.mtx</t>
  </si>
  <si>
    <t>karate.mtx</t>
  </si>
  <si>
    <t>kleemin.mtx</t>
  </si>
  <si>
    <t>klein-b1.mtx</t>
  </si>
  <si>
    <t>klein-b2.mtx</t>
  </si>
  <si>
    <t>kneser_6_2_1.mtx</t>
  </si>
  <si>
    <t>kron_g500-logn16.mtx</t>
  </si>
  <si>
    <t>kron_g500-logn17.mtx</t>
  </si>
  <si>
    <t>ky2010.mtx</t>
  </si>
  <si>
    <t>L.mtx</t>
  </si>
  <si>
    <t>laminar_duct3D.mtx</t>
  </si>
  <si>
    <t>lap_25.mtx</t>
  </si>
  <si>
    <t>LeGresley_87936.mtx</t>
  </si>
  <si>
    <t>lesmis.mtx</t>
  </si>
  <si>
    <t>LF10.mtx</t>
  </si>
  <si>
    <t>LFAT5.mtx</t>
  </si>
  <si>
    <t>lhr71.mtx</t>
  </si>
  <si>
    <t>lhr71c.mtx</t>
  </si>
  <si>
    <t>lnsp_131.mtx</t>
  </si>
  <si>
    <t>lnsp_511.mtx</t>
  </si>
  <si>
    <t>lns_131.mtx</t>
  </si>
  <si>
    <t>lns_511.mtx</t>
  </si>
  <si>
    <t>lock_700.mtx</t>
  </si>
  <si>
    <t>lop163.mtx</t>
  </si>
  <si>
    <t>lowThrust_1.mtx</t>
  </si>
  <si>
    <t>lpi_bgdbg1.mtx</t>
  </si>
  <si>
    <t>lpi_bgetam.mtx</t>
  </si>
  <si>
    <t>lpi_bgprtr.mtx</t>
  </si>
  <si>
    <t>lpi_box1.mtx</t>
  </si>
  <si>
    <t>lpi_chemcom.mtx</t>
  </si>
  <si>
    <t>lpi_cplex2.mtx</t>
  </si>
  <si>
    <t>lpi_ex72a.mtx</t>
  </si>
  <si>
    <t>lpi_ex73a.mtx</t>
  </si>
  <si>
    <t>lpi_forest6.mtx</t>
  </si>
  <si>
    <t>lpi_galenet.mtx</t>
  </si>
  <si>
    <t>lpi_itest2.mtx</t>
  </si>
  <si>
    <t>lpi_itest6.mtx</t>
  </si>
  <si>
    <t>lpi_klein1.mtx</t>
  </si>
  <si>
    <t>lpi_klein2.mtx</t>
  </si>
  <si>
    <t>lpi_mondou2.mtx</t>
  </si>
  <si>
    <t>lpi_pang.mtx</t>
  </si>
  <si>
    <t>lpi_qual.mtx</t>
  </si>
  <si>
    <t>lpi_reactor.mtx</t>
  </si>
  <si>
    <t>lpi_refinery.mtx</t>
  </si>
  <si>
    <t>lpi_vol1.mtx</t>
  </si>
  <si>
    <t>lpi_woodinfe.mtx</t>
  </si>
  <si>
    <t>lp_adlittle.mtx</t>
  </si>
  <si>
    <t>lp_afiro.mtx</t>
  </si>
  <si>
    <t>lp_agg.mtx</t>
  </si>
  <si>
    <t>lp_agg2.mtx</t>
  </si>
  <si>
    <t>lp_agg3.mtx</t>
  </si>
  <si>
    <t>lp_bandm.mtx</t>
  </si>
  <si>
    <t>lp_beaconfd.mtx</t>
  </si>
  <si>
    <t>lp_blend.mtx</t>
  </si>
  <si>
    <t>lp_bore3d.mtx</t>
  </si>
  <si>
    <t>lp_brandy.mtx</t>
  </si>
  <si>
    <t>lp_capri.mtx</t>
  </si>
  <si>
    <t>lp_degen2.mtx</t>
  </si>
  <si>
    <t>lp_e226.mtx</t>
  </si>
  <si>
    <t>lp_etamacro.mtx</t>
  </si>
  <si>
    <t>lp_grow15.mtx</t>
  </si>
  <si>
    <t>lp_grow22.mtx</t>
  </si>
  <si>
    <t>lp_grow7.mtx</t>
  </si>
  <si>
    <t>lp_israel.mtx</t>
  </si>
  <si>
    <t>lp_kb2.mtx</t>
  </si>
  <si>
    <t>lp_ken_18.mtx</t>
  </si>
  <si>
    <t>lp_lotfi.mtx</t>
  </si>
  <si>
    <t>lp_nug05.mtx</t>
  </si>
  <si>
    <t>lp_nug06.mtx</t>
  </si>
  <si>
    <t>lp_nug07.mtx</t>
  </si>
  <si>
    <t>lp_recipe.mtx</t>
  </si>
  <si>
    <t>lp_sc105.mtx</t>
  </si>
  <si>
    <t>lp_sc205.mtx</t>
  </si>
  <si>
    <t>lp_sc50a.mtx</t>
  </si>
  <si>
    <t>lp_sc50b.mtx</t>
  </si>
  <si>
    <t>lp_scagr25.mtx</t>
  </si>
  <si>
    <t>lp_scagr7.mtx</t>
  </si>
  <si>
    <t>lp_scfxm1.mtx</t>
  </si>
  <si>
    <t>lp_scorpion.mtx</t>
  </si>
  <si>
    <t>lp_scsd1.mtx</t>
  </si>
  <si>
    <t>lp_sctap1.mtx</t>
  </si>
  <si>
    <t>lp_share1b.mtx</t>
  </si>
  <si>
    <t>lp_share2b.mtx</t>
  </si>
  <si>
    <t>lp_stair.mtx</t>
  </si>
  <si>
    <t>lp_stocfor1.mtx</t>
  </si>
  <si>
    <t>lp_tuff.mtx</t>
  </si>
  <si>
    <t>lp_vtp_base.mtx</t>
  </si>
  <si>
    <t>lshp_265.mtx</t>
  </si>
  <si>
    <t>lshp_406.mtx</t>
  </si>
  <si>
    <t>lshp_577.mtx</t>
  </si>
  <si>
    <t>lshp_778.mtx</t>
  </si>
  <si>
    <t>lund_a.mtx</t>
  </si>
  <si>
    <t>lund_b.mtx</t>
  </si>
  <si>
    <t>lung2.mtx</t>
  </si>
  <si>
    <t>luxembourg_osm.mtx</t>
  </si>
  <si>
    <t>M10PI_n.mtx</t>
  </si>
  <si>
    <t>M10PI_n1.mtx</t>
  </si>
  <si>
    <t>ma2010.mtx</t>
  </si>
  <si>
    <t>majorbasis.mtx</t>
  </si>
  <si>
    <t>Maragal_1.mtx</t>
  </si>
  <si>
    <t>Maragal_2.mtx</t>
  </si>
  <si>
    <t>matrix-new_3.mtx</t>
  </si>
  <si>
    <t>matrix_9.mtx</t>
  </si>
  <si>
    <t>mbeacxc.mtx</t>
  </si>
  <si>
    <t>mbeaflw.mtx</t>
  </si>
  <si>
    <t>mbeause.mtx</t>
  </si>
  <si>
    <t>mcca.mtx</t>
  </si>
  <si>
    <t>mcfe.mtx</t>
  </si>
  <si>
    <t>md2010.mtx</t>
  </si>
  <si>
    <t>me2010.mtx</t>
  </si>
  <si>
    <t>mesh1e1.mtx</t>
  </si>
  <si>
    <t>mesh1em1.mtx</t>
  </si>
  <si>
    <t>mesh1em6.mtx</t>
  </si>
  <si>
    <t>mesh2e1.mtx</t>
  </si>
  <si>
    <t>mesh2em5.mtx</t>
  </si>
  <si>
    <t>mesh3e1.mtx</t>
  </si>
  <si>
    <t>mesh3em5.mtx</t>
  </si>
  <si>
    <t>mhda416.mtx</t>
  </si>
  <si>
    <t>mhdb416.mtx</t>
  </si>
  <si>
    <t>mk10-b1.mtx</t>
  </si>
  <si>
    <t>mk11-b1.mtx</t>
  </si>
  <si>
    <t>mk9-b1.mtx</t>
  </si>
  <si>
    <t>model1.mtx</t>
  </si>
  <si>
    <t>mri1.mtx</t>
  </si>
  <si>
    <t>msc00726.mtx</t>
  </si>
  <si>
    <t>mt2010.mtx</t>
  </si>
  <si>
    <t>mycielskian10.mtx</t>
  </si>
  <si>
    <t>mycielskian17.mtx</t>
  </si>
  <si>
    <t>mycielskian2.mtx</t>
  </si>
  <si>
    <t>mycielskian3.mtx</t>
  </si>
  <si>
    <t>mycielskian4.mtx</t>
  </si>
  <si>
    <t>mycielskian5.mtx</t>
  </si>
  <si>
    <t>mycielskian6.mtx</t>
  </si>
  <si>
    <t>mycielskian7.mtx</t>
  </si>
  <si>
    <t>mycielskian8.mtx</t>
  </si>
  <si>
    <t>mycielskian9.mtx</t>
  </si>
  <si>
    <t>m_t1.mtx</t>
  </si>
  <si>
    <t>n2c6-b1.mtx</t>
  </si>
  <si>
    <t>n2c6-b10.mtx</t>
  </si>
  <si>
    <t>n2c6-b2.mtx</t>
  </si>
  <si>
    <t>n3c5-b1.mtx</t>
  </si>
  <si>
    <t>n3c5-b2.mtx</t>
  </si>
  <si>
    <t>n3c5-b3.mtx</t>
  </si>
  <si>
    <t>n3c5-b4.mtx</t>
  </si>
  <si>
    <t>n3c5-b5.mtx</t>
  </si>
  <si>
    <t>n3c5-b6.mtx</t>
  </si>
  <si>
    <t>n3c5-b7.mtx</t>
  </si>
  <si>
    <t>n3c6-b1.mtx</t>
  </si>
  <si>
    <t>n3c6-b11.mtx</t>
  </si>
  <si>
    <t>n3c6-b2.mtx</t>
  </si>
  <si>
    <t>n4c5-b1.mtx</t>
  </si>
  <si>
    <t>n4c5-b10.mtx</t>
  </si>
  <si>
    <t>n4c5-b11.mtx</t>
  </si>
  <si>
    <t>n4c5-b2.mtx</t>
  </si>
  <si>
    <t>n4c6-b1.mtx</t>
  </si>
  <si>
    <t>n4c6-b11.mtx</t>
  </si>
  <si>
    <t>n4c6-b15.mtx</t>
  </si>
  <si>
    <t>n4c6-b7.mtx</t>
  </si>
  <si>
    <t>ncvxqp3.mtx</t>
  </si>
  <si>
    <t>ncvxqp7.mtx</t>
  </si>
  <si>
    <t>nd2010.mtx</t>
  </si>
  <si>
    <t>nd24k.mtx</t>
  </si>
  <si>
    <t>neos1.mtx</t>
  </si>
  <si>
    <t>neos2.mtx</t>
  </si>
  <si>
    <t>netz4504_dual.mtx</t>
  </si>
  <si>
    <t>nnc261.mtx</t>
  </si>
  <si>
    <t>nnc666.mtx</t>
  </si>
  <si>
    <t>nos1.mtx</t>
  </si>
  <si>
    <t>nos2.mtx</t>
  </si>
  <si>
    <t>nos3.mtx</t>
  </si>
  <si>
    <t>nos4.mtx</t>
  </si>
  <si>
    <t>nos5.mtx</t>
  </si>
  <si>
    <t>nos6.mtx</t>
  </si>
  <si>
    <t>nos7.mtx</t>
  </si>
  <si>
    <t>nsic.mtx</t>
  </si>
  <si>
    <t>nv1.mtx</t>
  </si>
  <si>
    <t>nv2010.mtx</t>
  </si>
  <si>
    <t>odepa400.mtx</t>
  </si>
  <si>
    <t>odepb400.mtx</t>
  </si>
  <si>
    <t>oilpan.mtx</t>
  </si>
  <si>
    <t>olesnik0.mtx</t>
  </si>
  <si>
    <t>olm100.mtx</t>
  </si>
  <si>
    <t>olm1000.mtx</t>
  </si>
  <si>
    <t>olm500.mtx</t>
  </si>
  <si>
    <t>onera_dual.mtx</t>
  </si>
  <si>
    <t>orbitRaising_1.mtx</t>
  </si>
  <si>
    <t>orbitRaising_2.mtx</t>
  </si>
  <si>
    <t>orbitRaising_3.mtx</t>
  </si>
  <si>
    <t>orbitRaising_4.mtx</t>
  </si>
  <si>
    <t>orsirr_2.mtx</t>
  </si>
  <si>
    <t>oscil_dcop_01.mtx</t>
  </si>
  <si>
    <t>oscil_dcop_02.mtx</t>
  </si>
  <si>
    <t>oscil_dcop_03.mtx</t>
  </si>
  <si>
    <t>oscil_dcop_04.mtx</t>
  </si>
  <si>
    <t>oscil_dcop_05.mtx</t>
  </si>
  <si>
    <t>oscil_dcop_06.mtx</t>
  </si>
  <si>
    <t>oscil_dcop_07.mtx</t>
  </si>
  <si>
    <t>oscil_dcop_08.mtx</t>
  </si>
  <si>
    <t>oscil_dcop_09.mtx</t>
  </si>
  <si>
    <t>oscil_dcop_10.mtx</t>
  </si>
  <si>
    <t>oscil_dcop_11.mtx</t>
  </si>
  <si>
    <t>oscil_dcop_12.mtx</t>
  </si>
  <si>
    <t>oscil_dcop_13.mtx</t>
  </si>
  <si>
    <t>oscil_dcop_14.mtx</t>
  </si>
  <si>
    <t>oscil_dcop_15.mtx</t>
  </si>
  <si>
    <t>oscil_dcop_16.mtx</t>
  </si>
  <si>
    <t>oscil_dcop_17.mtx</t>
  </si>
  <si>
    <t>oscil_dcop_18.mtx</t>
  </si>
  <si>
    <t>oscil_dcop_19.mtx</t>
  </si>
  <si>
    <t>oscil_dcop_20.mtx</t>
  </si>
  <si>
    <t>oscil_dcop_21.mtx</t>
  </si>
  <si>
    <t>oscil_dcop_22.mtx</t>
  </si>
  <si>
    <t>oscil_dcop_23.mtx</t>
  </si>
  <si>
    <t>oscil_dcop_24.mtx</t>
  </si>
  <si>
    <t>oscil_dcop_25.mtx</t>
  </si>
  <si>
    <t>oscil_dcop_26.mtx</t>
  </si>
  <si>
    <t>oscil_dcop_27.mtx</t>
  </si>
  <si>
    <t>oscil_dcop_28.mtx</t>
  </si>
  <si>
    <t>oscil_dcop_29.mtx</t>
  </si>
  <si>
    <t>oscil_dcop_30.mtx</t>
  </si>
  <si>
    <t>oscil_dcop_31.mtx</t>
  </si>
  <si>
    <t>oscil_dcop_32.mtx</t>
  </si>
  <si>
    <t>oscil_dcop_33.mtx</t>
  </si>
  <si>
    <t>oscil_dcop_34.mtx</t>
  </si>
  <si>
    <t>oscil_dcop_35.mtx</t>
  </si>
  <si>
    <t>oscil_dcop_36.mtx</t>
  </si>
  <si>
    <t>oscil_dcop_37.mtx</t>
  </si>
  <si>
    <t>oscil_dcop_38.mtx</t>
  </si>
  <si>
    <t>oscil_dcop_39.mtx</t>
  </si>
  <si>
    <t>oscil_dcop_40.mtx</t>
  </si>
  <si>
    <t>oscil_dcop_41.mtx</t>
  </si>
  <si>
    <t>oscil_dcop_42.mtx</t>
  </si>
  <si>
    <t>oscil_dcop_43.mtx</t>
  </si>
  <si>
    <t>oscil_dcop_44.mtx</t>
  </si>
  <si>
    <t>oscil_dcop_45.mtx</t>
  </si>
  <si>
    <t>oscil_dcop_46.mtx</t>
  </si>
  <si>
    <t>oscil_dcop_47.mtx</t>
  </si>
  <si>
    <t>oscil_dcop_48.mtx</t>
  </si>
  <si>
    <t>oscil_dcop_49.mtx</t>
  </si>
  <si>
    <t>oscil_dcop_50.mtx</t>
  </si>
  <si>
    <t>oscil_dcop_51.mtx</t>
  </si>
  <si>
    <t>oscil_dcop_52.mtx</t>
  </si>
  <si>
    <t>oscil_dcop_53.mtx</t>
  </si>
  <si>
    <t>oscil_dcop_54.mtx</t>
  </si>
  <si>
    <t>oscil_dcop_55.mtx</t>
  </si>
  <si>
    <t>oscil_dcop_56.mtx</t>
  </si>
  <si>
    <t>oscil_dcop_57.mtx</t>
  </si>
  <si>
    <t>oscil_trans_01.mtx</t>
  </si>
  <si>
    <t>p0033.mtx</t>
  </si>
  <si>
    <t>p0040.mtx</t>
  </si>
  <si>
    <t>p0201.mtx</t>
  </si>
  <si>
    <t>p0282.mtx</t>
  </si>
  <si>
    <t>p0291.mtx</t>
  </si>
  <si>
    <t>p0548.mtx</t>
  </si>
  <si>
    <t>para-10.mtx</t>
  </si>
  <si>
    <t>para-4.mtx</t>
  </si>
  <si>
    <t>para-5.mtx</t>
  </si>
  <si>
    <t>para-6.mtx</t>
  </si>
  <si>
    <t>para-7.mtx</t>
  </si>
  <si>
    <t>para-8.mtx</t>
  </si>
  <si>
    <t>para-9.mtx</t>
  </si>
  <si>
    <t>pde225.mtx</t>
  </si>
  <si>
    <t>pde900.mtx</t>
  </si>
  <si>
    <t>pfinan512.mtx</t>
  </si>
  <si>
    <t>pivtol.mtx</t>
  </si>
  <si>
    <t>pkustk10.mtx</t>
  </si>
  <si>
    <t>pkustk11.mtx</t>
  </si>
  <si>
    <t>pkustk12.mtx</t>
  </si>
  <si>
    <t>pkustk13.mtx</t>
  </si>
  <si>
    <t>pkustk14.mtx</t>
  </si>
  <si>
    <t>plat362.mtx</t>
  </si>
  <si>
    <t>plskz362.mtx</t>
  </si>
  <si>
    <t xml:space="preserve"> UnknownSymmetry</t>
  </si>
  <si>
    <t>poisson2D.mtx</t>
  </si>
  <si>
    <t>poisson3Db.mtx</t>
  </si>
  <si>
    <t>polbooks.mtx</t>
  </si>
  <si>
    <t>pores_1.mtx</t>
  </si>
  <si>
    <t>pores_3.mtx</t>
  </si>
  <si>
    <t>power9.mtx</t>
  </si>
  <si>
    <t>PR02R.mtx</t>
  </si>
  <si>
    <t>preferentialAttachment.mtx</t>
  </si>
  <si>
    <t>problem.mtx</t>
  </si>
  <si>
    <t>problem1.mtx</t>
  </si>
  <si>
    <t>qa8fk.mtx</t>
  </si>
  <si>
    <t>qa8fm.mtx</t>
  </si>
  <si>
    <t>qh768.mtx</t>
  </si>
  <si>
    <t>qh882.mtx</t>
  </si>
  <si>
    <t>QRpivot.mtx</t>
  </si>
  <si>
    <t>Ragusa16.mtx</t>
  </si>
  <si>
    <t>Ragusa18.mtx</t>
  </si>
  <si>
    <t>rail_79841.mtx</t>
  </si>
  <si>
    <t>rajat05.mtx</t>
  </si>
  <si>
    <t>rajat11.mtx</t>
  </si>
  <si>
    <t>rajat14.mtx</t>
  </si>
  <si>
    <t>rajat16.mtx</t>
  </si>
  <si>
    <t>rajat17.mtx</t>
  </si>
  <si>
    <t>rajat18.mtx</t>
  </si>
  <si>
    <t>rbsa480.mtx</t>
  </si>
  <si>
    <t>rbsb480.mtx</t>
  </si>
  <si>
    <t>rdb200.mtx</t>
  </si>
  <si>
    <t>rdb200l.mtx</t>
  </si>
  <si>
    <t>rdb450.mtx</t>
  </si>
  <si>
    <t>rdb450l.mtx</t>
  </si>
  <si>
    <t>rdb800l.mtx</t>
  </si>
  <si>
    <t>rdb968.mtx</t>
  </si>
  <si>
    <t>refine.mtx</t>
  </si>
  <si>
    <t>rel3.mtx</t>
  </si>
  <si>
    <t>rel4.mtx</t>
  </si>
  <si>
    <t>rel5.mtx</t>
  </si>
  <si>
    <t>relat3.mtx</t>
  </si>
  <si>
    <t>relat4.mtx</t>
  </si>
  <si>
    <t>relat5.mtx</t>
  </si>
  <si>
    <t>reorientation_1.mtx</t>
  </si>
  <si>
    <t>rgg010.mtx</t>
  </si>
  <si>
    <t>rgg_n_2_16_s0.mtx</t>
  </si>
  <si>
    <t>rgg_n_2_17_s0.mtx</t>
  </si>
  <si>
    <t>rkat7_mat5.mtx</t>
  </si>
  <si>
    <t>robot.mtx</t>
  </si>
  <si>
    <t>robot24c1_mat5.mtx</t>
  </si>
  <si>
    <t>robot24c1_mat5_J.mtx</t>
  </si>
  <si>
    <t>rosen7.mtx</t>
  </si>
  <si>
    <t>rotor1.mtx</t>
  </si>
  <si>
    <t>rotor2.mtx</t>
  </si>
  <si>
    <t>rw136.mtx</t>
  </si>
  <si>
    <t>rw496.mtx</t>
  </si>
  <si>
    <t>S10PI_n.mtx</t>
  </si>
  <si>
    <t>S10PI_n1.mtx</t>
  </si>
  <si>
    <t>s3dkq4m2.mtx</t>
  </si>
  <si>
    <t>s3dkt3m2.mtx</t>
  </si>
  <si>
    <t>s4dkt3m2.mtx</t>
  </si>
  <si>
    <t>Sandi_authors.mtx</t>
  </si>
  <si>
    <t>Sandi_sandi.mtx</t>
  </si>
  <si>
    <t>saylr1.mtx</t>
  </si>
  <si>
    <t>saylr3.mtx</t>
  </si>
  <si>
    <t>sd2010.mtx</t>
  </si>
  <si>
    <t>shallow_water1.mtx</t>
  </si>
  <si>
    <t>shallow_water2.mtx</t>
  </si>
  <si>
    <t>sherman1.mtx</t>
  </si>
  <si>
    <t>shipsec1.mtx</t>
  </si>
  <si>
    <t>shipsec8.mtx</t>
  </si>
  <si>
    <t>ship_003.mtx</t>
  </si>
  <si>
    <t>shl_0.mtx</t>
  </si>
  <si>
    <t>shl_200.mtx</t>
  </si>
  <si>
    <t>shl_400.mtx</t>
  </si>
  <si>
    <t>shyy161.mtx</t>
  </si>
  <si>
    <t>Si2.mtx</t>
  </si>
  <si>
    <t>SmallW.mtx</t>
  </si>
  <si>
    <t>smallworld.mtx</t>
  </si>
  <si>
    <t>soc-Epinions1.mtx</t>
  </si>
  <si>
    <t>soc-sign-epinions.mtx</t>
  </si>
  <si>
    <t>soc-sign-Slashdot081106.mtx</t>
  </si>
  <si>
    <t>soc-sign-Slashdot090216.mtx</t>
  </si>
  <si>
    <t>soc-sign-Slashdot090221.mtx</t>
  </si>
  <si>
    <t>soc-Slashdot0811.mtx</t>
  </si>
  <si>
    <t>soc-Slashdot0902.mtx</t>
  </si>
  <si>
    <t>spaceShuttleEntry_1.mtx</t>
  </si>
  <si>
    <t>spaceStation_1.mtx</t>
  </si>
  <si>
    <t>spaceStation_2.mtx</t>
  </si>
  <si>
    <t>spaceStation_3.mtx</t>
  </si>
  <si>
    <t>spaceStation_4.mtx</t>
  </si>
  <si>
    <t>sphere2.mtx</t>
  </si>
  <si>
    <t>sphere3.mtx</t>
  </si>
  <si>
    <t>steam1.mtx</t>
  </si>
  <si>
    <t>steam2.mtx</t>
  </si>
  <si>
    <t>steam3.mtx</t>
  </si>
  <si>
    <t>Stranke94.mtx</t>
  </si>
  <si>
    <t>str_0.mtx</t>
  </si>
  <si>
    <t>str_200.mtx</t>
  </si>
  <si>
    <t>str_400.mtx</t>
  </si>
  <si>
    <t>str_600.mtx</t>
  </si>
  <si>
    <t>sx-askubuntu.mtx</t>
  </si>
  <si>
    <t>t3dh.mtx</t>
  </si>
  <si>
    <t>t3dh_a.mtx</t>
  </si>
  <si>
    <t>t3dh_e.mtx</t>
  </si>
  <si>
    <t>tandem_dual.mtx</t>
  </si>
  <si>
    <t>TEM152078.mtx</t>
  </si>
  <si>
    <t>TF10.mtx</t>
  </si>
  <si>
    <t>TF11.mtx</t>
  </si>
  <si>
    <t>TF12.mtx</t>
  </si>
  <si>
    <t>TF18.mtx</t>
  </si>
  <si>
    <t>thermal1.mtx</t>
  </si>
  <si>
    <t>thermomech_TC.mtx</t>
  </si>
  <si>
    <t>thermomech_TK.mtx</t>
  </si>
  <si>
    <t>Tina_AskCal.mtx</t>
  </si>
  <si>
    <t>Tina_AskCog.mtx</t>
  </si>
  <si>
    <t>Tina_DisCal.mtx</t>
  </si>
  <si>
    <t>Tina_DisCog.mtx</t>
  </si>
  <si>
    <t>tols340.mtx</t>
  </si>
  <si>
    <t>tols90.mtx</t>
  </si>
  <si>
    <t>tomography.mtx</t>
  </si>
  <si>
    <t>torso1.mtx</t>
  </si>
  <si>
    <t>torso2.mtx</t>
  </si>
  <si>
    <t>trans4.mtx</t>
  </si>
  <si>
    <t>trans5.mtx</t>
  </si>
  <si>
    <t>Trec10.mtx</t>
  </si>
  <si>
    <t>Trec3.mtx</t>
  </si>
  <si>
    <t>Trec4.mtx</t>
  </si>
  <si>
    <t>Trec5.mtx</t>
  </si>
  <si>
    <t>Trec6.mtx</t>
  </si>
  <si>
    <t>Trec7.mtx</t>
  </si>
  <si>
    <t>Trec8.mtx</t>
  </si>
  <si>
    <t>Trec9.mtx</t>
  </si>
  <si>
    <t>Trefethen_150.mtx</t>
  </si>
  <si>
    <t>Trefethen_20.mtx</t>
  </si>
  <si>
    <t>Trefethen_200.mtx</t>
  </si>
  <si>
    <t>Trefethen_200b.mtx</t>
  </si>
  <si>
    <t>Trefethen_20b.mtx</t>
  </si>
  <si>
    <t>Trefethen_300.mtx</t>
  </si>
  <si>
    <t>Trefethen_500.mtx</t>
  </si>
  <si>
    <t>Trefethen_700.mtx</t>
  </si>
  <si>
    <t>TSOPF_FS_b300_c3.mtx</t>
  </si>
  <si>
    <t>TSOPF_FS_b39_c19.mtx</t>
  </si>
  <si>
    <t>TSOPF_FS_b39_c30.mtx</t>
  </si>
  <si>
    <t>tub100.mtx</t>
  </si>
  <si>
    <t>tub1000.mtx</t>
  </si>
  <si>
    <t>tumorAntiAngiogenesis_1.mtx</t>
  </si>
  <si>
    <t>tumorAntiAngiogenesis_2.mtx</t>
  </si>
  <si>
    <t>tumorAntiAngiogenesis_3.mtx</t>
  </si>
  <si>
    <t>tumorAntiAngiogenesis_4.mtx</t>
  </si>
  <si>
    <t>tumorAntiAngiogenesis_5.mtx</t>
  </si>
  <si>
    <t>tumorAntiAngiogenesis_6.mtx</t>
  </si>
  <si>
    <t>tumorAntiAngiogenesis_7.mtx</t>
  </si>
  <si>
    <t>tumorAntiAngiogenesis_8.mtx</t>
  </si>
  <si>
    <t>twotone.mtx</t>
  </si>
  <si>
    <t>USAir97.mtx</t>
  </si>
  <si>
    <t>usroads-48.mtx</t>
  </si>
  <si>
    <t>usroads.mtx</t>
  </si>
  <si>
    <t>ut2010.mtx</t>
  </si>
  <si>
    <t>utm300.mtx</t>
  </si>
  <si>
    <t>vsp_c-60_data_cti_cs4.mtx</t>
  </si>
  <si>
    <t>vsp_finan512_scagr7-2c_rlfddd.mtx</t>
  </si>
  <si>
    <t>vsp_mod2_pgp2_slptsk.mtx</t>
  </si>
  <si>
    <t>vsp_vibrobox_scagr7-2c_rlfddd.mtx</t>
  </si>
  <si>
    <t>wave.mtx</t>
  </si>
  <si>
    <t>west0067.mtx</t>
  </si>
  <si>
    <t>west0132.mtx</t>
  </si>
  <si>
    <t>west0156.mtx</t>
  </si>
  <si>
    <t>west0167.mtx</t>
  </si>
  <si>
    <t>west0381.mtx</t>
  </si>
  <si>
    <t>west0479.mtx</t>
  </si>
  <si>
    <t>west0497.mtx</t>
  </si>
  <si>
    <t>west0655.mtx</t>
  </si>
  <si>
    <t>west0989.mtx</t>
  </si>
  <si>
    <t>wheel_3_1.mtx</t>
  </si>
  <si>
    <t>wheel_4_1.mtx</t>
  </si>
  <si>
    <t>wheel_5_1.mtx</t>
  </si>
  <si>
    <t>wheel_6_1.mtx</t>
  </si>
  <si>
    <t>wheel_7_1.mtx</t>
  </si>
  <si>
    <t>will199.mtx</t>
  </si>
  <si>
    <t>will57.mtx</t>
  </si>
  <si>
    <t>wm1.mtx</t>
  </si>
  <si>
    <t>wm2.mtx</t>
  </si>
  <si>
    <t>wm3.mtx</t>
  </si>
  <si>
    <t>Wordnet3.mtx</t>
  </si>
  <si>
    <t>WorldCities.mtx</t>
  </si>
  <si>
    <t>wv2010.mtx</t>
  </si>
  <si>
    <t>ww_36_pmec_36.mtx</t>
  </si>
  <si>
    <t>wy2010.mtx</t>
  </si>
  <si>
    <t>x104.mtx</t>
  </si>
  <si>
    <t>xenon2.mtx</t>
  </si>
  <si>
    <t>young3c.mtx</t>
  </si>
  <si>
    <t>zed.mtx</t>
  </si>
  <si>
    <t>RIB</t>
  </si>
  <si>
    <t>CIB</t>
  </si>
  <si>
    <t>VB</t>
  </si>
  <si>
    <t>CSR %</t>
  </si>
  <si>
    <t>SCSR+ %</t>
  </si>
  <si>
    <t>SCSR %</t>
  </si>
  <si>
    <t>ElapsedS</t>
  </si>
  <si>
    <t xml:space="preserve"> File</t>
  </si>
  <si>
    <t xml:space="preserve"> Coordinate_RIB</t>
  </si>
  <si>
    <t xml:space="preserve"> Coordinate_CIB</t>
  </si>
  <si>
    <t xml:space="preserve"> Coordinate_VB</t>
  </si>
  <si>
    <t xml:space="preserve"> CSC_Bytes</t>
  </si>
  <si>
    <t xml:space="preserve"> SCSC_Bytes</t>
  </si>
  <si>
    <t xml:space="preserve"> SCSC+_Bytes</t>
  </si>
  <si>
    <t xml:space="preserve"> 08blocks.mtx</t>
  </si>
  <si>
    <t xml:space="preserve"> 130bit.mtx</t>
  </si>
  <si>
    <t xml:space="preserve"> 144.mtx</t>
  </si>
  <si>
    <t xml:space="preserve"> 2cubes_sphere.mtx</t>
  </si>
  <si>
    <t xml:space="preserve"> 494_bus.mtx</t>
  </si>
  <si>
    <t xml:space="preserve"> 598a.mtx</t>
  </si>
  <si>
    <t xml:space="preserve"> 662_bus.mtx</t>
  </si>
  <si>
    <t xml:space="preserve"> 685_bus.mtx</t>
  </si>
  <si>
    <t xml:space="preserve"> a0nsdsil.mtx</t>
  </si>
  <si>
    <t xml:space="preserve"> a2nnsnsl.mtx</t>
  </si>
  <si>
    <t xml:space="preserve"> abb313.mtx</t>
  </si>
  <si>
    <t xml:space="preserve"> ACTIVSg70K.mtx</t>
  </si>
  <si>
    <t xml:space="preserve"> adjnoun.mtx</t>
  </si>
  <si>
    <t xml:space="preserve"> apache1.mtx</t>
  </si>
  <si>
    <t xml:space="preserve"> arc130.mtx</t>
  </si>
  <si>
    <t xml:space="preserve"> ash219.mtx</t>
  </si>
  <si>
    <t xml:space="preserve"> ash292.mtx</t>
  </si>
  <si>
    <t xml:space="preserve"> ash331.mtx</t>
  </si>
  <si>
    <t xml:space="preserve"> ash608.mtx</t>
  </si>
  <si>
    <t xml:space="preserve"> ash85.mtx</t>
  </si>
  <si>
    <t xml:space="preserve"> ash958.mtx</t>
  </si>
  <si>
    <t xml:space="preserve"> ASIC_100k.mtx</t>
  </si>
  <si>
    <t xml:space="preserve"> ASIC_100ks.mtx</t>
  </si>
  <si>
    <t xml:space="preserve"> b1_ss.mtx</t>
  </si>
  <si>
    <t xml:space="preserve"> barrier2-1.mtx</t>
  </si>
  <si>
    <t xml:space="preserve"> barrier2-10.mtx</t>
  </si>
  <si>
    <t xml:space="preserve"> barrier2-11.mtx</t>
  </si>
  <si>
    <t xml:space="preserve"> barrier2-12.mtx</t>
  </si>
  <si>
    <t xml:space="preserve"> barrier2-2.mtx</t>
  </si>
  <si>
    <t xml:space="preserve"> barrier2-3.mtx</t>
  </si>
  <si>
    <t xml:space="preserve"> barrier2-4.mtx</t>
  </si>
  <si>
    <t xml:space="preserve"> barrier2-9.mtx</t>
  </si>
  <si>
    <t xml:space="preserve"> Baumann.mtx</t>
  </si>
  <si>
    <t xml:space="preserve"> bcircuit.mtx</t>
  </si>
  <si>
    <t xml:space="preserve"> bcspwr01.mtx</t>
  </si>
  <si>
    <t xml:space="preserve"> bcspwr02.mtx</t>
  </si>
  <si>
    <t xml:space="preserve"> bcspwr03.mtx</t>
  </si>
  <si>
    <t xml:space="preserve"> bcspwr04.mtx</t>
  </si>
  <si>
    <t xml:space="preserve"> bcspwr05.mtx</t>
  </si>
  <si>
    <t xml:space="preserve"> bcsstk01.mtx</t>
  </si>
  <si>
    <t xml:space="preserve"> bcsstk02.mtx</t>
  </si>
  <si>
    <t xml:space="preserve"> bcsstk03.mtx</t>
  </si>
  <si>
    <t xml:space="preserve"> bcsstk04.mtx</t>
  </si>
  <si>
    <t xml:space="preserve"> bcsstk05.mtx</t>
  </si>
  <si>
    <t xml:space="preserve"> bcsstk06.mtx</t>
  </si>
  <si>
    <t xml:space="preserve"> bcsstk07.mtx</t>
  </si>
  <si>
    <t xml:space="preserve"> bcsstk19.mtx</t>
  </si>
  <si>
    <t xml:space="preserve"> bcsstk20.mtx</t>
  </si>
  <si>
    <t xml:space="preserve"> bcsstk22.mtx</t>
  </si>
  <si>
    <t xml:space="preserve"> bcsstk34.mtx</t>
  </si>
  <si>
    <t xml:space="preserve"> bcsstm01.mtx</t>
  </si>
  <si>
    <t xml:space="preserve"> bcsstm02.mtx</t>
  </si>
  <si>
    <t xml:space="preserve"> bcsstm03.mtx</t>
  </si>
  <si>
    <t xml:space="preserve"> bcsstm04.mtx</t>
  </si>
  <si>
    <t xml:space="preserve"> bcsstm05.mtx</t>
  </si>
  <si>
    <t xml:space="preserve"> bcsstm06.mtx</t>
  </si>
  <si>
    <t xml:space="preserve"> bcsstm07.mtx</t>
  </si>
  <si>
    <t xml:space="preserve"> bcsstm19.mtx</t>
  </si>
  <si>
    <t xml:space="preserve"> bcsstm20.mtx</t>
  </si>
  <si>
    <t xml:space="preserve"> bcsstm22.mtx</t>
  </si>
  <si>
    <t xml:space="preserve"> bcsstm34.mtx</t>
  </si>
  <si>
    <t xml:space="preserve"> beacxc.mtx</t>
  </si>
  <si>
    <t xml:space="preserve"> beaflw.mtx</t>
  </si>
  <si>
    <t xml:space="preserve"> beause.mtx</t>
  </si>
  <si>
    <t xml:space="preserve"> bfwa398.mtx</t>
  </si>
  <si>
    <t xml:space="preserve"> bfwa62.mtx</t>
  </si>
  <si>
    <t xml:space="preserve"> bfwa782.mtx</t>
  </si>
  <si>
    <t xml:space="preserve"> bfwb398.mtx</t>
  </si>
  <si>
    <t xml:space="preserve"> bfwb62.mtx</t>
  </si>
  <si>
    <t xml:space="preserve"> bfwb782.mtx</t>
  </si>
  <si>
    <t xml:space="preserve"> bibd_11_5.mtx</t>
  </si>
  <si>
    <t xml:space="preserve"> bibd_12_4.mtx</t>
  </si>
  <si>
    <t xml:space="preserve"> bibd_12_5.mtx</t>
  </si>
  <si>
    <t xml:space="preserve"> bibd_15_3.mtx</t>
  </si>
  <si>
    <t xml:space="preserve"> bibd_17_3.mtx</t>
  </si>
  <si>
    <t xml:space="preserve"> bibd_9_3.mtx</t>
  </si>
  <si>
    <t xml:space="preserve"> bibd_9_5.mtx</t>
  </si>
  <si>
    <t xml:space="preserve"> bmw7st_1.mtx</t>
  </si>
  <si>
    <t xml:space="preserve"> bmwcra_1.mtx</t>
  </si>
  <si>
    <t xml:space="preserve"> boneS01.mtx</t>
  </si>
  <si>
    <t xml:space="preserve"> boyd1.mtx</t>
  </si>
  <si>
    <t xml:space="preserve"> bp_0.mtx</t>
  </si>
  <si>
    <t xml:space="preserve"> bp_1000.mtx</t>
  </si>
  <si>
    <t xml:space="preserve"> bp_1200.mtx</t>
  </si>
  <si>
    <t xml:space="preserve"> bp_1400.mtx</t>
  </si>
  <si>
    <t xml:space="preserve"> bp_1600.mtx</t>
  </si>
  <si>
    <t xml:space="preserve"> bp_200.mtx</t>
  </si>
  <si>
    <t xml:space="preserve"> bp_400.mtx</t>
  </si>
  <si>
    <t xml:space="preserve"> bp_600.mtx</t>
  </si>
  <si>
    <t xml:space="preserve"> bp_800.mtx</t>
  </si>
  <si>
    <t xml:space="preserve"> bwm200.mtx</t>
  </si>
  <si>
    <t xml:space="preserve"> c-69.mtx</t>
  </si>
  <si>
    <t xml:space="preserve"> c-70.mtx</t>
  </si>
  <si>
    <t xml:space="preserve"> c-71.mtx</t>
  </si>
  <si>
    <t xml:space="preserve"> c-72.mtx</t>
  </si>
  <si>
    <t xml:space="preserve"> cage.mtx</t>
  </si>
  <si>
    <t xml:space="preserve"> cage12.mtx</t>
  </si>
  <si>
    <t xml:space="preserve"> cage3.mtx</t>
  </si>
  <si>
    <t xml:space="preserve"> cage4.mtx</t>
  </si>
  <si>
    <t xml:space="preserve"> cage5.mtx</t>
  </si>
  <si>
    <t xml:space="preserve"> cage6.mtx</t>
  </si>
  <si>
    <t xml:space="preserve"> cage7.mtx</t>
  </si>
  <si>
    <t xml:space="preserve"> CAG_mat364.mtx</t>
  </si>
  <si>
    <t xml:space="preserve"> CAG_mat72.mtx</t>
  </si>
  <si>
    <t xml:space="preserve"> can_144.mtx</t>
  </si>
  <si>
    <t xml:space="preserve"> can_161.mtx</t>
  </si>
  <si>
    <t xml:space="preserve"> can_187.mtx</t>
  </si>
  <si>
    <t xml:space="preserve"> can_229.mtx</t>
  </si>
  <si>
    <t xml:space="preserve"> can_24.mtx</t>
  </si>
  <si>
    <t xml:space="preserve"> can_256.mtx</t>
  </si>
  <si>
    <t xml:space="preserve"> can_268.mtx</t>
  </si>
  <si>
    <t xml:space="preserve"> can_292.mtx</t>
  </si>
  <si>
    <t xml:space="preserve"> can_445.mtx</t>
  </si>
  <si>
    <t xml:space="preserve"> can_61.mtx</t>
  </si>
  <si>
    <t xml:space="preserve"> can_62.mtx</t>
  </si>
  <si>
    <t xml:space="preserve"> can_634.mtx</t>
  </si>
  <si>
    <t xml:space="preserve"> can_715.mtx</t>
  </si>
  <si>
    <t xml:space="preserve"> can_73.mtx</t>
  </si>
  <si>
    <t xml:space="preserve"> can_838.mtx</t>
  </si>
  <si>
    <t xml:space="preserve"> can_96.mtx</t>
  </si>
  <si>
    <t xml:space="preserve"> cat_ears_2_1.mtx</t>
  </si>
  <si>
    <t xml:space="preserve"> cat_ears_3_1.mtx</t>
  </si>
  <si>
    <t xml:space="preserve"> cat_ears_4_1.mtx</t>
  </si>
  <si>
    <t xml:space="preserve"> cavity01.mtx</t>
  </si>
  <si>
    <t xml:space="preserve"> cavity02.mtx</t>
  </si>
  <si>
    <t xml:space="preserve"> cavity03.mtx</t>
  </si>
  <si>
    <t xml:space="preserve"> cavity04.mtx</t>
  </si>
  <si>
    <t xml:space="preserve"> cdde1.mtx</t>
  </si>
  <si>
    <t xml:space="preserve"> cdde2.mtx</t>
  </si>
  <si>
    <t xml:space="preserve"> cdde3.mtx</t>
  </si>
  <si>
    <t xml:space="preserve"> cdde4.mtx</t>
  </si>
  <si>
    <t xml:space="preserve"> cdde5.mtx</t>
  </si>
  <si>
    <t xml:space="preserve"> cdde6.mtx</t>
  </si>
  <si>
    <t xml:space="preserve"> celegansneural.mtx</t>
  </si>
  <si>
    <t xml:space="preserve"> celegans_metabolic.mtx</t>
  </si>
  <si>
    <t xml:space="preserve"> cfd1.mtx</t>
  </si>
  <si>
    <t xml:space="preserve"> cfd2.mtx</t>
  </si>
  <si>
    <t xml:space="preserve"> ch3-3-b1.mtx</t>
  </si>
  <si>
    <t xml:space="preserve"> ch3-3-b2.mtx</t>
  </si>
  <si>
    <t xml:space="preserve"> ch4-4-b1.mtx</t>
  </si>
  <si>
    <t xml:space="preserve"> ch4-4-b2.mtx</t>
  </si>
  <si>
    <t xml:space="preserve"> ch4-4-b3.mtx</t>
  </si>
  <si>
    <t xml:space="preserve"> ch5-5-b1.mtx</t>
  </si>
  <si>
    <t xml:space="preserve"> ch5-5-b2.mtx</t>
  </si>
  <si>
    <t xml:space="preserve"> ch5-5-b3.mtx</t>
  </si>
  <si>
    <t xml:space="preserve"> ch5-5-b4.mtx</t>
  </si>
  <si>
    <t xml:space="preserve"> ch6-6-b1.mtx</t>
  </si>
  <si>
    <t xml:space="preserve"> ch7-6-b1.mtx</t>
  </si>
  <si>
    <t xml:space="preserve"> ch7-7-b1.mtx</t>
  </si>
  <si>
    <t xml:space="preserve"> ch7-8-b5.mtx</t>
  </si>
  <si>
    <t xml:space="preserve"> Chebyshev1.mtx</t>
  </si>
  <si>
    <t xml:space="preserve"> Chebyshev4.mtx</t>
  </si>
  <si>
    <t xml:space="preserve"> chesapeake.mtx</t>
  </si>
  <si>
    <t xml:space="preserve"> circuit_4.mtx</t>
  </si>
  <si>
    <t xml:space="preserve"> cis-n4c6-b1.mtx</t>
  </si>
  <si>
    <t xml:space="preserve"> cis-n4c6-b15.mtx</t>
  </si>
  <si>
    <t xml:space="preserve"> Cities.mtx</t>
  </si>
  <si>
    <t xml:space="preserve"> ck104.mtx</t>
  </si>
  <si>
    <t xml:space="preserve"> ck400.mtx</t>
  </si>
  <si>
    <t xml:space="preserve"> ck656.mtx</t>
  </si>
  <si>
    <t xml:space="preserve"> consph.mtx</t>
  </si>
  <si>
    <t xml:space="preserve"> cont-201.mtx</t>
  </si>
  <si>
    <t xml:space="preserve"> cop20k_A.mtx</t>
  </si>
  <si>
    <t xml:space="preserve"> crashbasis.mtx</t>
  </si>
  <si>
    <t xml:space="preserve"> ct2010.mtx</t>
  </si>
  <si>
    <t xml:space="preserve"> curtis54.mtx</t>
  </si>
  <si>
    <t xml:space="preserve"> cz148.mtx</t>
  </si>
  <si>
    <t xml:space="preserve"> cz308.mtx</t>
  </si>
  <si>
    <t xml:space="preserve"> cz628.mtx</t>
  </si>
  <si>
    <t xml:space="preserve"> dc1.mtx</t>
  </si>
  <si>
    <t xml:space="preserve"> dc2.mtx</t>
  </si>
  <si>
    <t xml:space="preserve"> dc3.mtx</t>
  </si>
  <si>
    <t xml:space="preserve"> delaunay_n16.mtx</t>
  </si>
  <si>
    <t xml:space="preserve"> delaunay_n17.mtx</t>
  </si>
  <si>
    <t xml:space="preserve"> dendrimer.mtx</t>
  </si>
  <si>
    <t xml:space="preserve"> denormal.mtx</t>
  </si>
  <si>
    <t xml:space="preserve"> divorce.mtx</t>
  </si>
  <si>
    <t xml:space="preserve"> DK01R.mtx</t>
  </si>
  <si>
    <t xml:space="preserve"> dolphins.mtx</t>
  </si>
  <si>
    <t xml:space="preserve"> Dubcova3.mtx</t>
  </si>
  <si>
    <t xml:space="preserve"> dw256A.mtx</t>
  </si>
  <si>
    <t xml:space="preserve"> dw256B.mtx</t>
  </si>
  <si>
    <t xml:space="preserve"> dwa512.mtx</t>
  </si>
  <si>
    <t xml:space="preserve"> dwb512.mtx</t>
  </si>
  <si>
    <t xml:space="preserve"> dwt_162.mtx</t>
  </si>
  <si>
    <t xml:space="preserve"> dwt_193.mtx</t>
  </si>
  <si>
    <t xml:space="preserve"> dwt_198.mtx</t>
  </si>
  <si>
    <t xml:space="preserve"> dwt_209.mtx</t>
  </si>
  <si>
    <t xml:space="preserve"> dwt_221.mtx</t>
  </si>
  <si>
    <t xml:space="preserve"> dwt_234.mtx</t>
  </si>
  <si>
    <t xml:space="preserve"> dwt_245.mtx</t>
  </si>
  <si>
    <t xml:space="preserve"> dwt_307.mtx</t>
  </si>
  <si>
    <t xml:space="preserve"> dwt_310.mtx</t>
  </si>
  <si>
    <t xml:space="preserve"> dwt_346.mtx</t>
  </si>
  <si>
    <t xml:space="preserve"> dwt_361.mtx</t>
  </si>
  <si>
    <t xml:space="preserve"> dwt_419.mtx</t>
  </si>
  <si>
    <t xml:space="preserve"> dwt_492.mtx</t>
  </si>
  <si>
    <t xml:space="preserve"> dwt_503.mtx</t>
  </si>
  <si>
    <t xml:space="preserve"> dwt_512.mtx</t>
  </si>
  <si>
    <t xml:space="preserve"> dwt_59.mtx</t>
  </si>
  <si>
    <t xml:space="preserve"> dwt_592.mtx</t>
  </si>
  <si>
    <t xml:space="preserve"> dwt_607.mtx</t>
  </si>
  <si>
    <t xml:space="preserve"> dwt_66.mtx</t>
  </si>
  <si>
    <t xml:space="preserve"> dwt_72.mtx</t>
  </si>
  <si>
    <t xml:space="preserve"> dwt_758.mtx</t>
  </si>
  <si>
    <t xml:space="preserve"> dwt_869.mtx</t>
  </si>
  <si>
    <t xml:space="preserve"> dwt_87.mtx</t>
  </si>
  <si>
    <t xml:space="preserve"> dwt_878.mtx</t>
  </si>
  <si>
    <t xml:space="preserve"> dwt_918.mtx</t>
  </si>
  <si>
    <t xml:space="preserve"> dwt_992.mtx</t>
  </si>
  <si>
    <t xml:space="preserve"> dynamicSoaringProblem_1.mtx</t>
  </si>
  <si>
    <t xml:space="preserve"> D_10.mtx</t>
  </si>
  <si>
    <t xml:space="preserve"> D_11.mtx</t>
  </si>
  <si>
    <t xml:space="preserve"> D_5.mtx</t>
  </si>
  <si>
    <t xml:space="preserve"> D_6.mtx</t>
  </si>
  <si>
    <t xml:space="preserve"> d_dyn.mtx</t>
  </si>
  <si>
    <t xml:space="preserve"> d_dyn1.mtx</t>
  </si>
  <si>
    <t xml:space="preserve"> d_ss.mtx</t>
  </si>
  <si>
    <t xml:space="preserve"> engine.mtx</t>
  </si>
  <si>
    <t xml:space="preserve"> enron.mtx</t>
  </si>
  <si>
    <t xml:space="preserve"> epb3.mtx</t>
  </si>
  <si>
    <t xml:space="preserve"> Erdos971.mtx</t>
  </si>
  <si>
    <t xml:space="preserve"> Erdos981.mtx</t>
  </si>
  <si>
    <t xml:space="preserve"> Erdos991.mtx</t>
  </si>
  <si>
    <t xml:space="preserve"> ex1.mtx</t>
  </si>
  <si>
    <t xml:space="preserve"> ex2.mtx</t>
  </si>
  <si>
    <t xml:space="preserve"> ex21.mtx</t>
  </si>
  <si>
    <t xml:space="preserve"> ex22.mtx</t>
  </si>
  <si>
    <t xml:space="preserve"> ex25.mtx</t>
  </si>
  <si>
    <t xml:space="preserve"> ex27.mtx</t>
  </si>
  <si>
    <t xml:space="preserve"> ex5.mtx</t>
  </si>
  <si>
    <t xml:space="preserve"> F2.mtx</t>
  </si>
  <si>
    <t xml:space="preserve"> farm.mtx</t>
  </si>
  <si>
    <t xml:space="preserve"> FEM_3D_thermal2.mtx</t>
  </si>
  <si>
    <t xml:space="preserve"> fe_ocean.mtx</t>
  </si>
  <si>
    <t xml:space="preserve"> fe_rotor.mtx</t>
  </si>
  <si>
    <t xml:space="preserve"> fe_tooth.mtx</t>
  </si>
  <si>
    <t xml:space="preserve"> filter3D.mtx</t>
  </si>
  <si>
    <t xml:space="preserve"> finan512.mtx</t>
  </si>
  <si>
    <t xml:space="preserve"> flower_4_1.mtx</t>
  </si>
  <si>
    <t xml:space="preserve"> flower_5_1.mtx</t>
  </si>
  <si>
    <t xml:space="preserve"> flower_7_1.mtx</t>
  </si>
  <si>
    <t xml:space="preserve"> flower_8_1.mtx</t>
  </si>
  <si>
    <t xml:space="preserve"> football.mtx</t>
  </si>
  <si>
    <t xml:space="preserve"> ford2.mtx</t>
  </si>
  <si>
    <t xml:space="preserve"> freeFlyingRobot_1.mtx</t>
  </si>
  <si>
    <t xml:space="preserve"> fs_183_1.mtx</t>
  </si>
  <si>
    <t xml:space="preserve"> fs_183_3.mtx</t>
  </si>
  <si>
    <t xml:space="preserve"> fs_183_4.mtx</t>
  </si>
  <si>
    <t xml:space="preserve"> fs_183_6.mtx</t>
  </si>
  <si>
    <t xml:space="preserve"> fs_541_1.mtx</t>
  </si>
  <si>
    <t xml:space="preserve"> fs_541_2.mtx</t>
  </si>
  <si>
    <t xml:space="preserve"> fs_541_3.mtx</t>
  </si>
  <si>
    <t xml:space="preserve"> fs_541_4.mtx</t>
  </si>
  <si>
    <t xml:space="preserve"> fs_680_1.mtx</t>
  </si>
  <si>
    <t xml:space="preserve"> fs_680_2.mtx</t>
  </si>
  <si>
    <t xml:space="preserve"> fs_680_3.mtx</t>
  </si>
  <si>
    <t xml:space="preserve"> fs_760_1.mtx</t>
  </si>
  <si>
    <t xml:space="preserve"> fs_760_2.mtx</t>
  </si>
  <si>
    <t xml:space="preserve"> fs_760_3.mtx</t>
  </si>
  <si>
    <t xml:space="preserve"> G1.mtx</t>
  </si>
  <si>
    <t xml:space="preserve"> G10.mtx</t>
  </si>
  <si>
    <t xml:space="preserve"> G11.mtx</t>
  </si>
  <si>
    <t xml:space="preserve"> G12.mtx</t>
  </si>
  <si>
    <t xml:space="preserve"> G13.mtx</t>
  </si>
  <si>
    <t xml:space="preserve"> G14.mtx</t>
  </si>
  <si>
    <t xml:space="preserve"> G15.mtx</t>
  </si>
  <si>
    <t xml:space="preserve"> G16.mtx</t>
  </si>
  <si>
    <t xml:space="preserve"> G17.mtx</t>
  </si>
  <si>
    <t xml:space="preserve"> G18.mtx</t>
  </si>
  <si>
    <t xml:space="preserve"> G19.mtx</t>
  </si>
  <si>
    <t xml:space="preserve"> G2.mtx</t>
  </si>
  <si>
    <t xml:space="preserve"> G20.mtx</t>
  </si>
  <si>
    <t xml:space="preserve"> G21.mtx</t>
  </si>
  <si>
    <t xml:space="preserve"> G2_circuit.mtx</t>
  </si>
  <si>
    <t xml:space="preserve"> G3.mtx</t>
  </si>
  <si>
    <t xml:space="preserve"> G4.mtx</t>
  </si>
  <si>
    <t xml:space="preserve"> G43.mtx</t>
  </si>
  <si>
    <t xml:space="preserve"> G44.mtx</t>
  </si>
  <si>
    <t xml:space="preserve"> G45.mtx</t>
  </si>
  <si>
    <t xml:space="preserve"> G46.mtx</t>
  </si>
  <si>
    <t xml:space="preserve"> G47.mtx</t>
  </si>
  <si>
    <t xml:space="preserve"> G5.mtx</t>
  </si>
  <si>
    <t xml:space="preserve"> G51.mtx</t>
  </si>
  <si>
    <t xml:space="preserve"> G52.mtx</t>
  </si>
  <si>
    <t xml:space="preserve"> G53.mtx</t>
  </si>
  <si>
    <t xml:space="preserve"> G54.mtx</t>
  </si>
  <si>
    <t xml:space="preserve"> G6.mtx</t>
  </si>
  <si>
    <t xml:space="preserve"> G7.mtx</t>
  </si>
  <si>
    <t xml:space="preserve"> G8.mtx</t>
  </si>
  <si>
    <t xml:space="preserve"> G9.mtx</t>
  </si>
  <si>
    <t xml:space="preserve"> Ga10As10H30.mtx</t>
  </si>
  <si>
    <t xml:space="preserve"> Ga19As19H42.mtx</t>
  </si>
  <si>
    <t xml:space="preserve"> gams10a.mtx</t>
  </si>
  <si>
    <t xml:space="preserve"> gams10am.mtx</t>
  </si>
  <si>
    <t xml:space="preserve"> gams30a.mtx</t>
  </si>
  <si>
    <t xml:space="preserve"> gams30am.mtx</t>
  </si>
  <si>
    <t xml:space="preserve"> gas11.mtx</t>
  </si>
  <si>
    <t xml:space="preserve"> gas_sensor.mtx</t>
  </si>
  <si>
    <t xml:space="preserve"> GD00_a.mtx</t>
  </si>
  <si>
    <t xml:space="preserve"> GD00_c.mtx</t>
  </si>
  <si>
    <t xml:space="preserve"> GD01_a.mtx</t>
  </si>
  <si>
    <t xml:space="preserve"> GD01_Acap.mtx</t>
  </si>
  <si>
    <t xml:space="preserve"> GD01_b.mtx</t>
  </si>
  <si>
    <t xml:space="preserve"> GD01_c.mtx</t>
  </si>
  <si>
    <t xml:space="preserve"> GD02_a.mtx</t>
  </si>
  <si>
    <t xml:space="preserve"> GD02_b.mtx</t>
  </si>
  <si>
    <t xml:space="preserve"> GD06_theory.mtx</t>
  </si>
  <si>
    <t xml:space="preserve"> GD95_a.mtx</t>
  </si>
  <si>
    <t xml:space="preserve"> GD95_b.mtx</t>
  </si>
  <si>
    <t xml:space="preserve"> GD95_c.mtx</t>
  </si>
  <si>
    <t xml:space="preserve"> GD96_b.mtx</t>
  </si>
  <si>
    <t xml:space="preserve"> GD96_c.mtx</t>
  </si>
  <si>
    <t xml:space="preserve"> GD96_d.mtx</t>
  </si>
  <si>
    <t xml:space="preserve"> GD97_a.mtx</t>
  </si>
  <si>
    <t xml:space="preserve"> GD97_b.mtx</t>
  </si>
  <si>
    <t xml:space="preserve"> GD97_c.mtx</t>
  </si>
  <si>
    <t xml:space="preserve"> GD98_a.mtx</t>
  </si>
  <si>
    <t xml:space="preserve"> GD98_b.mtx</t>
  </si>
  <si>
    <t xml:space="preserve"> GD98_c.mtx</t>
  </si>
  <si>
    <t xml:space="preserve"> GD99_b.mtx</t>
  </si>
  <si>
    <t xml:space="preserve"> GD99_c.mtx</t>
  </si>
  <si>
    <t xml:space="preserve"> Ge87H76.mtx</t>
  </si>
  <si>
    <t xml:space="preserve"> gearbox.mtx</t>
  </si>
  <si>
    <t xml:space="preserve"> gent113.mtx</t>
  </si>
  <si>
    <t xml:space="preserve"> GL6_D_10.mtx</t>
  </si>
  <si>
    <t xml:space="preserve"> GL6_D_6.mtx</t>
  </si>
  <si>
    <t xml:space="preserve"> GL6_D_7.mtx</t>
  </si>
  <si>
    <t xml:space="preserve"> GL6_D_8.mtx</t>
  </si>
  <si>
    <t xml:space="preserve"> GL6_D_9.mtx</t>
  </si>
  <si>
    <t xml:space="preserve"> GL7d10.mtx</t>
  </si>
  <si>
    <t xml:space="preserve"> GlossGT.mtx</t>
  </si>
  <si>
    <t xml:space="preserve"> goddardRocketProblem_1.mtx</t>
  </si>
  <si>
    <t xml:space="preserve"> goddardRocketProblem_2.mtx</t>
  </si>
  <si>
    <t xml:space="preserve"> Goodwin_095.mtx</t>
  </si>
  <si>
    <t xml:space="preserve"> gre_115.mtx</t>
  </si>
  <si>
    <t xml:space="preserve"> gre_185.mtx</t>
  </si>
  <si>
    <t xml:space="preserve"> gre_216a.mtx</t>
  </si>
  <si>
    <t xml:space="preserve"> gre_216b.mtx</t>
  </si>
  <si>
    <t xml:space="preserve"> gre_343.mtx</t>
  </si>
  <si>
    <t xml:space="preserve"> gre_512.mtx</t>
  </si>
  <si>
    <t xml:space="preserve"> grid1.mtx</t>
  </si>
  <si>
    <t xml:space="preserve"> grid1_dual.mtx</t>
  </si>
  <si>
    <t xml:space="preserve"> gr_30_30.mtx</t>
  </si>
  <si>
    <t xml:space="preserve"> G_n_pin_pout.mtx</t>
  </si>
  <si>
    <t xml:space="preserve"> H2O.mtx</t>
  </si>
  <si>
    <t xml:space="preserve"> Hamrle1.mtx</t>
  </si>
  <si>
    <t xml:space="preserve"> hangGlider_1.mtx</t>
  </si>
  <si>
    <t xml:space="preserve"> Harvard500.mtx</t>
  </si>
  <si>
    <t xml:space="preserve"> hcircuit.mtx</t>
  </si>
  <si>
    <t xml:space="preserve"> hor_131.mtx</t>
  </si>
  <si>
    <t xml:space="preserve"> ibm32.mtx</t>
  </si>
  <si>
    <t xml:space="preserve"> id2010.mtx</t>
  </si>
  <si>
    <t xml:space="preserve"> ifiss_mat.mtx</t>
  </si>
  <si>
    <t xml:space="preserve"> IG5-10.mtx</t>
  </si>
  <si>
    <t xml:space="preserve"> IG5-6.mtx</t>
  </si>
  <si>
    <t xml:space="preserve"> IG5-7.mtx</t>
  </si>
  <si>
    <t xml:space="preserve"> IG5-8.mtx</t>
  </si>
  <si>
    <t xml:space="preserve"> IG5-9.mtx</t>
  </si>
  <si>
    <t xml:space="preserve"> imagesensor.mtx</t>
  </si>
  <si>
    <t xml:space="preserve"> impcol_a.mtx</t>
  </si>
  <si>
    <t xml:space="preserve"> impcol_b.mtx</t>
  </si>
  <si>
    <t xml:space="preserve"> impcol_c.mtx</t>
  </si>
  <si>
    <t xml:space="preserve"> impcol_d.mtx</t>
  </si>
  <si>
    <t xml:space="preserve"> impcol_e.mtx</t>
  </si>
  <si>
    <t xml:space="preserve"> internet.mtx</t>
  </si>
  <si>
    <t xml:space="preserve"> jagmesh1.mtx</t>
  </si>
  <si>
    <t xml:space="preserve"> jazz.mtx</t>
  </si>
  <si>
    <t xml:space="preserve"> jgl009.mtx</t>
  </si>
  <si>
    <t xml:space="preserve"> jgl011.mtx</t>
  </si>
  <si>
    <t xml:space="preserve"> Journals.mtx</t>
  </si>
  <si>
    <t xml:space="preserve"> JP.mtx</t>
  </si>
  <si>
    <t xml:space="preserve"> jpwh_991.mtx</t>
  </si>
  <si>
    <t xml:space="preserve"> k1_san.mtx</t>
  </si>
  <si>
    <t xml:space="preserve"> karate.mtx</t>
  </si>
  <si>
    <t xml:space="preserve"> kleemin.mtx</t>
  </si>
  <si>
    <t xml:space="preserve"> klein-b1.mtx</t>
  </si>
  <si>
    <t xml:space="preserve"> klein-b2.mtx</t>
  </si>
  <si>
    <t xml:space="preserve"> kneser_6_2_1.mtx</t>
  </si>
  <si>
    <t xml:space="preserve"> kron_g500-logn16.mtx</t>
  </si>
  <si>
    <t xml:space="preserve"> kron_g500-logn17.mtx</t>
  </si>
  <si>
    <t xml:space="preserve"> ky2010.mtx</t>
  </si>
  <si>
    <t xml:space="preserve"> L.mtx</t>
  </si>
  <si>
    <t xml:space="preserve"> laminar_duct3D.mtx</t>
  </si>
  <si>
    <t xml:space="preserve"> lap_25.mtx</t>
  </si>
  <si>
    <t xml:space="preserve"> LeGresley_87936.mtx</t>
  </si>
  <si>
    <t xml:space="preserve"> lesmis.mtx</t>
  </si>
  <si>
    <t xml:space="preserve"> LF10.mtx</t>
  </si>
  <si>
    <t xml:space="preserve"> LFAT5.mtx</t>
  </si>
  <si>
    <t xml:space="preserve"> lhr71.mtx</t>
  </si>
  <si>
    <t xml:space="preserve"> lhr71c.mtx</t>
  </si>
  <si>
    <t xml:space="preserve"> lnsp_131.mtx</t>
  </si>
  <si>
    <t xml:space="preserve"> lnsp_511.mtx</t>
  </si>
  <si>
    <t xml:space="preserve"> lns_131.mtx</t>
  </si>
  <si>
    <t xml:space="preserve"> lns_511.mtx</t>
  </si>
  <si>
    <t xml:space="preserve"> lock_700.mtx</t>
  </si>
  <si>
    <t xml:space="preserve"> lop163.mtx</t>
  </si>
  <si>
    <t xml:space="preserve"> lowThrust_1.mtx</t>
  </si>
  <si>
    <t xml:space="preserve"> lpi_bgdbg1.mtx</t>
  </si>
  <si>
    <t xml:space="preserve"> lpi_bgetam.mtx</t>
  </si>
  <si>
    <t xml:space="preserve"> lpi_bgprtr.mtx</t>
  </si>
  <si>
    <t xml:space="preserve"> lpi_box1.mtx</t>
  </si>
  <si>
    <t xml:space="preserve"> lpi_chemcom.mtx</t>
  </si>
  <si>
    <t xml:space="preserve"> lpi_cplex2.mtx</t>
  </si>
  <si>
    <t xml:space="preserve"> lpi_ex72a.mtx</t>
  </si>
  <si>
    <t xml:space="preserve"> lpi_ex73a.mtx</t>
  </si>
  <si>
    <t xml:space="preserve"> lpi_forest6.mtx</t>
  </si>
  <si>
    <t xml:space="preserve"> lpi_galenet.mtx</t>
  </si>
  <si>
    <t xml:space="preserve"> lpi_itest2.mtx</t>
  </si>
  <si>
    <t xml:space="preserve"> lpi_itest6.mtx</t>
  </si>
  <si>
    <t xml:space="preserve"> lpi_klein1.mtx</t>
  </si>
  <si>
    <t xml:space="preserve"> lpi_klein2.mtx</t>
  </si>
  <si>
    <t xml:space="preserve"> lpi_mondou2.mtx</t>
  </si>
  <si>
    <t xml:space="preserve"> lpi_pang.mtx</t>
  </si>
  <si>
    <t xml:space="preserve"> lpi_qual.mtx</t>
  </si>
  <si>
    <t xml:space="preserve"> lpi_reactor.mtx</t>
  </si>
  <si>
    <t xml:space="preserve"> lpi_refinery.mtx</t>
  </si>
  <si>
    <t xml:space="preserve"> lpi_vol1.mtx</t>
  </si>
  <si>
    <t xml:space="preserve"> lpi_woodinfe.mtx</t>
  </si>
  <si>
    <t xml:space="preserve"> lp_adlittle.mtx</t>
  </si>
  <si>
    <t xml:space="preserve"> lp_afiro.mtx</t>
  </si>
  <si>
    <t xml:space="preserve"> lp_agg.mtx</t>
  </si>
  <si>
    <t xml:space="preserve"> lp_agg2.mtx</t>
  </si>
  <si>
    <t xml:space="preserve"> lp_agg3.mtx</t>
  </si>
  <si>
    <t xml:space="preserve"> lp_bandm.mtx</t>
  </si>
  <si>
    <t xml:space="preserve"> lp_beaconfd.mtx</t>
  </si>
  <si>
    <t xml:space="preserve"> lp_blend.mtx</t>
  </si>
  <si>
    <t xml:space="preserve"> lp_bore3d.mtx</t>
  </si>
  <si>
    <t xml:space="preserve"> lp_brandy.mtx</t>
  </si>
  <si>
    <t xml:space="preserve"> lp_capri.mtx</t>
  </si>
  <si>
    <t xml:space="preserve"> lp_degen2.mtx</t>
  </si>
  <si>
    <t xml:space="preserve"> lp_e226.mtx</t>
  </si>
  <si>
    <t xml:space="preserve"> lp_etamacro.mtx</t>
  </si>
  <si>
    <t xml:space="preserve"> lp_grow15.mtx</t>
  </si>
  <si>
    <t xml:space="preserve"> lp_grow22.mtx</t>
  </si>
  <si>
    <t xml:space="preserve"> lp_grow7.mtx</t>
  </si>
  <si>
    <t xml:space="preserve"> lp_israel.mtx</t>
  </si>
  <si>
    <t xml:space="preserve"> lp_kb2.mtx</t>
  </si>
  <si>
    <t xml:space="preserve"> lp_ken_18.mtx</t>
  </si>
  <si>
    <t xml:space="preserve"> lp_lotfi.mtx</t>
  </si>
  <si>
    <t xml:space="preserve"> lp_nug05.mtx</t>
  </si>
  <si>
    <t xml:space="preserve"> lp_nug06.mtx</t>
  </si>
  <si>
    <t xml:space="preserve"> lp_nug07.mtx</t>
  </si>
  <si>
    <t xml:space="preserve"> lp_recipe.mtx</t>
  </si>
  <si>
    <t xml:space="preserve"> lp_sc105.mtx</t>
  </si>
  <si>
    <t xml:space="preserve"> lp_sc205.mtx</t>
  </si>
  <si>
    <t xml:space="preserve"> lp_sc50a.mtx</t>
  </si>
  <si>
    <t xml:space="preserve"> lp_sc50b.mtx</t>
  </si>
  <si>
    <t xml:space="preserve"> lp_scagr25.mtx</t>
  </si>
  <si>
    <t xml:space="preserve"> lp_scagr7.mtx</t>
  </si>
  <si>
    <t xml:space="preserve"> lp_scfxm1.mtx</t>
  </si>
  <si>
    <t xml:space="preserve"> lp_scorpion.mtx</t>
  </si>
  <si>
    <t xml:space="preserve"> lp_scsd1.mtx</t>
  </si>
  <si>
    <t xml:space="preserve"> lp_sctap1.mtx</t>
  </si>
  <si>
    <t xml:space="preserve"> lp_share1b.mtx</t>
  </si>
  <si>
    <t xml:space="preserve"> lp_share2b.mtx</t>
  </si>
  <si>
    <t xml:space="preserve"> lp_stair.mtx</t>
  </si>
  <si>
    <t xml:space="preserve"> lp_stocfor1.mtx</t>
  </si>
  <si>
    <t xml:space="preserve"> lp_tuff.mtx</t>
  </si>
  <si>
    <t xml:space="preserve"> lp_vtp_base.mtx</t>
  </si>
  <si>
    <t xml:space="preserve"> lshp_265.mtx</t>
  </si>
  <si>
    <t xml:space="preserve"> lshp_406.mtx</t>
  </si>
  <si>
    <t xml:space="preserve"> lshp_577.mtx</t>
  </si>
  <si>
    <t xml:space="preserve"> lshp_778.mtx</t>
  </si>
  <si>
    <t xml:space="preserve"> lund_a.mtx</t>
  </si>
  <si>
    <t xml:space="preserve"> lund_b.mtx</t>
  </si>
  <si>
    <t xml:space="preserve"> lung2.mtx</t>
  </si>
  <si>
    <t xml:space="preserve"> luxembourg_osm.mtx</t>
  </si>
  <si>
    <t xml:space="preserve"> M10PI_n.mtx</t>
  </si>
  <si>
    <t xml:space="preserve"> M10PI_n1.mtx</t>
  </si>
  <si>
    <t xml:space="preserve"> ma2010.mtx</t>
  </si>
  <si>
    <t xml:space="preserve"> majorbasis.mtx</t>
  </si>
  <si>
    <t xml:space="preserve"> Maragal_1.mtx</t>
  </si>
  <si>
    <t xml:space="preserve"> Maragal_2.mtx</t>
  </si>
  <si>
    <t xml:space="preserve"> matrix-new_3.mtx</t>
  </si>
  <si>
    <t xml:space="preserve"> matrix_9.mtx</t>
  </si>
  <si>
    <t xml:space="preserve"> mbeacxc.mtx</t>
  </si>
  <si>
    <t xml:space="preserve"> mbeaflw.mtx</t>
  </si>
  <si>
    <t xml:space="preserve"> mbeause.mtx</t>
  </si>
  <si>
    <t xml:space="preserve"> mcca.mtx</t>
  </si>
  <si>
    <t xml:space="preserve"> mcfe.mtx</t>
  </si>
  <si>
    <t xml:space="preserve"> md2010.mtx</t>
  </si>
  <si>
    <t xml:space="preserve"> me2010.mtx</t>
  </si>
  <si>
    <t xml:space="preserve"> mesh1e1.mtx</t>
  </si>
  <si>
    <t xml:space="preserve"> mesh1em1.mtx</t>
  </si>
  <si>
    <t xml:space="preserve"> mesh1em6.mtx</t>
  </si>
  <si>
    <t xml:space="preserve"> mesh2e1.mtx</t>
  </si>
  <si>
    <t xml:space="preserve"> mesh2em5.mtx</t>
  </si>
  <si>
    <t xml:space="preserve"> mesh3e1.mtx</t>
  </si>
  <si>
    <t xml:space="preserve"> mesh3em5.mtx</t>
  </si>
  <si>
    <t xml:space="preserve"> mhda416.mtx</t>
  </si>
  <si>
    <t xml:space="preserve"> mhdb416.mtx</t>
  </si>
  <si>
    <t xml:space="preserve"> mk10-b1.mtx</t>
  </si>
  <si>
    <t xml:space="preserve"> mk11-b1.mtx</t>
  </si>
  <si>
    <t xml:space="preserve"> mk9-b1.mtx</t>
  </si>
  <si>
    <t xml:space="preserve"> model1.mtx</t>
  </si>
  <si>
    <t xml:space="preserve"> mri1.mtx</t>
  </si>
  <si>
    <t xml:space="preserve"> msc00726.mtx</t>
  </si>
  <si>
    <t xml:space="preserve"> mt2010.mtx</t>
  </si>
  <si>
    <t xml:space="preserve"> mycielskian10.mtx</t>
  </si>
  <si>
    <t xml:space="preserve"> mycielskian17.mtx</t>
  </si>
  <si>
    <t xml:space="preserve"> mycielskian2.mtx</t>
  </si>
  <si>
    <t xml:space="preserve"> mycielskian3.mtx</t>
  </si>
  <si>
    <t xml:space="preserve"> mycielskian4.mtx</t>
  </si>
  <si>
    <t xml:space="preserve"> mycielskian5.mtx</t>
  </si>
  <si>
    <t xml:space="preserve"> mycielskian6.mtx</t>
  </si>
  <si>
    <t xml:space="preserve"> mycielskian7.mtx</t>
  </si>
  <si>
    <t xml:space="preserve"> mycielskian8.mtx</t>
  </si>
  <si>
    <t xml:space="preserve"> mycielskian9.mtx</t>
  </si>
  <si>
    <t xml:space="preserve"> m_t1.mtx</t>
  </si>
  <si>
    <t xml:space="preserve"> n2c6-b1.mtx</t>
  </si>
  <si>
    <t xml:space="preserve"> n2c6-b10.mtx</t>
  </si>
  <si>
    <t xml:space="preserve"> n2c6-b2.mtx</t>
  </si>
  <si>
    <t xml:space="preserve"> n3c5-b1.mtx</t>
  </si>
  <si>
    <t xml:space="preserve"> n3c5-b2.mtx</t>
  </si>
  <si>
    <t xml:space="preserve"> n3c5-b3.mtx</t>
  </si>
  <si>
    <t xml:space="preserve"> n3c5-b4.mtx</t>
  </si>
  <si>
    <t xml:space="preserve"> n3c5-b5.mtx</t>
  </si>
  <si>
    <t xml:space="preserve"> n3c5-b6.mtx</t>
  </si>
  <si>
    <t xml:space="preserve"> n3c5-b7.mtx</t>
  </si>
  <si>
    <t xml:space="preserve"> n3c6-b1.mtx</t>
  </si>
  <si>
    <t xml:space="preserve"> n3c6-b11.mtx</t>
  </si>
  <si>
    <t xml:space="preserve"> n3c6-b2.mtx</t>
  </si>
  <si>
    <t xml:space="preserve"> n4c5-b1.mtx</t>
  </si>
  <si>
    <t xml:space="preserve"> n4c5-b10.mtx</t>
  </si>
  <si>
    <t xml:space="preserve"> n4c5-b11.mtx</t>
  </si>
  <si>
    <t xml:space="preserve"> n4c5-b2.mtx</t>
  </si>
  <si>
    <t xml:space="preserve"> n4c6-b1.mtx</t>
  </si>
  <si>
    <t xml:space="preserve"> n4c6-b11.mtx</t>
  </si>
  <si>
    <t xml:space="preserve"> n4c6-b15.mtx</t>
  </si>
  <si>
    <t xml:space="preserve"> n4c6-b7.mtx</t>
  </si>
  <si>
    <t xml:space="preserve"> ncvxqp3.mtx</t>
  </si>
  <si>
    <t xml:space="preserve"> ncvxqp7.mtx</t>
  </si>
  <si>
    <t xml:space="preserve"> nd2010.mtx</t>
  </si>
  <si>
    <t xml:space="preserve"> nd24k.mtx</t>
  </si>
  <si>
    <t xml:space="preserve"> neos1.mtx</t>
  </si>
  <si>
    <t xml:space="preserve"> neos2.mtx</t>
  </si>
  <si>
    <t xml:space="preserve"> netz4504_dual.mtx</t>
  </si>
  <si>
    <t xml:space="preserve"> nnc261.mtx</t>
  </si>
  <si>
    <t xml:space="preserve"> nnc666.mtx</t>
  </si>
  <si>
    <t xml:space="preserve"> nos1.mtx</t>
  </si>
  <si>
    <t xml:space="preserve"> nos2.mtx</t>
  </si>
  <si>
    <t xml:space="preserve"> nos3.mtx</t>
  </si>
  <si>
    <t xml:space="preserve"> nos4.mtx</t>
  </si>
  <si>
    <t xml:space="preserve"> nos5.mtx</t>
  </si>
  <si>
    <t xml:space="preserve"> nos6.mtx</t>
  </si>
  <si>
    <t xml:space="preserve"> nos7.mtx</t>
  </si>
  <si>
    <t xml:space="preserve"> nsic.mtx</t>
  </si>
  <si>
    <t xml:space="preserve"> nv1.mtx</t>
  </si>
  <si>
    <t xml:space="preserve"> nv2010.mtx</t>
  </si>
  <si>
    <t xml:space="preserve"> odepa400.mtx</t>
  </si>
  <si>
    <t xml:space="preserve"> odepb400.mtx</t>
  </si>
  <si>
    <t xml:space="preserve"> oilpan.mtx</t>
  </si>
  <si>
    <t xml:space="preserve"> olesnik0.mtx</t>
  </si>
  <si>
    <t xml:space="preserve"> olm100.mtx</t>
  </si>
  <si>
    <t xml:space="preserve"> olm1000.mtx</t>
  </si>
  <si>
    <t xml:space="preserve"> olm500.mtx</t>
  </si>
  <si>
    <t xml:space="preserve"> onera_dual.mtx</t>
  </si>
  <si>
    <t xml:space="preserve"> orbitRaising_1.mtx</t>
  </si>
  <si>
    <t xml:space="preserve"> orbitRaising_2.mtx</t>
  </si>
  <si>
    <t xml:space="preserve"> orbitRaising_3.mtx</t>
  </si>
  <si>
    <t xml:space="preserve"> orbitRaising_4.mtx</t>
  </si>
  <si>
    <t xml:space="preserve"> orsirr_2.mtx</t>
  </si>
  <si>
    <t xml:space="preserve"> oscil_dcop_01.mtx</t>
  </si>
  <si>
    <t xml:space="preserve"> oscil_dcop_02.mtx</t>
  </si>
  <si>
    <t xml:space="preserve"> oscil_dcop_03.mtx</t>
  </si>
  <si>
    <t xml:space="preserve"> oscil_dcop_04.mtx</t>
  </si>
  <si>
    <t xml:space="preserve"> oscil_dcop_05.mtx</t>
  </si>
  <si>
    <t xml:space="preserve"> oscil_dcop_06.mtx</t>
  </si>
  <si>
    <t xml:space="preserve"> oscil_dcop_07.mtx</t>
  </si>
  <si>
    <t xml:space="preserve"> oscil_dcop_08.mtx</t>
  </si>
  <si>
    <t xml:space="preserve"> oscil_dcop_09.mtx</t>
  </si>
  <si>
    <t xml:space="preserve"> oscil_dcop_10.mtx</t>
  </si>
  <si>
    <t xml:space="preserve"> oscil_dcop_11.mtx</t>
  </si>
  <si>
    <t xml:space="preserve"> oscil_dcop_12.mtx</t>
  </si>
  <si>
    <t xml:space="preserve"> oscil_dcop_13.mtx</t>
  </si>
  <si>
    <t xml:space="preserve"> oscil_dcop_14.mtx</t>
  </si>
  <si>
    <t xml:space="preserve"> oscil_dcop_15.mtx</t>
  </si>
  <si>
    <t xml:space="preserve"> oscil_dcop_16.mtx</t>
  </si>
  <si>
    <t xml:space="preserve"> oscil_dcop_17.mtx</t>
  </si>
  <si>
    <t xml:space="preserve"> oscil_dcop_18.mtx</t>
  </si>
  <si>
    <t xml:space="preserve"> oscil_dcop_19.mtx</t>
  </si>
  <si>
    <t xml:space="preserve"> oscil_dcop_20.mtx</t>
  </si>
  <si>
    <t xml:space="preserve"> oscil_dcop_21.mtx</t>
  </si>
  <si>
    <t xml:space="preserve"> oscil_dcop_22.mtx</t>
  </si>
  <si>
    <t xml:space="preserve"> oscil_dcop_23.mtx</t>
  </si>
  <si>
    <t xml:space="preserve"> oscil_dcop_24.mtx</t>
  </si>
  <si>
    <t xml:space="preserve"> oscil_dcop_25.mtx</t>
  </si>
  <si>
    <t xml:space="preserve"> oscil_dcop_26.mtx</t>
  </si>
  <si>
    <t xml:space="preserve"> oscil_dcop_27.mtx</t>
  </si>
  <si>
    <t xml:space="preserve"> oscil_dcop_28.mtx</t>
  </si>
  <si>
    <t xml:space="preserve"> oscil_dcop_29.mtx</t>
  </si>
  <si>
    <t xml:space="preserve"> oscil_dcop_30.mtx</t>
  </si>
  <si>
    <t xml:space="preserve"> oscil_dcop_31.mtx</t>
  </si>
  <si>
    <t xml:space="preserve"> oscil_dcop_32.mtx</t>
  </si>
  <si>
    <t xml:space="preserve"> oscil_dcop_33.mtx</t>
  </si>
  <si>
    <t xml:space="preserve"> oscil_dcop_34.mtx</t>
  </si>
  <si>
    <t xml:space="preserve"> oscil_dcop_35.mtx</t>
  </si>
  <si>
    <t xml:space="preserve"> oscil_dcop_36.mtx</t>
  </si>
  <si>
    <t xml:space="preserve"> oscil_dcop_37.mtx</t>
  </si>
  <si>
    <t xml:space="preserve"> oscil_dcop_38.mtx</t>
  </si>
  <si>
    <t xml:space="preserve"> oscil_dcop_39.mtx</t>
  </si>
  <si>
    <t xml:space="preserve"> oscil_dcop_40.mtx</t>
  </si>
  <si>
    <t xml:space="preserve"> oscil_dcop_41.mtx</t>
  </si>
  <si>
    <t xml:space="preserve"> oscil_dcop_42.mtx</t>
  </si>
  <si>
    <t xml:space="preserve"> oscil_dcop_43.mtx</t>
  </si>
  <si>
    <t xml:space="preserve"> oscil_dcop_44.mtx</t>
  </si>
  <si>
    <t xml:space="preserve"> oscil_dcop_45.mtx</t>
  </si>
  <si>
    <t xml:space="preserve"> oscil_dcop_46.mtx</t>
  </si>
  <si>
    <t xml:space="preserve"> oscil_dcop_47.mtx</t>
  </si>
  <si>
    <t xml:space="preserve"> oscil_dcop_48.mtx</t>
  </si>
  <si>
    <t xml:space="preserve"> oscil_dcop_49.mtx</t>
  </si>
  <si>
    <t xml:space="preserve"> oscil_dcop_50.mtx</t>
  </si>
  <si>
    <t xml:space="preserve"> oscil_dcop_51.mtx</t>
  </si>
  <si>
    <t xml:space="preserve"> oscil_dcop_52.mtx</t>
  </si>
  <si>
    <t xml:space="preserve"> oscil_dcop_53.mtx</t>
  </si>
  <si>
    <t xml:space="preserve"> oscil_dcop_54.mtx</t>
  </si>
  <si>
    <t xml:space="preserve"> oscil_dcop_55.mtx</t>
  </si>
  <si>
    <t xml:space="preserve"> oscil_dcop_56.mtx</t>
  </si>
  <si>
    <t xml:space="preserve"> oscil_dcop_57.mtx</t>
  </si>
  <si>
    <t xml:space="preserve"> oscil_trans_01.mtx</t>
  </si>
  <si>
    <t xml:space="preserve"> p0033.mtx</t>
  </si>
  <si>
    <t xml:space="preserve"> p0040.mtx</t>
  </si>
  <si>
    <t xml:space="preserve"> p0201.mtx</t>
  </si>
  <si>
    <t xml:space="preserve"> p0282.mtx</t>
  </si>
  <si>
    <t xml:space="preserve"> p0291.mtx</t>
  </si>
  <si>
    <t xml:space="preserve"> p0548.mtx</t>
  </si>
  <si>
    <t xml:space="preserve"> para-10.mtx</t>
  </si>
  <si>
    <t xml:space="preserve"> para-4.mtx</t>
  </si>
  <si>
    <t xml:space="preserve"> para-5.mtx</t>
  </si>
  <si>
    <t xml:space="preserve"> para-6.mtx</t>
  </si>
  <si>
    <t xml:space="preserve"> para-7.mtx</t>
  </si>
  <si>
    <t xml:space="preserve"> para-8.mtx</t>
  </si>
  <si>
    <t xml:space="preserve"> para-9.mtx</t>
  </si>
  <si>
    <t xml:space="preserve"> pde225.mtx</t>
  </si>
  <si>
    <t xml:space="preserve"> pde900.mtx</t>
  </si>
  <si>
    <t xml:space="preserve"> pfinan512.mtx</t>
  </si>
  <si>
    <t xml:space="preserve"> pivtol.mtx</t>
  </si>
  <si>
    <t xml:space="preserve"> pkustk10.mtx</t>
  </si>
  <si>
    <t xml:space="preserve"> pkustk11.mtx</t>
  </si>
  <si>
    <t xml:space="preserve"> pkustk12.mtx</t>
  </si>
  <si>
    <t xml:space="preserve"> pkustk13.mtx</t>
  </si>
  <si>
    <t xml:space="preserve"> pkustk14.mtx</t>
  </si>
  <si>
    <t xml:space="preserve"> plat362.mtx</t>
  </si>
  <si>
    <t xml:space="preserve"> plskz362.mtx</t>
  </si>
  <si>
    <t xml:space="preserve"> poisson2D.mtx</t>
  </si>
  <si>
    <t xml:space="preserve"> poisson3Db.mtx</t>
  </si>
  <si>
    <t xml:space="preserve"> polbooks.mtx</t>
  </si>
  <si>
    <t xml:space="preserve"> pores_1.mtx</t>
  </si>
  <si>
    <t xml:space="preserve"> pores_3.mtx</t>
  </si>
  <si>
    <t xml:space="preserve"> power9.mtx</t>
  </si>
  <si>
    <t xml:space="preserve"> PR02R.mtx</t>
  </si>
  <si>
    <t xml:space="preserve"> preferentialAttachment.mtx</t>
  </si>
  <si>
    <t xml:space="preserve"> problem.mtx</t>
  </si>
  <si>
    <t xml:space="preserve"> problem1.mtx</t>
  </si>
  <si>
    <t xml:space="preserve"> qa8fk.mtx</t>
  </si>
  <si>
    <t xml:space="preserve"> qa8fm.mtx</t>
  </si>
  <si>
    <t xml:space="preserve"> qh768.mtx</t>
  </si>
  <si>
    <t xml:space="preserve"> qh882.mtx</t>
  </si>
  <si>
    <t xml:space="preserve"> QRpivot.mtx</t>
  </si>
  <si>
    <t xml:space="preserve"> Ragusa16.mtx</t>
  </si>
  <si>
    <t xml:space="preserve"> Ragusa18.mtx</t>
  </si>
  <si>
    <t xml:space="preserve"> rail_79841.mtx</t>
  </si>
  <si>
    <t xml:space="preserve"> rajat05.mtx</t>
  </si>
  <si>
    <t xml:space="preserve"> rajat11.mtx</t>
  </si>
  <si>
    <t xml:space="preserve"> rajat14.mtx</t>
  </si>
  <si>
    <t xml:space="preserve"> rajat16.mtx</t>
  </si>
  <si>
    <t xml:space="preserve"> rajat17.mtx</t>
  </si>
  <si>
    <t xml:space="preserve"> rajat18.mtx</t>
  </si>
  <si>
    <t xml:space="preserve"> rbsa480.mtx</t>
  </si>
  <si>
    <t xml:space="preserve"> rbsb480.mtx</t>
  </si>
  <si>
    <t xml:space="preserve"> rdb200.mtx</t>
  </si>
  <si>
    <t xml:space="preserve"> rdb200l.mtx</t>
  </si>
  <si>
    <t xml:space="preserve"> rdb450.mtx</t>
  </si>
  <si>
    <t xml:space="preserve"> rdb450l.mtx</t>
  </si>
  <si>
    <t xml:space="preserve"> rdb800l.mtx</t>
  </si>
  <si>
    <t xml:space="preserve"> rdb968.mtx</t>
  </si>
  <si>
    <t xml:space="preserve"> refine.mtx</t>
  </si>
  <si>
    <t xml:space="preserve"> rel3.mtx</t>
  </si>
  <si>
    <t xml:space="preserve"> rel4.mtx</t>
  </si>
  <si>
    <t xml:space="preserve"> rel5.mtx</t>
  </si>
  <si>
    <t xml:space="preserve"> relat3.mtx</t>
  </si>
  <si>
    <t xml:space="preserve"> relat4.mtx</t>
  </si>
  <si>
    <t xml:space="preserve"> relat5.mtx</t>
  </si>
  <si>
    <t xml:space="preserve"> reorientation_1.mtx</t>
  </si>
  <si>
    <t xml:space="preserve"> rgg010.mtx</t>
  </si>
  <si>
    <t xml:space="preserve"> rgg_n_2_16_s0.mtx</t>
  </si>
  <si>
    <t xml:space="preserve"> rgg_n_2_17_s0.mtx</t>
  </si>
  <si>
    <t xml:space="preserve"> rkat7_mat5.mtx</t>
  </si>
  <si>
    <t xml:space="preserve"> robot.mtx</t>
  </si>
  <si>
    <t xml:space="preserve"> robot24c1_mat5.mtx</t>
  </si>
  <si>
    <t xml:space="preserve"> robot24c1_mat5_J.mtx</t>
  </si>
  <si>
    <t xml:space="preserve"> rosen7.mtx</t>
  </si>
  <si>
    <t xml:space="preserve"> rotor1.mtx</t>
  </si>
  <si>
    <t xml:space="preserve"> rotor2.mtx</t>
  </si>
  <si>
    <t xml:space="preserve"> rw136.mtx</t>
  </si>
  <si>
    <t xml:space="preserve"> rw496.mtx</t>
  </si>
  <si>
    <t xml:space="preserve"> S10PI_n.mtx</t>
  </si>
  <si>
    <t xml:space="preserve"> S10PI_n1.mtx</t>
  </si>
  <si>
    <t xml:space="preserve"> s3dkq4m2.mtx</t>
  </si>
  <si>
    <t xml:space="preserve"> s3dkt3m2.mtx</t>
  </si>
  <si>
    <t xml:space="preserve"> s4dkt3m2.mtx</t>
  </si>
  <si>
    <t xml:space="preserve"> Sandi_authors.mtx</t>
  </si>
  <si>
    <t xml:space="preserve"> Sandi_sandi.mtx</t>
  </si>
  <si>
    <t xml:space="preserve"> saylr1.mtx</t>
  </si>
  <si>
    <t xml:space="preserve"> saylr3.mtx</t>
  </si>
  <si>
    <t xml:space="preserve"> sd2010.mtx</t>
  </si>
  <si>
    <t xml:space="preserve"> shallow_water1.mtx</t>
  </si>
  <si>
    <t xml:space="preserve"> shallow_water2.mtx</t>
  </si>
  <si>
    <t xml:space="preserve"> sherman1.mtx</t>
  </si>
  <si>
    <t xml:space="preserve"> shipsec1.mtx</t>
  </si>
  <si>
    <t xml:space="preserve"> shipsec8.mtx</t>
  </si>
  <si>
    <t xml:space="preserve"> ship_003.mtx</t>
  </si>
  <si>
    <t xml:space="preserve"> shl_0.mtx</t>
  </si>
  <si>
    <t xml:space="preserve"> shl_200.mtx</t>
  </si>
  <si>
    <t xml:space="preserve"> shl_400.mtx</t>
  </si>
  <si>
    <t xml:space="preserve"> shyy161.mtx</t>
  </si>
  <si>
    <t xml:space="preserve"> Si2.mtx</t>
  </si>
  <si>
    <t xml:space="preserve"> SmallW.mtx</t>
  </si>
  <si>
    <t xml:space="preserve"> smallworld.mtx</t>
  </si>
  <si>
    <t xml:space="preserve"> soc-Epinions1.mtx</t>
  </si>
  <si>
    <t xml:space="preserve"> soc-sign-epinions.mtx</t>
  </si>
  <si>
    <t xml:space="preserve"> soc-sign-Slashdot081106.mtx</t>
  </si>
  <si>
    <t xml:space="preserve"> soc-sign-Slashdot090216.mtx</t>
  </si>
  <si>
    <t xml:space="preserve"> soc-sign-Slashdot090221.mtx</t>
  </si>
  <si>
    <t xml:space="preserve"> soc-Slashdot0811.mtx</t>
  </si>
  <si>
    <t xml:space="preserve"> soc-Slashdot0902.mtx</t>
  </si>
  <si>
    <t xml:space="preserve"> spaceShuttleEntry_1.mtx</t>
  </si>
  <si>
    <t xml:space="preserve"> spaceStation_1.mtx</t>
  </si>
  <si>
    <t xml:space="preserve"> spaceStation_2.mtx</t>
  </si>
  <si>
    <t xml:space="preserve"> spaceStation_3.mtx</t>
  </si>
  <si>
    <t xml:space="preserve"> spaceStation_4.mtx</t>
  </si>
  <si>
    <t xml:space="preserve"> sphere2.mtx</t>
  </si>
  <si>
    <t xml:space="preserve"> sphere3.mtx</t>
  </si>
  <si>
    <t xml:space="preserve"> steam1.mtx</t>
  </si>
  <si>
    <t xml:space="preserve"> steam2.mtx</t>
  </si>
  <si>
    <t xml:space="preserve"> steam3.mtx</t>
  </si>
  <si>
    <t xml:space="preserve"> Stranke94.mtx</t>
  </si>
  <si>
    <t xml:space="preserve"> str_0.mtx</t>
  </si>
  <si>
    <t xml:space="preserve"> str_200.mtx</t>
  </si>
  <si>
    <t xml:space="preserve"> str_400.mtx</t>
  </si>
  <si>
    <t xml:space="preserve"> str_600.mtx</t>
  </si>
  <si>
    <t xml:space="preserve"> sx-askubuntu.mtx</t>
  </si>
  <si>
    <t xml:space="preserve"> t3dh.mtx</t>
  </si>
  <si>
    <t xml:space="preserve"> t3dh_a.mtx</t>
  </si>
  <si>
    <t xml:space="preserve"> t3dh_e.mtx</t>
  </si>
  <si>
    <t xml:space="preserve"> tandem_dual.mtx</t>
  </si>
  <si>
    <t xml:space="preserve"> TEM152078.mtx</t>
  </si>
  <si>
    <t xml:space="preserve"> TF10.mtx</t>
  </si>
  <si>
    <t xml:space="preserve"> TF11.mtx</t>
  </si>
  <si>
    <t xml:space="preserve"> TF12.mtx</t>
  </si>
  <si>
    <t xml:space="preserve"> TF18.mtx</t>
  </si>
  <si>
    <t xml:space="preserve"> thermal1.mtx</t>
  </si>
  <si>
    <t xml:space="preserve"> thermomech_TC.mtx</t>
  </si>
  <si>
    <t xml:space="preserve"> thermomech_TK.mtx</t>
  </si>
  <si>
    <t xml:space="preserve"> Tina_AskCal.mtx</t>
  </si>
  <si>
    <t xml:space="preserve"> Tina_AskCog.mtx</t>
  </si>
  <si>
    <t xml:space="preserve"> Tina_DisCal.mtx</t>
  </si>
  <si>
    <t xml:space="preserve"> Tina_DisCog.mtx</t>
  </si>
  <si>
    <t xml:space="preserve"> tols340.mtx</t>
  </si>
  <si>
    <t xml:space="preserve"> tols90.mtx</t>
  </si>
  <si>
    <t xml:space="preserve"> tomography.mtx</t>
  </si>
  <si>
    <t xml:space="preserve"> torso1.mtx</t>
  </si>
  <si>
    <t xml:space="preserve"> torso2.mtx</t>
  </si>
  <si>
    <t xml:space="preserve"> trans4.mtx</t>
  </si>
  <si>
    <t xml:space="preserve"> trans5.mtx</t>
  </si>
  <si>
    <t xml:space="preserve"> Trec10.mtx</t>
  </si>
  <si>
    <t xml:space="preserve"> Trec3.mtx</t>
  </si>
  <si>
    <t xml:space="preserve"> Trec4.mtx</t>
  </si>
  <si>
    <t xml:space="preserve"> Trec5.mtx</t>
  </si>
  <si>
    <t xml:space="preserve"> Trec6.mtx</t>
  </si>
  <si>
    <t xml:space="preserve"> Trec7.mtx</t>
  </si>
  <si>
    <t xml:space="preserve"> Trec8.mtx</t>
  </si>
  <si>
    <t xml:space="preserve"> Trec9.mtx</t>
  </si>
  <si>
    <t xml:space="preserve"> Trefethen_150.mtx</t>
  </si>
  <si>
    <t xml:space="preserve"> Trefethen_20.mtx</t>
  </si>
  <si>
    <t xml:space="preserve"> Trefethen_200.mtx</t>
  </si>
  <si>
    <t xml:space="preserve"> Trefethen_200b.mtx</t>
  </si>
  <si>
    <t xml:space="preserve"> Trefethen_20b.mtx</t>
  </si>
  <si>
    <t xml:space="preserve"> Trefethen_300.mtx</t>
  </si>
  <si>
    <t xml:space="preserve"> Trefethen_500.mtx</t>
  </si>
  <si>
    <t xml:space="preserve"> Trefethen_700.mtx</t>
  </si>
  <si>
    <t xml:space="preserve"> TSOPF_FS_b300_c3.mtx</t>
  </si>
  <si>
    <t xml:space="preserve"> TSOPF_FS_b39_c19.mtx</t>
  </si>
  <si>
    <t xml:space="preserve"> TSOPF_FS_b39_c30.mtx</t>
  </si>
  <si>
    <t xml:space="preserve"> tub100.mtx</t>
  </si>
  <si>
    <t xml:space="preserve"> tub1000.mtx</t>
  </si>
  <si>
    <t xml:space="preserve"> tumorAntiAngiogenesis_1.mtx</t>
  </si>
  <si>
    <t xml:space="preserve"> tumorAntiAngiogenesis_2.mtx</t>
  </si>
  <si>
    <t xml:space="preserve"> tumorAntiAngiogenesis_3.mtx</t>
  </si>
  <si>
    <t xml:space="preserve"> tumorAntiAngiogenesis_4.mtx</t>
  </si>
  <si>
    <t xml:space="preserve"> tumorAntiAngiogenesis_5.mtx</t>
  </si>
  <si>
    <t xml:space="preserve"> tumorAntiAngiogenesis_6.mtx</t>
  </si>
  <si>
    <t xml:space="preserve"> tumorAntiAngiogenesis_7.mtx</t>
  </si>
  <si>
    <t xml:space="preserve"> tumorAntiAngiogenesis_8.mtx</t>
  </si>
  <si>
    <t xml:space="preserve"> twotone.mtx</t>
  </si>
  <si>
    <t xml:space="preserve"> USAir97.mtx</t>
  </si>
  <si>
    <t xml:space="preserve"> usroads-48.mtx</t>
  </si>
  <si>
    <t xml:space="preserve"> usroads.mtx</t>
  </si>
  <si>
    <t xml:space="preserve"> ut2010.mtx</t>
  </si>
  <si>
    <t xml:space="preserve"> utm300.mtx</t>
  </si>
  <si>
    <t xml:space="preserve"> vsp_c-60_data_cti_cs4.mtx</t>
  </si>
  <si>
    <t xml:space="preserve"> vsp_finan512_scagr7-2c_rlfddd.mtx</t>
  </si>
  <si>
    <t xml:space="preserve"> vsp_mod2_pgp2_slptsk.mtx</t>
  </si>
  <si>
    <t xml:space="preserve"> vsp_vibrobox_scagr7-2c_rlfddd.mtx</t>
  </si>
  <si>
    <t xml:space="preserve"> wave.mtx</t>
  </si>
  <si>
    <t xml:space="preserve"> west0067.mtx</t>
  </si>
  <si>
    <t xml:space="preserve"> west0132.mtx</t>
  </si>
  <si>
    <t xml:space="preserve"> west0156.mtx</t>
  </si>
  <si>
    <t xml:space="preserve"> west0167.mtx</t>
  </si>
  <si>
    <t xml:space="preserve"> west0381.mtx</t>
  </si>
  <si>
    <t xml:space="preserve"> west0479.mtx</t>
  </si>
  <si>
    <t xml:space="preserve"> west0497.mtx</t>
  </si>
  <si>
    <t xml:space="preserve"> west0655.mtx</t>
  </si>
  <si>
    <t xml:space="preserve"> west0989.mtx</t>
  </si>
  <si>
    <t xml:space="preserve"> wheel_3_1.mtx</t>
  </si>
  <si>
    <t xml:space="preserve"> wheel_4_1.mtx</t>
  </si>
  <si>
    <t xml:space="preserve"> wheel_5_1.mtx</t>
  </si>
  <si>
    <t xml:space="preserve"> wheel_6_1.mtx</t>
  </si>
  <si>
    <t xml:space="preserve"> wheel_7_1.mtx</t>
  </si>
  <si>
    <t xml:space="preserve"> will199.mtx</t>
  </si>
  <si>
    <t xml:space="preserve"> will57.mtx</t>
  </si>
  <si>
    <t xml:space="preserve"> wm1.mtx</t>
  </si>
  <si>
    <t xml:space="preserve"> wm2.mtx</t>
  </si>
  <si>
    <t xml:space="preserve"> wm3.mtx</t>
  </si>
  <si>
    <t xml:space="preserve"> Wordnet3.mtx</t>
  </si>
  <si>
    <t xml:space="preserve"> WorldCities.mtx</t>
  </si>
  <si>
    <t xml:space="preserve"> wv2010.mtx</t>
  </si>
  <si>
    <t xml:space="preserve"> ww_36_pmec_36.mtx</t>
  </si>
  <si>
    <t xml:space="preserve"> wy2010.mtx</t>
  </si>
  <si>
    <t xml:space="preserve"> x104.mtx</t>
  </si>
  <si>
    <t xml:space="preserve"> xenon2.mtx</t>
  </si>
  <si>
    <t xml:space="preserve"> young3c.mtx</t>
  </si>
  <si>
    <t xml:space="preserve"> zed.mtx</t>
  </si>
  <si>
    <t>CSC %</t>
  </si>
  <si>
    <t>Satırlar</t>
  </si>
  <si>
    <t>Sütunlar</t>
  </si>
  <si>
    <t>Değer Sayısı</t>
  </si>
  <si>
    <t>Veri Tipi</t>
  </si>
  <si>
    <t>Koordinat Listesi (Bayt)</t>
  </si>
  <si>
    <t>Sıkıştırılmış Seyrek Satır (Bayt)</t>
  </si>
  <si>
    <t>SSS Kazanç %</t>
  </si>
  <si>
    <t>Bölümlenerek Sıkıştırılmış Seyrek Satır (Bayt)</t>
  </si>
  <si>
    <t>BSSS Kazanç %</t>
  </si>
  <si>
    <t>Bölümlenerek SSS (Bayt)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</si>
</sst>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9" fontId="0" fillId="0" borderId="1" xfId="0" applyNumberFormat="1" applyBorder="1"/>
    <xf numFmtId="3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3" fontId="1" fillId="0" borderId="0" xfId="0" applyNumberFormat="1" applyFont="1"/>
    <xf numFmtId="0" fontId="1" fillId="0" borderId="0" xfId="0" applyFont="1"/>
    <xf numFmtId="9" fontId="1" fillId="0" borderId="0" xfId="0" applyNumberFormat="1" applyFont="1"/>
  </cellXfs>
  <cellStyles count="1">
    <cellStyle name="Normal" xfId="0" builtinId="0"/>
  </cellStyles>
  <dxfs count="28">
    <dxf>
      <font>
        <strike val="0"/>
        <outline val="0"/>
        <shadow val="0"/>
        <u val="none"/>
        <vertAlign val="baseline"/>
        <sz val="9"/>
        <color theme="1"/>
        <name val="Calibri"/>
        <family val="2"/>
        <charset val="162"/>
        <scheme val="minor"/>
      </font>
      <numFmt numFmtId="13" formatCode="0%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charset val="16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charset val="162"/>
        <scheme val="minor"/>
      </font>
      <numFmt numFmtId="13" formatCode="0%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charset val="16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charset val="16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charset val="16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charset val="16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charset val="16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charset val="16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charset val="16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charset val="162"/>
        <scheme val="minor"/>
      </font>
      <alignment horizontal="center" vertical="bottom" textRotation="0" indent="0" justifyLastLine="0" shrinkToFit="0" readingOrder="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ışVeri_1" connectionId="1" xr16:uid="{3B7F987E-E6CF-410F-86F8-547EE3C9C88F}" autoFormatId="16" applyNumberFormats="0" applyBorderFormats="0" applyFontFormats="0" applyPatternFormats="0" applyAlignmentFormats="0" applyWidthHeightFormats="0">
  <queryTableRefresh nextId="21" unboundColumnsRight="1">
    <queryTableFields count="20">
      <queryTableField id="1" name="File" tableColumnId="1"/>
      <queryTableField id="2" name=" Object" tableColumnId="2"/>
      <queryTableField id="3" name=" Format" tableColumnId="3"/>
      <queryTableField id="4" name=" Symmetry" tableColumnId="4"/>
      <queryTableField id="5" name=" Rows" tableColumnId="5"/>
      <queryTableField id="6" name=" Columns" tableColumnId="6"/>
      <queryTableField id="7" name=" NonzeroEntries" tableColumnId="7"/>
      <queryTableField id="8" name=" FieldType" tableColumnId="8"/>
      <queryTableField id="9" name=" MinValue" tableColumnId="9"/>
      <queryTableField id="10" name=" MaxValue" tableColumnId="10"/>
      <queryTableField id="11" name=" Coordinate_RIB" tableColumnId="11"/>
      <queryTableField id="12" name=" Coordinate_CIB" tableColumnId="12"/>
      <queryTableField id="13" name=" Coordinate_VB" tableColumnId="13"/>
      <queryTableField id="14" name=" Coordinate_Bytes" tableColumnId="14"/>
      <queryTableField id="15" name=" CSR_Bytes" tableColumnId="15"/>
      <queryTableField id="18" dataBound="0" tableColumnId="18"/>
      <queryTableField id="16" name=" SCSR_Bytes" tableColumnId="16"/>
      <queryTableField id="19" dataBound="0" tableColumnId="19"/>
      <queryTableField id="17" name=" SCSR+_Bytes" tableColumnId="17"/>
      <queryTableField id="20" dataBound="0" tableColumnId="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ışVeri_1" connectionId="2" xr16:uid="{9EEAC43D-2440-402B-BEB9-AFFBFB5A86FE}" autoFormatId="16" applyNumberFormats="0" applyBorderFormats="0" applyFontFormats="0" applyPatternFormats="0" applyAlignmentFormats="0" applyWidthHeightFormats="0">
  <queryTableRefresh nextId="26">
    <queryTableFields count="25">
      <queryTableField id="1" name="ElapsedS" tableColumnId="1"/>
      <queryTableField id="2" name=" File" tableColumnId="2"/>
      <queryTableField id="3" name=" Object" tableColumnId="3"/>
      <queryTableField id="4" name=" Format" tableColumnId="4"/>
      <queryTableField id="5" name=" Symmetry" tableColumnId="5"/>
      <queryTableField id="6" name=" Rows" tableColumnId="6"/>
      <queryTableField id="7" name=" Columns" tableColumnId="7"/>
      <queryTableField id="8" name=" NonzeroEntries" tableColumnId="8"/>
      <queryTableField id="9" name=" FieldType" tableColumnId="9"/>
      <queryTableField id="10" name=" MinValue" tableColumnId="10"/>
      <queryTableField id="11" name=" MaxValue" tableColumnId="11"/>
      <queryTableField id="12" name=" Coordinate_RIB" tableColumnId="12"/>
      <queryTableField id="13" name=" Coordinate_CIB" tableColumnId="13"/>
      <queryTableField id="14" name=" Coordinate_VB" tableColumnId="14"/>
      <queryTableField id="15" name=" Coordinate_Bytes" tableColumnId="15"/>
      <queryTableField id="16" name=" CSR_Bytes" tableColumnId="16"/>
      <queryTableField id="22" dataBound="0" tableColumnId="23"/>
      <queryTableField id="17" name=" SCSR_Bytes" tableColumnId="17"/>
      <queryTableField id="23" dataBound="0" tableColumnId="24"/>
      <queryTableField id="18" name=" SCSR+_Bytes" tableColumnId="18"/>
      <queryTableField id="24" dataBound="0" tableColumnId="25"/>
      <queryTableField id="19" name=" CSC_Bytes" tableColumnId="19"/>
      <queryTableField id="25" dataBound="0" tableColumnId="26"/>
      <queryTableField id="20" name=" SCSC_Bytes" tableColumnId="20"/>
      <queryTableField id="21" name=" SCSC+_Bytes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E709A2-86B1-4391-8AE0-24463D531279}" name="SparseMatrixProposalBenchmark" displayName="SparseMatrixProposalBenchmark" ref="A1:T835" tableType="queryTable" totalsRowShown="0">
  <autoFilter ref="A1:T835" xr:uid="{87E709A2-86B1-4391-8AE0-24463D531279}"/>
  <tableColumns count="20">
    <tableColumn id="1" xr3:uid="{F3A7A22A-6886-424A-A70A-F0C6529FA505}" uniqueName="1" name="File" queryTableFieldId="1" dataDxfId="27"/>
    <tableColumn id="2" xr3:uid="{4C73D087-D177-495C-8E5F-B0BE0ED20865}" uniqueName="2" name=" Object" queryTableFieldId="2" dataDxfId="26"/>
    <tableColumn id="3" xr3:uid="{E75F9F72-00F2-42F0-8806-2B4E5335F4EE}" uniqueName="3" name=" Format" queryTableFieldId="3" dataDxfId="25"/>
    <tableColumn id="4" xr3:uid="{96A775FC-7494-4BA3-B499-D3FE67FB3CE1}" uniqueName="4" name=" Symmetry" queryTableFieldId="4" dataDxfId="24"/>
    <tableColumn id="5" xr3:uid="{42657E83-6D4D-460B-B9A2-16C8C2E55F2E}" uniqueName="5" name=" Rows" queryTableFieldId="5"/>
    <tableColumn id="6" xr3:uid="{4C3A96FA-EE00-4C48-BC1A-E459F980677C}" uniqueName="6" name=" Columns" queryTableFieldId="6"/>
    <tableColumn id="7" xr3:uid="{E07097FB-F1EF-473B-8C2C-C8162FC3A52E}" uniqueName="7" name=" NonzeroEntries" queryTableFieldId="7"/>
    <tableColumn id="8" xr3:uid="{1E5646D3-84FB-471E-B756-05765DE14260}" uniqueName="8" name=" FieldType" queryTableFieldId="8" dataDxfId="23"/>
    <tableColumn id="9" xr3:uid="{493C4A0C-B2EF-4791-A1E3-C6051DA03949}" uniqueName="9" name=" MinValue" queryTableFieldId="9"/>
    <tableColumn id="10" xr3:uid="{670CA356-40DE-4838-9DEA-AB19C93A2A5B}" uniqueName="10" name=" MaxValue" queryTableFieldId="10"/>
    <tableColumn id="11" xr3:uid="{4B58749C-8B84-4575-AE25-984733B84976}" uniqueName="11" name="RIB" queryTableFieldId="11"/>
    <tableColumn id="12" xr3:uid="{EC2CA26C-B265-4F8A-A6EB-20AA00310F39}" uniqueName="12" name="CIB" queryTableFieldId="12"/>
    <tableColumn id="13" xr3:uid="{FCC22084-4514-427B-AAD5-57510DCD8F2E}" uniqueName="13" name="VB" queryTableFieldId="13"/>
    <tableColumn id="14" xr3:uid="{3A7E9323-1289-4C29-9F72-3BB7A2F51B9D}" uniqueName="14" name=" Coordinate_Bytes" queryTableFieldId="14"/>
    <tableColumn id="15" xr3:uid="{4E4CD8ED-CBBE-49A8-B988-69452C9A6153}" uniqueName="15" name=" CSR_Bytes" queryTableFieldId="15"/>
    <tableColumn id="18" xr3:uid="{ABD3C1E7-8E57-448B-B489-CF3AEDCAEA08}" uniqueName="18" name="CSR %" queryTableFieldId="18" dataDxfId="22">
      <calculatedColumnFormula>(SparseMatrixProposalBenchmark[[#This Row],[ Coordinate_Bytes]]-SparseMatrixProposalBenchmark[[#This Row],[ CSR_Bytes]])/SparseMatrixProposalBenchmark[[#This Row],[ Coordinate_Bytes]]</calculatedColumnFormula>
    </tableColumn>
    <tableColumn id="16" xr3:uid="{76D052B3-5297-40B6-B564-5129E5C6F216}" uniqueName="16" name=" SCSR_Bytes" queryTableFieldId="16"/>
    <tableColumn id="19" xr3:uid="{874D99C0-E889-4A77-A9B9-B8C3ACBEA607}" uniqueName="19" name="SCSR %" queryTableFieldId="19" dataDxfId="21">
      <calculatedColumnFormula>(SparseMatrixProposalBenchmark[[#This Row],[ CSR_Bytes]]-SparseMatrixProposalBenchmark[[#This Row],[ SCSR_Bytes]])/SparseMatrixProposalBenchmark[[#This Row],[ CSR_Bytes]]</calculatedColumnFormula>
    </tableColumn>
    <tableColumn id="17" xr3:uid="{AFF79540-D471-4E71-9F44-13778124D292}" uniqueName="17" name=" SCSR+_Bytes" queryTableFieldId="17"/>
    <tableColumn id="20" xr3:uid="{C7BC0876-3167-468A-B5DD-3D3B638D3863}" uniqueName="20" name="SCSR+ %" queryTableFieldId="20" dataDxfId="20">
      <calculatedColumnFormula>(SparseMatrixProposalBenchmark[[#This Row],[ CSR_Bytes]]-SparseMatrixProposalBenchmark[[#This Row],[ SCSR+_Bytes]])/SparseMatrixProposalBenchmark[[#This Row],[ CSR_Bytes]]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C34BD0-54A7-4C7F-8FBC-64B3849B9FBB}" name="SparseMatrixProposalBenchmark_OK" displayName="SparseMatrixProposalBenchmark_OK" ref="A1:Y835" tableType="queryTable" totalsRowShown="0">
  <autoFilter ref="A1:Y835" xr:uid="{22C34BD0-54A7-4C7F-8FBC-64B3849B9FBB}"/>
  <tableColumns count="25">
    <tableColumn id="1" xr3:uid="{CD356A6E-89C8-4D2D-99B6-B8086EE237F9}" uniqueName="1" name="ElapsedS" queryTableFieldId="1"/>
    <tableColumn id="2" xr3:uid="{BCBDACDA-49B6-4B96-B34A-C4022C22BA6A}" uniqueName="2" name=" File" queryTableFieldId="2" dataDxfId="19"/>
    <tableColumn id="3" xr3:uid="{667A28C1-CF5F-40A5-AD6D-232D9B54157C}" uniqueName="3" name=" Object" queryTableFieldId="3" dataDxfId="18"/>
    <tableColumn id="4" xr3:uid="{A3712242-170A-4ED3-99E9-16AECEC227FD}" uniqueName="4" name=" Format" queryTableFieldId="4" dataDxfId="17"/>
    <tableColumn id="5" xr3:uid="{D4C9CADF-5762-4D6B-96F0-F404579757EF}" uniqueName="5" name=" Symmetry" queryTableFieldId="5" dataDxfId="16"/>
    <tableColumn id="6" xr3:uid="{6FB20533-C414-4A89-85EB-A9A651BDE0A2}" uniqueName="6" name=" Rows" queryTableFieldId="6"/>
    <tableColumn id="7" xr3:uid="{71C1672D-5B48-46A6-910B-7F1CA64803E5}" uniqueName="7" name=" Columns" queryTableFieldId="7"/>
    <tableColumn id="8" xr3:uid="{290D4679-56A8-4C15-A93B-B298A649E338}" uniqueName="8" name=" NonzeroEntries" queryTableFieldId="8"/>
    <tableColumn id="9" xr3:uid="{1DC19882-8BAB-45BD-BB7D-DE848E2559D9}" uniqueName="9" name=" FieldType" queryTableFieldId="9" dataDxfId="15"/>
    <tableColumn id="10" xr3:uid="{2AE09EC6-23EE-4DE6-A55E-60C4FDA25538}" uniqueName="10" name=" MinValue" queryTableFieldId="10"/>
    <tableColumn id="11" xr3:uid="{D31292C5-1374-4186-A251-3E0BF2E2C35D}" uniqueName="11" name=" MaxValue" queryTableFieldId="11"/>
    <tableColumn id="12" xr3:uid="{37EFECFC-36F8-458F-8F84-E0C857E85E60}" uniqueName="12" name=" Coordinate_RIB" queryTableFieldId="12"/>
    <tableColumn id="13" xr3:uid="{628D34C6-45DC-4B3C-AE6E-7FFC519AD5C5}" uniqueName="13" name=" Coordinate_CIB" queryTableFieldId="13"/>
    <tableColumn id="14" xr3:uid="{C0DEB1BC-77DD-44DD-BE5F-13D94574727F}" uniqueName="14" name=" Coordinate_VB" queryTableFieldId="14"/>
    <tableColumn id="15" xr3:uid="{71BD3662-218D-4DFC-B3EC-2B6BE96DF72A}" uniqueName="15" name=" Coordinate_Bytes" queryTableFieldId="15"/>
    <tableColumn id="16" xr3:uid="{EDD0CF3C-53EA-4B8B-8B95-996B20113996}" uniqueName="16" name=" CSR_Bytes" queryTableFieldId="16"/>
    <tableColumn id="23" xr3:uid="{E89F0769-3D69-44A1-9B88-703451FFAD5E}" uniqueName="23" name="CSR %" queryTableFieldId="22" dataDxfId="14">
      <calculatedColumnFormula>(SparseMatrixProposalBenchmark_OK[[#This Row],[ Coordinate_Bytes]]-SparseMatrixProposalBenchmark_OK[[#This Row],[ CSR_Bytes]])/SparseMatrixProposalBenchmark_OK[[#This Row],[ Coordinate_Bytes]]</calculatedColumnFormula>
    </tableColumn>
    <tableColumn id="17" xr3:uid="{D2B81536-37DA-4984-B266-A800F9F05C5D}" uniqueName="17" name=" SCSR_Bytes" queryTableFieldId="17"/>
    <tableColumn id="24" xr3:uid="{88EDCE52-8E66-4508-8A33-C7F492B936AB}" uniqueName="24" name="SCSR %" queryTableFieldId="23" dataDxfId="13">
      <calculatedColumnFormula>(SparseMatrixProposalBenchmark_OK[[#This Row],[ CSR_Bytes]]-SparseMatrixProposalBenchmark_OK[[#This Row],[ SCSR_Bytes]])/SparseMatrixProposalBenchmark_OK[[#This Row],[ CSR_Bytes]]</calculatedColumnFormula>
    </tableColumn>
    <tableColumn id="18" xr3:uid="{2C727493-12DA-4BD6-8A65-710FEE937D0D}" uniqueName="18" name=" SCSR+_Bytes" queryTableFieldId="18"/>
    <tableColumn id="25" xr3:uid="{91735D4D-7072-49DF-BABC-9A524E0D8003}" uniqueName="25" name="SCSR+ %" queryTableFieldId="24" dataDxfId="12">
      <calculatedColumnFormula>(SparseMatrixProposalBenchmark_OK[[#This Row],[ CSR_Bytes]]-SparseMatrixProposalBenchmark_OK[[#This Row],[ SCSR+_Bytes]])/SparseMatrixProposalBenchmark_OK[[#This Row],[ CSR_Bytes]]</calculatedColumnFormula>
    </tableColumn>
    <tableColumn id="19" xr3:uid="{5A1AAA37-2232-4A4C-89E5-87D0FC5817EF}" uniqueName="19" name=" CSC_Bytes" queryTableFieldId="19"/>
    <tableColumn id="26" xr3:uid="{CAAA67B9-3C65-49CC-8A0F-B55F0D388989}" uniqueName="26" name="CSC %" queryTableFieldId="25" dataDxfId="11">
      <calculatedColumnFormula>(SparseMatrixProposalBenchmark_OK[[#This Row],[ Coordinate_Bytes]]-SparseMatrixProposalBenchmark_OK[[#This Row],[ CSC_Bytes]])/SparseMatrixProposalBenchmark_OK[[#This Row],[ Coordinate_Bytes]]</calculatedColumnFormula>
    </tableColumn>
    <tableColumn id="20" xr3:uid="{B9D63E45-389C-453C-8175-547CDBEF79BA}" uniqueName="20" name=" SCSC_Bytes" queryTableFieldId="20"/>
    <tableColumn id="21" xr3:uid="{4DFF5AB3-94D2-4860-84B8-F178828EE7B7}" uniqueName="21" name=" SCSC+_Bytes" queryTableFieldId="2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7EB8DE-5446-4495-A780-BCC8435661B0}" name="Tablo3" displayName="Tablo3" ref="K28:S53" totalsRowShown="0" headerRowDxfId="10" dataDxfId="9">
  <autoFilter ref="K28:S53" xr:uid="{BB7EB8DE-5446-4495-A780-BCC8435661B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sortState xmlns:xlrd2="http://schemas.microsoft.com/office/spreadsheetml/2017/richdata2" ref="K29:S53">
    <sortCondition descending="1" ref="K29:K53"/>
    <sortCondition descending="1" ref="L29:L53"/>
    <sortCondition descending="1" ref="O29:O53"/>
  </sortState>
  <tableColumns count="9">
    <tableColumn id="1" xr3:uid="{1375E4AE-9AE7-4B3B-B7B8-583A34D89D24}" name="Satırlar" dataDxfId="8"/>
    <tableColumn id="2" xr3:uid="{79C6FB22-163C-4CCF-8C7A-84DA80AFAD73}" name="Sütunlar" dataDxfId="7"/>
    <tableColumn id="3" xr3:uid="{D69B89CF-991F-42B7-8BE6-0F15A3DEC3AB}" name="Değer Sayısı" dataDxfId="6"/>
    <tableColumn id="4" xr3:uid="{EF5441CD-F289-4571-B729-B06A9AAC28A0}" name="Veri Tipi" dataDxfId="5"/>
    <tableColumn id="5" xr3:uid="{4EB59B82-309E-4C8F-908F-53F3CCBAACFE}" name="Koordinat Listesi (Bayt)" dataDxfId="4"/>
    <tableColumn id="6" xr3:uid="{F7B8D9FD-9421-43B4-AD77-6F267EF10156}" name="Sıkıştırılmış Seyrek Satır (Bayt)" dataDxfId="3"/>
    <tableColumn id="7" xr3:uid="{950A04C0-FF63-4C92-984D-22850BAD12B9}" name="SSS Kazanç %" dataDxfId="2"/>
    <tableColumn id="8" xr3:uid="{F9200F90-1A6F-4CD7-891A-391890277D0C}" name="Bölümlenerek SSS (Bayt)" dataDxfId="1"/>
    <tableColumn id="9" xr3:uid="{BA1CABBD-1BA1-4DB9-B950-283DA254150B}" name="BSSS Kazanç %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B9BE8-35CB-4FA7-A3AF-8E91052D3900}">
  <dimension ref="A1:T835"/>
  <sheetViews>
    <sheetView workbookViewId="0">
      <selection activeCell="T2" sqref="T2"/>
    </sheetView>
  </sheetViews>
  <sheetFormatPr defaultRowHeight="15" x14ac:dyDescent="0.25"/>
  <cols>
    <col min="1" max="1" width="33" bestFit="1" customWidth="1"/>
    <col min="2" max="2" width="9.5703125" bestFit="1" customWidth="1"/>
    <col min="3" max="3" width="11.28515625" bestFit="1" customWidth="1"/>
    <col min="4" max="4" width="19.140625" bestFit="1" customWidth="1"/>
    <col min="5" max="5" width="8.42578125" bestFit="1" customWidth="1"/>
    <col min="6" max="6" width="11.42578125" bestFit="1" customWidth="1"/>
    <col min="7" max="7" width="17.5703125" bestFit="1" customWidth="1"/>
    <col min="8" max="8" width="12.42578125" bestFit="1" customWidth="1"/>
    <col min="9" max="10" width="12.7109375" bestFit="1" customWidth="1"/>
    <col min="11" max="12" width="6.140625" bestFit="1" customWidth="1"/>
    <col min="13" max="13" width="5.7109375" bestFit="1" customWidth="1"/>
    <col min="14" max="14" width="19.7109375" bestFit="1" customWidth="1"/>
    <col min="15" max="15" width="12.85546875" bestFit="1" customWidth="1"/>
    <col min="16" max="16" width="8.5703125" bestFit="1" customWidth="1"/>
    <col min="17" max="17" width="13.85546875" bestFit="1" customWidth="1"/>
    <col min="18" max="18" width="9.5703125" bestFit="1" customWidth="1"/>
    <col min="19" max="19" width="14.85546875" bestFit="1" customWidth="1"/>
    <col min="20" max="20" width="11.28515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856</v>
      </c>
      <c r="L1" t="s">
        <v>857</v>
      </c>
      <c r="M1" t="s">
        <v>858</v>
      </c>
      <c r="N1" t="s">
        <v>10</v>
      </c>
      <c r="O1" t="s">
        <v>11</v>
      </c>
      <c r="P1" t="s">
        <v>859</v>
      </c>
      <c r="Q1" t="s">
        <v>12</v>
      </c>
      <c r="R1" t="s">
        <v>861</v>
      </c>
      <c r="S1" t="s">
        <v>13</v>
      </c>
      <c r="T1" t="s">
        <v>860</v>
      </c>
    </row>
    <row r="2" spans="1:20" x14ac:dyDescent="0.25">
      <c r="A2" t="s">
        <v>14</v>
      </c>
      <c r="B2" t="s">
        <v>15</v>
      </c>
      <c r="C2" t="s">
        <v>16</v>
      </c>
      <c r="D2" t="s">
        <v>17</v>
      </c>
      <c r="E2">
        <v>300</v>
      </c>
      <c r="F2">
        <v>300</v>
      </c>
      <c r="G2">
        <v>592</v>
      </c>
      <c r="H2" t="s">
        <v>18</v>
      </c>
      <c r="I2">
        <v>1</v>
      </c>
      <c r="J2">
        <v>100</v>
      </c>
      <c r="K2">
        <v>2</v>
      </c>
      <c r="L2">
        <v>2</v>
      </c>
      <c r="M2">
        <v>4</v>
      </c>
      <c r="N2">
        <v>4736</v>
      </c>
      <c r="O2">
        <v>4154</v>
      </c>
      <c r="P2" s="1">
        <f>(SparseMatrixProposalBenchmark[[#This Row],[ Coordinate_Bytes]]-SparseMatrixProposalBenchmark[[#This Row],[ CSR_Bytes]])/SparseMatrixProposalBenchmark[[#This Row],[ Coordinate_Bytes]]</f>
        <v>0.12288851351351351</v>
      </c>
      <c r="Q2">
        <v>4154</v>
      </c>
      <c r="R2" s="1">
        <f>(SparseMatrixProposalBenchmark[[#This Row],[ CSR_Bytes]]-SparseMatrixProposalBenchmark[[#This Row],[ SCSR_Bytes]])/SparseMatrixProposalBenchmark[[#This Row],[ CSR_Bytes]]</f>
        <v>0</v>
      </c>
      <c r="S2">
        <v>2378</v>
      </c>
      <c r="T2" s="1">
        <f>(SparseMatrixProposalBenchmark[[#This Row],[ CSR_Bytes]]-SparseMatrixProposalBenchmark[[#This Row],[ SCSR+_Bytes]])/SparseMatrixProposalBenchmark[[#This Row],[ CSR_Bytes]]</f>
        <v>0.42753972075108332</v>
      </c>
    </row>
    <row r="3" spans="1:20" x14ac:dyDescent="0.25">
      <c r="A3" t="s">
        <v>19</v>
      </c>
      <c r="B3" t="s">
        <v>15</v>
      </c>
      <c r="C3" t="s">
        <v>16</v>
      </c>
      <c r="D3" t="s">
        <v>17</v>
      </c>
      <c r="E3">
        <v>584</v>
      </c>
      <c r="F3">
        <v>575</v>
      </c>
      <c r="G3">
        <v>6120</v>
      </c>
      <c r="H3" t="s">
        <v>20</v>
      </c>
      <c r="I3">
        <v>1</v>
      </c>
      <c r="J3">
        <v>1</v>
      </c>
      <c r="K3">
        <v>2</v>
      </c>
      <c r="L3">
        <v>2</v>
      </c>
      <c r="M3">
        <v>2</v>
      </c>
      <c r="N3">
        <v>36720</v>
      </c>
      <c r="O3">
        <v>25650</v>
      </c>
      <c r="P3" s="1">
        <f>(SparseMatrixProposalBenchmark[[#This Row],[ Coordinate_Bytes]]-SparseMatrixProposalBenchmark[[#This Row],[ CSR_Bytes]])/SparseMatrixProposalBenchmark[[#This Row],[ Coordinate_Bytes]]</f>
        <v>0.3014705882352941</v>
      </c>
      <c r="Q3">
        <v>25650</v>
      </c>
      <c r="R3" s="1">
        <f>(SparseMatrixProposalBenchmark[[#This Row],[ CSR_Bytes]]-SparseMatrixProposalBenchmark[[#This Row],[ SCSR_Bytes]])/SparseMatrixProposalBenchmark[[#This Row],[ CSR_Bytes]]</f>
        <v>0</v>
      </c>
      <c r="S3">
        <v>13410</v>
      </c>
      <c r="T3" s="1">
        <f>(SparseMatrixProposalBenchmark[[#This Row],[ CSR_Bytes]]-SparseMatrixProposalBenchmark[[#This Row],[ SCSR+_Bytes]])/SparseMatrixProposalBenchmark[[#This Row],[ CSR_Bytes]]</f>
        <v>0.47719298245614034</v>
      </c>
    </row>
    <row r="4" spans="1:20" x14ac:dyDescent="0.25">
      <c r="A4" t="s">
        <v>21</v>
      </c>
      <c r="B4" t="s">
        <v>15</v>
      </c>
      <c r="C4" t="s">
        <v>16</v>
      </c>
      <c r="D4" t="s">
        <v>22</v>
      </c>
      <c r="E4">
        <v>144649</v>
      </c>
      <c r="F4">
        <v>144649</v>
      </c>
      <c r="G4">
        <v>1074393</v>
      </c>
      <c r="H4" t="s">
        <v>20</v>
      </c>
      <c r="I4">
        <v>1</v>
      </c>
      <c r="J4">
        <v>1</v>
      </c>
      <c r="K4">
        <v>4</v>
      </c>
      <c r="L4">
        <v>4</v>
      </c>
      <c r="M4">
        <v>2</v>
      </c>
      <c r="N4">
        <v>21487860</v>
      </c>
      <c r="O4">
        <v>13471316</v>
      </c>
      <c r="P4" s="1">
        <f>(SparseMatrixProposalBenchmark[[#This Row],[ Coordinate_Bytes]]-SparseMatrixProposalBenchmark[[#This Row],[ CSR_Bytes]])/SparseMatrixProposalBenchmark[[#This Row],[ Coordinate_Bytes]]</f>
        <v>0.37307316782592592</v>
      </c>
      <c r="Q4">
        <v>9160150</v>
      </c>
      <c r="R4" s="1">
        <f>(SparseMatrixProposalBenchmark[[#This Row],[ CSR_Bytes]]-SparseMatrixProposalBenchmark[[#This Row],[ SCSR_Bytes]])/SparseMatrixProposalBenchmark[[#This Row],[ CSR_Bytes]]</f>
        <v>0.32002560106228672</v>
      </c>
      <c r="S4">
        <v>4862578</v>
      </c>
      <c r="T4" s="1">
        <f>(SparseMatrixProposalBenchmark[[#This Row],[ CSR_Bytes]]-SparseMatrixProposalBenchmark[[#This Row],[ SCSR+_Bytes]])/SparseMatrixProposalBenchmark[[#This Row],[ CSR_Bytes]]</f>
        <v>0.63904209507074139</v>
      </c>
    </row>
    <row r="5" spans="1:20" x14ac:dyDescent="0.25">
      <c r="A5" t="s">
        <v>23</v>
      </c>
      <c r="B5" t="s">
        <v>15</v>
      </c>
      <c r="C5" t="s">
        <v>16</v>
      </c>
      <c r="D5" t="s">
        <v>22</v>
      </c>
      <c r="E5">
        <v>101492</v>
      </c>
      <c r="F5">
        <v>101492</v>
      </c>
      <c r="G5">
        <v>874378</v>
      </c>
      <c r="H5" t="s">
        <v>24</v>
      </c>
      <c r="I5">
        <v>-392893000000000</v>
      </c>
      <c r="J5">
        <v>2520630000000000</v>
      </c>
      <c r="K5">
        <v>4</v>
      </c>
      <c r="L5">
        <v>4</v>
      </c>
      <c r="M5">
        <v>4</v>
      </c>
      <c r="N5">
        <v>20985072</v>
      </c>
      <c r="O5">
        <v>13584084</v>
      </c>
      <c r="P5" s="1">
        <f>(SparseMatrixProposalBenchmark[[#This Row],[ Coordinate_Bytes]]-SparseMatrixProposalBenchmark[[#This Row],[ CSR_Bytes]])/SparseMatrixProposalBenchmark[[#This Row],[ Coordinate_Bytes]]</f>
        <v>0.35267870417599712</v>
      </c>
      <c r="Q5">
        <v>10110104</v>
      </c>
      <c r="R5" s="1">
        <f>(SparseMatrixProposalBenchmark[[#This Row],[ CSR_Bytes]]-SparseMatrixProposalBenchmark[[#This Row],[ SCSR_Bytes]])/SparseMatrixProposalBenchmark[[#This Row],[ CSR_Bytes]]</f>
        <v>0.25573899572470254</v>
      </c>
      <c r="S5">
        <v>10110104</v>
      </c>
      <c r="T5" s="1">
        <f>(SparseMatrixProposalBenchmark[[#This Row],[ CSR_Bytes]]-SparseMatrixProposalBenchmark[[#This Row],[ SCSR+_Bytes]])/SparseMatrixProposalBenchmark[[#This Row],[ CSR_Bytes]]</f>
        <v>0.25573899572470254</v>
      </c>
    </row>
    <row r="6" spans="1:20" x14ac:dyDescent="0.25">
      <c r="A6" t="s">
        <v>25</v>
      </c>
      <c r="B6" t="s">
        <v>15</v>
      </c>
      <c r="C6" t="s">
        <v>16</v>
      </c>
      <c r="D6" t="s">
        <v>22</v>
      </c>
      <c r="E6">
        <v>494</v>
      </c>
      <c r="F6">
        <v>494</v>
      </c>
      <c r="G6">
        <v>1080</v>
      </c>
      <c r="H6" t="s">
        <v>24</v>
      </c>
      <c r="I6">
        <v>-10000</v>
      </c>
      <c r="J6">
        <v>200077</v>
      </c>
      <c r="K6">
        <v>2</v>
      </c>
      <c r="L6">
        <v>2</v>
      </c>
      <c r="M6">
        <v>4</v>
      </c>
      <c r="N6">
        <v>17280</v>
      </c>
      <c r="O6">
        <v>10986</v>
      </c>
      <c r="P6" s="1">
        <f>(SparseMatrixProposalBenchmark[[#This Row],[ Coordinate_Bytes]]-SparseMatrixProposalBenchmark[[#This Row],[ CSR_Bytes]])/SparseMatrixProposalBenchmark[[#This Row],[ Coordinate_Bytes]]</f>
        <v>0.36423611111111109</v>
      </c>
      <c r="Q6">
        <v>10986</v>
      </c>
      <c r="R6" s="1">
        <f>(SparseMatrixProposalBenchmark[[#This Row],[ CSR_Bytes]]-SparseMatrixProposalBenchmark[[#This Row],[ SCSR_Bytes]])/SparseMatrixProposalBenchmark[[#This Row],[ CSR_Bytes]]</f>
        <v>0</v>
      </c>
      <c r="S6">
        <v>7654</v>
      </c>
      <c r="T6" s="1">
        <f>(SparseMatrixProposalBenchmark[[#This Row],[ CSR_Bytes]]-SparseMatrixProposalBenchmark[[#This Row],[ SCSR+_Bytes]])/SparseMatrixProposalBenchmark[[#This Row],[ CSR_Bytes]]</f>
        <v>0.30329510285818312</v>
      </c>
    </row>
    <row r="7" spans="1:20" x14ac:dyDescent="0.25">
      <c r="A7" t="s">
        <v>26</v>
      </c>
      <c r="B7" t="s">
        <v>15</v>
      </c>
      <c r="C7" t="s">
        <v>16</v>
      </c>
      <c r="D7" t="s">
        <v>22</v>
      </c>
      <c r="E7">
        <v>110971</v>
      </c>
      <c r="F7">
        <v>110971</v>
      </c>
      <c r="G7">
        <v>741934</v>
      </c>
      <c r="H7" t="s">
        <v>20</v>
      </c>
      <c r="I7">
        <v>1</v>
      </c>
      <c r="J7">
        <v>1</v>
      </c>
      <c r="K7">
        <v>4</v>
      </c>
      <c r="L7">
        <v>4</v>
      </c>
      <c r="M7">
        <v>2</v>
      </c>
      <c r="N7">
        <v>14838680</v>
      </c>
      <c r="O7">
        <v>9347096</v>
      </c>
      <c r="P7" s="1">
        <f>(SparseMatrixProposalBenchmark[[#This Row],[ Coordinate_Bytes]]-SparseMatrixProposalBenchmark[[#This Row],[ CSR_Bytes]])/SparseMatrixProposalBenchmark[[#This Row],[ Coordinate_Bytes]]</f>
        <v>0.3700857488671499</v>
      </c>
      <c r="Q7">
        <v>6378860</v>
      </c>
      <c r="R7" s="1">
        <f>(SparseMatrixProposalBenchmark[[#This Row],[ CSR_Bytes]]-SparseMatrixProposalBenchmark[[#This Row],[ SCSR_Bytes]])/SparseMatrixProposalBenchmark[[#This Row],[ CSR_Bytes]]</f>
        <v>0.31755702519798662</v>
      </c>
      <c r="S7">
        <v>3411124</v>
      </c>
      <c r="T7" s="1">
        <f>(SparseMatrixProposalBenchmark[[#This Row],[ CSR_Bytes]]-SparseMatrixProposalBenchmark[[#This Row],[ SCSR+_Bytes]])/SparseMatrixProposalBenchmark[[#This Row],[ CSR_Bytes]]</f>
        <v>0.63506055784598769</v>
      </c>
    </row>
    <row r="8" spans="1:20" x14ac:dyDescent="0.25">
      <c r="A8" t="s">
        <v>27</v>
      </c>
      <c r="B8" t="s">
        <v>15</v>
      </c>
      <c r="C8" t="s">
        <v>16</v>
      </c>
      <c r="D8" t="s">
        <v>22</v>
      </c>
      <c r="E8">
        <v>662</v>
      </c>
      <c r="F8">
        <v>662</v>
      </c>
      <c r="G8">
        <v>1568</v>
      </c>
      <c r="H8" t="s">
        <v>24</v>
      </c>
      <c r="I8">
        <v>-2000</v>
      </c>
      <c r="J8">
        <v>201613</v>
      </c>
      <c r="K8">
        <v>2</v>
      </c>
      <c r="L8">
        <v>2</v>
      </c>
      <c r="M8">
        <v>4</v>
      </c>
      <c r="N8">
        <v>25088</v>
      </c>
      <c r="O8">
        <v>16170</v>
      </c>
      <c r="P8" s="1">
        <f>(SparseMatrixProposalBenchmark[[#This Row],[ Coordinate_Bytes]]-SparseMatrixProposalBenchmark[[#This Row],[ CSR_Bytes]])/SparseMatrixProposalBenchmark[[#This Row],[ Coordinate_Bytes]]</f>
        <v>0.35546875</v>
      </c>
      <c r="Q8">
        <v>16170</v>
      </c>
      <c r="R8" s="1">
        <f>(SparseMatrixProposalBenchmark[[#This Row],[ CSR_Bytes]]-SparseMatrixProposalBenchmark[[#This Row],[ SCSR_Bytes]])/SparseMatrixProposalBenchmark[[#This Row],[ CSR_Bytes]]</f>
        <v>0</v>
      </c>
      <c r="S8">
        <v>11222</v>
      </c>
      <c r="T8" s="1">
        <f>(SparseMatrixProposalBenchmark[[#This Row],[ CSR_Bytes]]-SparseMatrixProposalBenchmark[[#This Row],[ SCSR+_Bytes]])/SparseMatrixProposalBenchmark[[#This Row],[ CSR_Bytes]]</f>
        <v>0.30599876314162028</v>
      </c>
    </row>
    <row r="9" spans="1:20" x14ac:dyDescent="0.25">
      <c r="A9" t="s">
        <v>28</v>
      </c>
      <c r="B9" t="s">
        <v>15</v>
      </c>
      <c r="C9" t="s">
        <v>16</v>
      </c>
      <c r="D9" t="s">
        <v>22</v>
      </c>
      <c r="E9">
        <v>685</v>
      </c>
      <c r="F9">
        <v>685</v>
      </c>
      <c r="G9">
        <v>1967</v>
      </c>
      <c r="H9" t="s">
        <v>24</v>
      </c>
      <c r="I9">
        <v>-10000</v>
      </c>
      <c r="J9">
        <v>261855</v>
      </c>
      <c r="K9">
        <v>2</v>
      </c>
      <c r="L9">
        <v>2</v>
      </c>
      <c r="M9">
        <v>4</v>
      </c>
      <c r="N9">
        <v>31472</v>
      </c>
      <c r="O9">
        <v>20866</v>
      </c>
      <c r="P9" s="1">
        <f>(SparseMatrixProposalBenchmark[[#This Row],[ Coordinate_Bytes]]-SparseMatrixProposalBenchmark[[#This Row],[ CSR_Bytes]])/SparseMatrixProposalBenchmark[[#This Row],[ Coordinate_Bytes]]</f>
        <v>0.33699796644636504</v>
      </c>
      <c r="Q9">
        <v>20866</v>
      </c>
      <c r="R9" s="1">
        <f>(SparseMatrixProposalBenchmark[[#This Row],[ CSR_Bytes]]-SparseMatrixProposalBenchmark[[#This Row],[ SCSR_Bytes]])/SparseMatrixProposalBenchmark[[#This Row],[ CSR_Bytes]]</f>
        <v>0</v>
      </c>
      <c r="S9">
        <v>14368</v>
      </c>
      <c r="T9" s="1">
        <f>(SparseMatrixProposalBenchmark[[#This Row],[ CSR_Bytes]]-SparseMatrixProposalBenchmark[[#This Row],[ SCSR+_Bytes]])/SparseMatrixProposalBenchmark[[#This Row],[ CSR_Bytes]]</f>
        <v>0.31141570018211445</v>
      </c>
    </row>
    <row r="10" spans="1:20" x14ac:dyDescent="0.25">
      <c r="A10" t="s">
        <v>29</v>
      </c>
      <c r="B10" t="s">
        <v>15</v>
      </c>
      <c r="C10" t="s">
        <v>16</v>
      </c>
      <c r="D10" t="s">
        <v>22</v>
      </c>
      <c r="E10">
        <v>80016</v>
      </c>
      <c r="F10">
        <v>80016</v>
      </c>
      <c r="G10">
        <v>200021</v>
      </c>
      <c r="H10" t="s">
        <v>24</v>
      </c>
      <c r="I10">
        <v>-999829</v>
      </c>
      <c r="J10">
        <v>999978</v>
      </c>
      <c r="K10">
        <v>4</v>
      </c>
      <c r="L10">
        <v>4</v>
      </c>
      <c r="M10">
        <v>4</v>
      </c>
      <c r="N10">
        <v>4800504</v>
      </c>
      <c r="O10">
        <v>3160340</v>
      </c>
      <c r="P10" s="1">
        <f>(SparseMatrixProposalBenchmark[[#This Row],[ Coordinate_Bytes]]-SparseMatrixProposalBenchmark[[#This Row],[ CSR_Bytes]])/SparseMatrixProposalBenchmark[[#This Row],[ Coordinate_Bytes]]</f>
        <v>0.34166495851268952</v>
      </c>
      <c r="Q10">
        <v>2387140</v>
      </c>
      <c r="R10" s="1">
        <f>(SparseMatrixProposalBenchmark[[#This Row],[ CSR_Bytes]]-SparseMatrixProposalBenchmark[[#This Row],[ SCSR_Bytes]])/SparseMatrixProposalBenchmark[[#This Row],[ CSR_Bytes]]</f>
        <v>0.24465722042565041</v>
      </c>
      <c r="S10">
        <v>1322038</v>
      </c>
      <c r="T10" s="1">
        <f>(SparseMatrixProposalBenchmark[[#This Row],[ CSR_Bytes]]-SparseMatrixProposalBenchmark[[#This Row],[ SCSR+_Bytes]])/SparseMatrixProposalBenchmark[[#This Row],[ CSR_Bytes]]</f>
        <v>0.58167855357334974</v>
      </c>
    </row>
    <row r="11" spans="1:20" x14ac:dyDescent="0.25">
      <c r="A11" t="s">
        <v>30</v>
      </c>
      <c r="B11" t="s">
        <v>15</v>
      </c>
      <c r="C11" t="s">
        <v>16</v>
      </c>
      <c r="D11" t="s">
        <v>22</v>
      </c>
      <c r="E11">
        <v>80016</v>
      </c>
      <c r="F11">
        <v>80016</v>
      </c>
      <c r="G11">
        <v>196115</v>
      </c>
      <c r="H11" t="s">
        <v>24</v>
      </c>
      <c r="I11">
        <v>-999959</v>
      </c>
      <c r="J11">
        <v>1</v>
      </c>
      <c r="K11">
        <v>4</v>
      </c>
      <c r="L11">
        <v>4</v>
      </c>
      <c r="M11">
        <v>4</v>
      </c>
      <c r="N11">
        <v>4706760</v>
      </c>
      <c r="O11">
        <v>3097844</v>
      </c>
      <c r="P11" s="1">
        <f>(SparseMatrixProposalBenchmark[[#This Row],[ Coordinate_Bytes]]-SparseMatrixProposalBenchmark[[#This Row],[ CSR_Bytes]])/SparseMatrixProposalBenchmark[[#This Row],[ Coordinate_Bytes]]</f>
        <v>0.34183089853742277</v>
      </c>
      <c r="Q11">
        <v>2338486</v>
      </c>
      <c r="R11" s="1">
        <f>(SparseMatrixProposalBenchmark[[#This Row],[ CSR_Bytes]]-SparseMatrixProposalBenchmark[[#This Row],[ SCSR_Bytes]])/SparseMatrixProposalBenchmark[[#This Row],[ CSR_Bytes]]</f>
        <v>0.24512467380539499</v>
      </c>
      <c r="S11">
        <v>949598</v>
      </c>
      <c r="T11" s="1">
        <f>(SparseMatrixProposalBenchmark[[#This Row],[ CSR_Bytes]]-SparseMatrixProposalBenchmark[[#This Row],[ SCSR+_Bytes]])/SparseMatrixProposalBenchmark[[#This Row],[ CSR_Bytes]]</f>
        <v>0.6934648742803059</v>
      </c>
    </row>
    <row r="12" spans="1:20" x14ac:dyDescent="0.25">
      <c r="A12" t="s">
        <v>31</v>
      </c>
      <c r="B12" t="s">
        <v>15</v>
      </c>
      <c r="C12" t="s">
        <v>16</v>
      </c>
      <c r="D12" t="s">
        <v>17</v>
      </c>
      <c r="E12">
        <v>313</v>
      </c>
      <c r="F12">
        <v>176</v>
      </c>
      <c r="G12">
        <v>1557</v>
      </c>
      <c r="H12" t="s">
        <v>20</v>
      </c>
      <c r="I12">
        <v>1</v>
      </c>
      <c r="J12">
        <v>1</v>
      </c>
      <c r="K12">
        <v>2</v>
      </c>
      <c r="L12">
        <v>2</v>
      </c>
      <c r="M12">
        <v>2</v>
      </c>
      <c r="N12">
        <v>9342</v>
      </c>
      <c r="O12">
        <v>6856</v>
      </c>
      <c r="P12" s="1">
        <f>(SparseMatrixProposalBenchmark[[#This Row],[ Coordinate_Bytes]]-SparseMatrixProposalBenchmark[[#This Row],[ CSR_Bytes]])/SparseMatrixProposalBenchmark[[#This Row],[ Coordinate_Bytes]]</f>
        <v>0.26611004067651467</v>
      </c>
      <c r="Q12">
        <v>6856</v>
      </c>
      <c r="R12" s="1">
        <f>(SparseMatrixProposalBenchmark[[#This Row],[ CSR_Bytes]]-SparseMatrixProposalBenchmark[[#This Row],[ SCSR_Bytes]])/SparseMatrixProposalBenchmark[[#This Row],[ CSR_Bytes]]</f>
        <v>0</v>
      </c>
      <c r="S12">
        <v>3742</v>
      </c>
      <c r="T12" s="1">
        <f>(SparseMatrixProposalBenchmark[[#This Row],[ CSR_Bytes]]-SparseMatrixProposalBenchmark[[#This Row],[ SCSR+_Bytes]])/SparseMatrixProposalBenchmark[[#This Row],[ CSR_Bytes]]</f>
        <v>0.45420070011668612</v>
      </c>
    </row>
    <row r="13" spans="1:20" x14ac:dyDescent="0.25">
      <c r="A13" t="s">
        <v>32</v>
      </c>
      <c r="B13" t="s">
        <v>15</v>
      </c>
      <c r="C13" t="s">
        <v>16</v>
      </c>
      <c r="D13" t="s">
        <v>22</v>
      </c>
      <c r="E13">
        <v>69999</v>
      </c>
      <c r="F13">
        <v>69999</v>
      </c>
      <c r="G13">
        <v>154313</v>
      </c>
      <c r="H13" t="s">
        <v>24</v>
      </c>
      <c r="I13">
        <v>-100103</v>
      </c>
      <c r="J13">
        <v>100000</v>
      </c>
      <c r="K13">
        <v>4</v>
      </c>
      <c r="L13">
        <v>4</v>
      </c>
      <c r="M13">
        <v>4</v>
      </c>
      <c r="N13">
        <v>3703512</v>
      </c>
      <c r="O13">
        <v>2189016</v>
      </c>
      <c r="P13" s="1">
        <f>(SparseMatrixProposalBenchmark[[#This Row],[ Coordinate_Bytes]]-SparseMatrixProposalBenchmark[[#This Row],[ CSR_Bytes]])/SparseMatrixProposalBenchmark[[#This Row],[ Coordinate_Bytes]]</f>
        <v>0.4089350864800762</v>
      </c>
      <c r="Q13">
        <v>1573206</v>
      </c>
      <c r="R13" s="1">
        <f>(SparseMatrixProposalBenchmark[[#This Row],[ CSR_Bytes]]-SparseMatrixProposalBenchmark[[#This Row],[ SCSR_Bytes]])/SparseMatrixProposalBenchmark[[#This Row],[ CSR_Bytes]]</f>
        <v>0.28131818131982589</v>
      </c>
      <c r="S13">
        <v>1334579</v>
      </c>
      <c r="T13" s="1">
        <f>(SparseMatrixProposalBenchmark[[#This Row],[ CSR_Bytes]]-SparseMatrixProposalBenchmark[[#This Row],[ SCSR+_Bytes]])/SparseMatrixProposalBenchmark[[#This Row],[ CSR_Bytes]]</f>
        <v>0.3903292620976731</v>
      </c>
    </row>
    <row r="14" spans="1:20" x14ac:dyDescent="0.25">
      <c r="A14" t="s">
        <v>33</v>
      </c>
      <c r="B14" t="s">
        <v>15</v>
      </c>
      <c r="C14" t="s">
        <v>16</v>
      </c>
      <c r="D14" t="s">
        <v>22</v>
      </c>
      <c r="E14">
        <v>112</v>
      </c>
      <c r="F14">
        <v>112</v>
      </c>
      <c r="G14">
        <v>425</v>
      </c>
      <c r="H14" t="s">
        <v>20</v>
      </c>
      <c r="I14">
        <v>1</v>
      </c>
      <c r="J14">
        <v>1</v>
      </c>
      <c r="K14">
        <v>2</v>
      </c>
      <c r="L14">
        <v>2</v>
      </c>
      <c r="M14">
        <v>2</v>
      </c>
      <c r="N14">
        <v>5100</v>
      </c>
      <c r="O14">
        <v>3626</v>
      </c>
      <c r="P14" s="1">
        <f>(SparseMatrixProposalBenchmark[[#This Row],[ Coordinate_Bytes]]-SparseMatrixProposalBenchmark[[#This Row],[ CSR_Bytes]])/SparseMatrixProposalBenchmark[[#This Row],[ Coordinate_Bytes]]</f>
        <v>0.28901960784313724</v>
      </c>
      <c r="Q14">
        <v>3626</v>
      </c>
      <c r="R14" s="1">
        <f>(SparseMatrixProposalBenchmark[[#This Row],[ CSR_Bytes]]-SparseMatrixProposalBenchmark[[#This Row],[ SCSR_Bytes]])/SparseMatrixProposalBenchmark[[#This Row],[ CSR_Bytes]]</f>
        <v>0</v>
      </c>
      <c r="S14">
        <v>1926</v>
      </c>
      <c r="T14" s="1">
        <f>(SparseMatrixProposalBenchmark[[#This Row],[ CSR_Bytes]]-SparseMatrixProposalBenchmark[[#This Row],[ SCSR+_Bytes]])/SparseMatrixProposalBenchmark[[#This Row],[ CSR_Bytes]]</f>
        <v>0.4688361831218974</v>
      </c>
    </row>
    <row r="15" spans="1:20" x14ac:dyDescent="0.25">
      <c r="A15" t="s">
        <v>34</v>
      </c>
      <c r="B15" t="s">
        <v>15</v>
      </c>
      <c r="C15" t="s">
        <v>16</v>
      </c>
      <c r="D15" t="s">
        <v>22</v>
      </c>
      <c r="E15">
        <v>80800</v>
      </c>
      <c r="F15">
        <v>80800</v>
      </c>
      <c r="G15">
        <v>311492</v>
      </c>
      <c r="H15" t="s">
        <v>24</v>
      </c>
      <c r="I15">
        <v>-90000</v>
      </c>
      <c r="J15">
        <v>180016</v>
      </c>
      <c r="K15">
        <v>4</v>
      </c>
      <c r="L15">
        <v>4</v>
      </c>
      <c r="M15">
        <v>4</v>
      </c>
      <c r="N15">
        <v>7475808</v>
      </c>
      <c r="O15">
        <v>4660676</v>
      </c>
      <c r="P15" s="1">
        <f>(SparseMatrixProposalBenchmark[[#This Row],[ Coordinate_Bytes]]-SparseMatrixProposalBenchmark[[#This Row],[ CSR_Bytes]])/SparseMatrixProposalBenchmark[[#This Row],[ Coordinate_Bytes]]</f>
        <v>0.37656558327875728</v>
      </c>
      <c r="Q15">
        <v>3417948</v>
      </c>
      <c r="R15" s="1">
        <f>(SparseMatrixProposalBenchmark[[#This Row],[ CSR_Bytes]]-SparseMatrixProposalBenchmark[[#This Row],[ SCSR_Bytes]])/SparseMatrixProposalBenchmark[[#This Row],[ CSR_Bytes]]</f>
        <v>0.26664114819395296</v>
      </c>
      <c r="S15">
        <v>2875764</v>
      </c>
      <c r="T15" s="1">
        <f>(SparseMatrixProposalBenchmark[[#This Row],[ CSR_Bytes]]-SparseMatrixProposalBenchmark[[#This Row],[ SCSR+_Bytes]])/SparseMatrixProposalBenchmark[[#This Row],[ CSR_Bytes]]</f>
        <v>0.38297277047363942</v>
      </c>
    </row>
    <row r="16" spans="1:20" x14ac:dyDescent="0.25">
      <c r="A16" t="s">
        <v>35</v>
      </c>
      <c r="B16" t="s">
        <v>15</v>
      </c>
      <c r="C16" t="s">
        <v>16</v>
      </c>
      <c r="D16" t="s">
        <v>17</v>
      </c>
      <c r="E16">
        <v>130</v>
      </c>
      <c r="F16">
        <v>130</v>
      </c>
      <c r="G16">
        <v>1282</v>
      </c>
      <c r="H16" t="s">
        <v>24</v>
      </c>
      <c r="I16">
        <v>-105156</v>
      </c>
      <c r="J16">
        <v>105206</v>
      </c>
      <c r="K16">
        <v>2</v>
      </c>
      <c r="L16">
        <v>2</v>
      </c>
      <c r="M16">
        <v>4</v>
      </c>
      <c r="N16">
        <v>10256</v>
      </c>
      <c r="O16">
        <v>7954</v>
      </c>
      <c r="P16" s="1">
        <f>(SparseMatrixProposalBenchmark[[#This Row],[ Coordinate_Bytes]]-SparseMatrixProposalBenchmark[[#This Row],[ CSR_Bytes]])/SparseMatrixProposalBenchmark[[#This Row],[ Coordinate_Bytes]]</f>
        <v>0.22445397815912638</v>
      </c>
      <c r="Q16">
        <v>7954</v>
      </c>
      <c r="R16" s="1">
        <f>(SparseMatrixProposalBenchmark[[#This Row],[ CSR_Bytes]]-SparseMatrixProposalBenchmark[[#This Row],[ SCSR_Bytes]])/SparseMatrixProposalBenchmark[[#This Row],[ CSR_Bytes]]</f>
        <v>0</v>
      </c>
      <c r="S16">
        <v>4108</v>
      </c>
      <c r="T16" s="1">
        <f>(SparseMatrixProposalBenchmark[[#This Row],[ CSR_Bytes]]-SparseMatrixProposalBenchmark[[#This Row],[ SCSR+_Bytes]])/SparseMatrixProposalBenchmark[[#This Row],[ CSR_Bytes]]</f>
        <v>0.48353029922051799</v>
      </c>
    </row>
    <row r="17" spans="1:20" x14ac:dyDescent="0.25">
      <c r="A17" t="s">
        <v>36</v>
      </c>
      <c r="B17" t="s">
        <v>15</v>
      </c>
      <c r="C17" t="s">
        <v>16</v>
      </c>
      <c r="D17" t="s">
        <v>17</v>
      </c>
      <c r="E17">
        <v>219</v>
      </c>
      <c r="F17">
        <v>85</v>
      </c>
      <c r="G17">
        <v>438</v>
      </c>
      <c r="H17" t="s">
        <v>20</v>
      </c>
      <c r="I17">
        <v>1</v>
      </c>
      <c r="J17">
        <v>1</v>
      </c>
      <c r="K17">
        <v>2</v>
      </c>
      <c r="L17">
        <v>2</v>
      </c>
      <c r="M17">
        <v>2</v>
      </c>
      <c r="N17">
        <v>2628</v>
      </c>
      <c r="O17">
        <v>2192</v>
      </c>
      <c r="P17" s="1">
        <f>(SparseMatrixProposalBenchmark[[#This Row],[ Coordinate_Bytes]]-SparseMatrixProposalBenchmark[[#This Row],[ CSR_Bytes]])/SparseMatrixProposalBenchmark[[#This Row],[ Coordinate_Bytes]]</f>
        <v>0.16590563165905631</v>
      </c>
      <c r="Q17">
        <v>2192</v>
      </c>
      <c r="R17" s="1">
        <f>(SparseMatrixProposalBenchmark[[#This Row],[ CSR_Bytes]]-SparseMatrixProposalBenchmark[[#This Row],[ SCSR_Bytes]])/SparseMatrixProposalBenchmark[[#This Row],[ CSR_Bytes]]</f>
        <v>0</v>
      </c>
      <c r="S17">
        <v>1316</v>
      </c>
      <c r="T17" s="1">
        <f>(SparseMatrixProposalBenchmark[[#This Row],[ CSR_Bytes]]-SparseMatrixProposalBenchmark[[#This Row],[ SCSR+_Bytes]])/SparseMatrixProposalBenchmark[[#This Row],[ CSR_Bytes]]</f>
        <v>0.39963503649635035</v>
      </c>
    </row>
    <row r="18" spans="1:20" x14ac:dyDescent="0.25">
      <c r="A18" t="s">
        <v>37</v>
      </c>
      <c r="B18" t="s">
        <v>15</v>
      </c>
      <c r="C18" t="s">
        <v>16</v>
      </c>
      <c r="D18" t="s">
        <v>22</v>
      </c>
      <c r="E18">
        <v>292</v>
      </c>
      <c r="F18">
        <v>292</v>
      </c>
      <c r="G18">
        <v>1250</v>
      </c>
      <c r="H18" t="s">
        <v>20</v>
      </c>
      <c r="I18">
        <v>1</v>
      </c>
      <c r="J18">
        <v>1</v>
      </c>
      <c r="K18">
        <v>2</v>
      </c>
      <c r="L18">
        <v>2</v>
      </c>
      <c r="M18">
        <v>2</v>
      </c>
      <c r="N18">
        <v>15000</v>
      </c>
      <c r="O18">
        <v>10586</v>
      </c>
      <c r="P18" s="1">
        <f>(SparseMatrixProposalBenchmark[[#This Row],[ Coordinate_Bytes]]-SparseMatrixProposalBenchmark[[#This Row],[ CSR_Bytes]])/SparseMatrixProposalBenchmark[[#This Row],[ Coordinate_Bytes]]</f>
        <v>0.29426666666666668</v>
      </c>
      <c r="Q18">
        <v>10586</v>
      </c>
      <c r="R18" s="1">
        <f>(SparseMatrixProposalBenchmark[[#This Row],[ CSR_Bytes]]-SparseMatrixProposalBenchmark[[#This Row],[ SCSR_Bytes]])/SparseMatrixProposalBenchmark[[#This Row],[ CSR_Bytes]]</f>
        <v>0</v>
      </c>
      <c r="S18">
        <v>5586</v>
      </c>
      <c r="T18" s="1">
        <f>(SparseMatrixProposalBenchmark[[#This Row],[ CSR_Bytes]]-SparseMatrixProposalBenchmark[[#This Row],[ SCSR+_Bytes]])/SparseMatrixProposalBenchmark[[#This Row],[ CSR_Bytes]]</f>
        <v>0.47232193463064426</v>
      </c>
    </row>
    <row r="19" spans="1:20" x14ac:dyDescent="0.25">
      <c r="A19" t="s">
        <v>38</v>
      </c>
      <c r="B19" t="s">
        <v>15</v>
      </c>
      <c r="C19" t="s">
        <v>16</v>
      </c>
      <c r="D19" t="s">
        <v>17</v>
      </c>
      <c r="E19">
        <v>331</v>
      </c>
      <c r="F19">
        <v>104</v>
      </c>
      <c r="G19">
        <v>662</v>
      </c>
      <c r="H19" t="s">
        <v>20</v>
      </c>
      <c r="I19">
        <v>1</v>
      </c>
      <c r="J19">
        <v>1</v>
      </c>
      <c r="K19">
        <v>2</v>
      </c>
      <c r="L19">
        <v>2</v>
      </c>
      <c r="M19">
        <v>2</v>
      </c>
      <c r="N19">
        <v>3972</v>
      </c>
      <c r="O19">
        <v>3312</v>
      </c>
      <c r="P19" s="1">
        <f>(SparseMatrixProposalBenchmark[[#This Row],[ Coordinate_Bytes]]-SparseMatrixProposalBenchmark[[#This Row],[ CSR_Bytes]])/SparseMatrixProposalBenchmark[[#This Row],[ Coordinate_Bytes]]</f>
        <v>0.16616314199395771</v>
      </c>
      <c r="Q19">
        <v>3312</v>
      </c>
      <c r="R19" s="1">
        <f>(SparseMatrixProposalBenchmark[[#This Row],[ CSR_Bytes]]-SparseMatrixProposalBenchmark[[#This Row],[ SCSR_Bytes]])/SparseMatrixProposalBenchmark[[#This Row],[ CSR_Bytes]]</f>
        <v>0</v>
      </c>
      <c r="S19">
        <v>1988</v>
      </c>
      <c r="T19" s="1">
        <f>(SparseMatrixProposalBenchmark[[#This Row],[ CSR_Bytes]]-SparseMatrixProposalBenchmark[[#This Row],[ SCSR+_Bytes]])/SparseMatrixProposalBenchmark[[#This Row],[ CSR_Bytes]]</f>
        <v>0.39975845410628019</v>
      </c>
    </row>
    <row r="20" spans="1:20" x14ac:dyDescent="0.25">
      <c r="A20" t="s">
        <v>39</v>
      </c>
      <c r="B20" t="s">
        <v>15</v>
      </c>
      <c r="C20" t="s">
        <v>16</v>
      </c>
      <c r="D20" t="s">
        <v>17</v>
      </c>
      <c r="E20">
        <v>608</v>
      </c>
      <c r="F20">
        <v>188</v>
      </c>
      <c r="G20">
        <v>1216</v>
      </c>
      <c r="H20" t="s">
        <v>20</v>
      </c>
      <c r="I20">
        <v>1</v>
      </c>
      <c r="J20">
        <v>1</v>
      </c>
      <c r="K20">
        <v>2</v>
      </c>
      <c r="L20">
        <v>2</v>
      </c>
      <c r="M20">
        <v>2</v>
      </c>
      <c r="N20">
        <v>7296</v>
      </c>
      <c r="O20">
        <v>6082</v>
      </c>
      <c r="P20" s="1">
        <f>(SparseMatrixProposalBenchmark[[#This Row],[ Coordinate_Bytes]]-SparseMatrixProposalBenchmark[[#This Row],[ CSR_Bytes]])/SparseMatrixProposalBenchmark[[#This Row],[ Coordinate_Bytes]]</f>
        <v>0.16639254385964913</v>
      </c>
      <c r="Q20">
        <v>6082</v>
      </c>
      <c r="R20" s="1">
        <f>(SparseMatrixProposalBenchmark[[#This Row],[ CSR_Bytes]]-SparseMatrixProposalBenchmark[[#This Row],[ SCSR_Bytes]])/SparseMatrixProposalBenchmark[[#This Row],[ CSR_Bytes]]</f>
        <v>0</v>
      </c>
      <c r="S20">
        <v>3650</v>
      </c>
      <c r="T20" s="1">
        <f>(SparseMatrixProposalBenchmark[[#This Row],[ CSR_Bytes]]-SparseMatrixProposalBenchmark[[#This Row],[ SCSR+_Bytes]])/SparseMatrixProposalBenchmark[[#This Row],[ CSR_Bytes]]</f>
        <v>0.39986846432094708</v>
      </c>
    </row>
    <row r="21" spans="1:20" x14ac:dyDescent="0.25">
      <c r="A21" t="s">
        <v>40</v>
      </c>
      <c r="B21" t="s">
        <v>15</v>
      </c>
      <c r="C21" t="s">
        <v>16</v>
      </c>
      <c r="D21" t="s">
        <v>22</v>
      </c>
      <c r="E21">
        <v>85</v>
      </c>
      <c r="F21">
        <v>85</v>
      </c>
      <c r="G21">
        <v>304</v>
      </c>
      <c r="H21" t="s">
        <v>20</v>
      </c>
      <c r="I21">
        <v>1</v>
      </c>
      <c r="J21">
        <v>1</v>
      </c>
      <c r="K21">
        <v>2</v>
      </c>
      <c r="L21">
        <v>2</v>
      </c>
      <c r="M21">
        <v>2</v>
      </c>
      <c r="N21">
        <v>3648</v>
      </c>
      <c r="O21">
        <v>2604</v>
      </c>
      <c r="P21" s="1">
        <f>(SparseMatrixProposalBenchmark[[#This Row],[ Coordinate_Bytes]]-SparseMatrixProposalBenchmark[[#This Row],[ CSR_Bytes]])/SparseMatrixProposalBenchmark[[#This Row],[ Coordinate_Bytes]]</f>
        <v>0.28618421052631576</v>
      </c>
      <c r="Q21">
        <v>2604</v>
      </c>
      <c r="R21" s="1">
        <f>(SparseMatrixProposalBenchmark[[#This Row],[ CSR_Bytes]]-SparseMatrixProposalBenchmark[[#This Row],[ SCSR_Bytes]])/SparseMatrixProposalBenchmark[[#This Row],[ CSR_Bytes]]</f>
        <v>0</v>
      </c>
      <c r="S21">
        <v>1388</v>
      </c>
      <c r="T21" s="1">
        <f>(SparseMatrixProposalBenchmark[[#This Row],[ CSR_Bytes]]-SparseMatrixProposalBenchmark[[#This Row],[ SCSR+_Bytes]])/SparseMatrixProposalBenchmark[[#This Row],[ CSR_Bytes]]</f>
        <v>0.46697388632872505</v>
      </c>
    </row>
    <row r="22" spans="1:20" x14ac:dyDescent="0.25">
      <c r="A22" t="s">
        <v>41</v>
      </c>
      <c r="B22" t="s">
        <v>15</v>
      </c>
      <c r="C22" t="s">
        <v>16</v>
      </c>
      <c r="D22" t="s">
        <v>17</v>
      </c>
      <c r="E22">
        <v>958</v>
      </c>
      <c r="F22">
        <v>292</v>
      </c>
      <c r="G22">
        <v>1916</v>
      </c>
      <c r="H22" t="s">
        <v>20</v>
      </c>
      <c r="I22">
        <v>1</v>
      </c>
      <c r="J22">
        <v>1</v>
      </c>
      <c r="K22">
        <v>2</v>
      </c>
      <c r="L22">
        <v>2</v>
      </c>
      <c r="M22">
        <v>2</v>
      </c>
      <c r="N22">
        <v>11496</v>
      </c>
      <c r="O22">
        <v>9582</v>
      </c>
      <c r="P22" s="1">
        <f>(SparseMatrixProposalBenchmark[[#This Row],[ Coordinate_Bytes]]-SparseMatrixProposalBenchmark[[#This Row],[ CSR_Bytes]])/SparseMatrixProposalBenchmark[[#This Row],[ Coordinate_Bytes]]</f>
        <v>0.16649269311064718</v>
      </c>
      <c r="Q22">
        <v>9582</v>
      </c>
      <c r="R22" s="1">
        <f>(SparseMatrixProposalBenchmark[[#This Row],[ CSR_Bytes]]-SparseMatrixProposalBenchmark[[#This Row],[ SCSR_Bytes]])/SparseMatrixProposalBenchmark[[#This Row],[ CSR_Bytes]]</f>
        <v>0</v>
      </c>
      <c r="S22">
        <v>5750</v>
      </c>
      <c r="T22" s="1">
        <f>(SparseMatrixProposalBenchmark[[#This Row],[ CSR_Bytes]]-SparseMatrixProposalBenchmark[[#This Row],[ SCSR+_Bytes]])/SparseMatrixProposalBenchmark[[#This Row],[ CSR_Bytes]]</f>
        <v>0.39991651012314755</v>
      </c>
    </row>
    <row r="23" spans="1:20" x14ac:dyDescent="0.25">
      <c r="A23" t="s">
        <v>42</v>
      </c>
      <c r="B23" t="s">
        <v>15</v>
      </c>
      <c r="C23" t="s">
        <v>16</v>
      </c>
      <c r="D23" t="s">
        <v>17</v>
      </c>
      <c r="E23">
        <v>99340</v>
      </c>
      <c r="F23">
        <v>99340</v>
      </c>
      <c r="G23">
        <v>954163</v>
      </c>
      <c r="H23" t="s">
        <v>24</v>
      </c>
      <c r="I23">
        <v>-1000000</v>
      </c>
      <c r="J23">
        <v>1000000</v>
      </c>
      <c r="K23">
        <v>4</v>
      </c>
      <c r="L23">
        <v>4</v>
      </c>
      <c r="M23">
        <v>4</v>
      </c>
      <c r="N23">
        <v>11449956</v>
      </c>
      <c r="O23">
        <v>8030668</v>
      </c>
      <c r="P23" s="1">
        <f>(SparseMatrixProposalBenchmark[[#This Row],[ Coordinate_Bytes]]-SparseMatrixProposalBenchmark[[#This Row],[ CSR_Bytes]])/SparseMatrixProposalBenchmark[[#This Row],[ Coordinate_Bytes]]</f>
        <v>0.29862892049541501</v>
      </c>
      <c r="Q23">
        <v>6019460</v>
      </c>
      <c r="R23" s="1">
        <f>(SparseMatrixProposalBenchmark[[#This Row],[ CSR_Bytes]]-SparseMatrixProposalBenchmark[[#This Row],[ SCSR_Bytes]])/SparseMatrixProposalBenchmark[[#This Row],[ CSR_Bytes]]</f>
        <v>0.25044093467691603</v>
      </c>
      <c r="S23">
        <v>5065297</v>
      </c>
      <c r="T23" s="1">
        <f>(SparseMatrixProposalBenchmark[[#This Row],[ CSR_Bytes]]-SparseMatrixProposalBenchmark[[#This Row],[ SCSR+_Bytes]])/SparseMatrixProposalBenchmark[[#This Row],[ CSR_Bytes]]</f>
        <v>0.36925583276509499</v>
      </c>
    </row>
    <row r="24" spans="1:20" x14ac:dyDescent="0.25">
      <c r="A24" t="s">
        <v>43</v>
      </c>
      <c r="B24" t="s">
        <v>15</v>
      </c>
      <c r="C24" t="s">
        <v>16</v>
      </c>
      <c r="D24" t="s">
        <v>17</v>
      </c>
      <c r="E24">
        <v>99190</v>
      </c>
      <c r="F24">
        <v>99190</v>
      </c>
      <c r="G24">
        <v>578890</v>
      </c>
      <c r="H24" t="s">
        <v>24</v>
      </c>
      <c r="I24">
        <v>-1000000</v>
      </c>
      <c r="J24">
        <v>1000000</v>
      </c>
      <c r="K24">
        <v>4</v>
      </c>
      <c r="L24">
        <v>4</v>
      </c>
      <c r="M24">
        <v>4</v>
      </c>
      <c r="N24">
        <v>6946680</v>
      </c>
      <c r="O24">
        <v>5027884</v>
      </c>
      <c r="P24" s="1">
        <f>(SparseMatrixProposalBenchmark[[#This Row],[ Coordinate_Bytes]]-SparseMatrixProposalBenchmark[[#This Row],[ CSR_Bytes]])/SparseMatrixProposalBenchmark[[#This Row],[ Coordinate_Bytes]]</f>
        <v>0.27621770399672935</v>
      </c>
      <c r="Q24">
        <v>3682182</v>
      </c>
      <c r="R24" s="1">
        <f>(SparseMatrixProposalBenchmark[[#This Row],[ CSR_Bytes]]-SparseMatrixProposalBenchmark[[#This Row],[ SCSR_Bytes]])/SparseMatrixProposalBenchmark[[#This Row],[ CSR_Bytes]]</f>
        <v>0.2676477818501779</v>
      </c>
      <c r="S24">
        <v>3103292</v>
      </c>
      <c r="T24" s="1">
        <f>(SparseMatrixProposalBenchmark[[#This Row],[ CSR_Bytes]]-SparseMatrixProposalBenchmark[[#This Row],[ SCSR+_Bytes]])/SparseMatrixProposalBenchmark[[#This Row],[ CSR_Bytes]]</f>
        <v>0.3827836919069732</v>
      </c>
    </row>
    <row r="25" spans="1:20" x14ac:dyDescent="0.25">
      <c r="A25" t="s">
        <v>44</v>
      </c>
      <c r="B25" t="s">
        <v>15</v>
      </c>
      <c r="C25" t="s">
        <v>16</v>
      </c>
      <c r="D25" t="s">
        <v>17</v>
      </c>
      <c r="E25">
        <v>7</v>
      </c>
      <c r="F25">
        <v>7</v>
      </c>
      <c r="G25">
        <v>15</v>
      </c>
      <c r="H25" t="s">
        <v>24</v>
      </c>
      <c r="I25">
        <v>-1</v>
      </c>
      <c r="J25">
        <v>1</v>
      </c>
      <c r="K25">
        <v>2</v>
      </c>
      <c r="L25">
        <v>2</v>
      </c>
      <c r="M25">
        <v>4</v>
      </c>
      <c r="N25">
        <v>120</v>
      </c>
      <c r="O25">
        <v>106</v>
      </c>
      <c r="P25" s="1">
        <f>(SparseMatrixProposalBenchmark[[#This Row],[ Coordinate_Bytes]]-SparseMatrixProposalBenchmark[[#This Row],[ CSR_Bytes]])/SparseMatrixProposalBenchmark[[#This Row],[ Coordinate_Bytes]]</f>
        <v>0.11666666666666667</v>
      </c>
      <c r="Q25">
        <v>106</v>
      </c>
      <c r="R25" s="1">
        <f>(SparseMatrixProposalBenchmark[[#This Row],[ CSR_Bytes]]-SparseMatrixProposalBenchmark[[#This Row],[ SCSR_Bytes]])/SparseMatrixProposalBenchmark[[#This Row],[ CSR_Bytes]]</f>
        <v>0</v>
      </c>
      <c r="S25">
        <v>46</v>
      </c>
      <c r="T25" s="1">
        <f>(SparseMatrixProposalBenchmark[[#This Row],[ CSR_Bytes]]-SparseMatrixProposalBenchmark[[#This Row],[ SCSR+_Bytes]])/SparseMatrixProposalBenchmark[[#This Row],[ CSR_Bytes]]</f>
        <v>0.56603773584905659</v>
      </c>
    </row>
    <row r="26" spans="1:20" x14ac:dyDescent="0.25">
      <c r="A26" t="s">
        <v>45</v>
      </c>
      <c r="B26" t="s">
        <v>15</v>
      </c>
      <c r="C26" t="s">
        <v>16</v>
      </c>
      <c r="D26" t="s">
        <v>17</v>
      </c>
      <c r="E26">
        <v>113076</v>
      </c>
      <c r="F26">
        <v>113076</v>
      </c>
      <c r="G26">
        <v>3805068</v>
      </c>
      <c r="H26" t="s">
        <v>24</v>
      </c>
      <c r="I26">
        <v>-7.11628E+16</v>
      </c>
      <c r="J26">
        <v>5.50144E+16</v>
      </c>
      <c r="K26">
        <v>4</v>
      </c>
      <c r="L26">
        <v>4</v>
      </c>
      <c r="M26">
        <v>4</v>
      </c>
      <c r="N26">
        <v>45660816</v>
      </c>
      <c r="O26">
        <v>30892852</v>
      </c>
      <c r="P26" s="1">
        <f>(SparseMatrixProposalBenchmark[[#This Row],[ Coordinate_Bytes]]-SparseMatrixProposalBenchmark[[#This Row],[ CSR_Bytes]])/SparseMatrixProposalBenchmark[[#This Row],[ Coordinate_Bytes]]</f>
        <v>0.32342750948647087</v>
      </c>
      <c r="Q26">
        <v>23282728</v>
      </c>
      <c r="R26" s="1">
        <f>(SparseMatrixProposalBenchmark[[#This Row],[ CSR_Bytes]]-SparseMatrixProposalBenchmark[[#This Row],[ SCSR_Bytes]])/SparseMatrixProposalBenchmark[[#This Row],[ CSR_Bytes]]</f>
        <v>0.24633931499752759</v>
      </c>
      <c r="S26">
        <v>23282728</v>
      </c>
      <c r="T26" s="1">
        <f>(SparseMatrixProposalBenchmark[[#This Row],[ CSR_Bytes]]-SparseMatrixProposalBenchmark[[#This Row],[ SCSR+_Bytes]])/SparseMatrixProposalBenchmark[[#This Row],[ CSR_Bytes]]</f>
        <v>0.24633931499752759</v>
      </c>
    </row>
    <row r="27" spans="1:20" x14ac:dyDescent="0.25">
      <c r="A27" t="s">
        <v>46</v>
      </c>
      <c r="B27" t="s">
        <v>15</v>
      </c>
      <c r="C27" t="s">
        <v>16</v>
      </c>
      <c r="D27" t="s">
        <v>17</v>
      </c>
      <c r="E27">
        <v>115625</v>
      </c>
      <c r="F27">
        <v>115625</v>
      </c>
      <c r="G27">
        <v>3897557</v>
      </c>
      <c r="H27" t="s">
        <v>24</v>
      </c>
      <c r="I27">
        <v>-7.11628E+16</v>
      </c>
      <c r="J27">
        <v>6989700000000000</v>
      </c>
      <c r="K27">
        <v>4</v>
      </c>
      <c r="L27">
        <v>4</v>
      </c>
      <c r="M27">
        <v>4</v>
      </c>
      <c r="N27">
        <v>46770684</v>
      </c>
      <c r="O27">
        <v>31642960</v>
      </c>
      <c r="P27" s="1">
        <f>(SparseMatrixProposalBenchmark[[#This Row],[ Coordinate_Bytes]]-SparseMatrixProposalBenchmark[[#This Row],[ CSR_Bytes]])/SparseMatrixProposalBenchmark[[#This Row],[ Coordinate_Bytes]]</f>
        <v>0.32344457481100769</v>
      </c>
      <c r="Q27">
        <v>23847858</v>
      </c>
      <c r="R27" s="1">
        <f>(SparseMatrixProposalBenchmark[[#This Row],[ CSR_Bytes]]-SparseMatrixProposalBenchmark[[#This Row],[ SCSR_Bytes]])/SparseMatrixProposalBenchmark[[#This Row],[ CSR_Bytes]]</f>
        <v>0.2463455378384323</v>
      </c>
      <c r="S27">
        <v>23847858</v>
      </c>
      <c r="T27" s="1">
        <f>(SparseMatrixProposalBenchmark[[#This Row],[ CSR_Bytes]]-SparseMatrixProposalBenchmark[[#This Row],[ SCSR+_Bytes]])/SparseMatrixProposalBenchmark[[#This Row],[ CSR_Bytes]]</f>
        <v>0.2463455378384323</v>
      </c>
    </row>
    <row r="28" spans="1:20" x14ac:dyDescent="0.25">
      <c r="A28" t="s">
        <v>47</v>
      </c>
      <c r="B28" t="s">
        <v>15</v>
      </c>
      <c r="C28" t="s">
        <v>16</v>
      </c>
      <c r="D28" t="s">
        <v>17</v>
      </c>
      <c r="E28">
        <v>115625</v>
      </c>
      <c r="F28">
        <v>115625</v>
      </c>
      <c r="G28">
        <v>3897557</v>
      </c>
      <c r="H28" t="s">
        <v>24</v>
      </c>
      <c r="I28">
        <v>-7.11628E+16</v>
      </c>
      <c r="J28">
        <v>6989700000000000</v>
      </c>
      <c r="K28">
        <v>4</v>
      </c>
      <c r="L28">
        <v>4</v>
      </c>
      <c r="M28">
        <v>4</v>
      </c>
      <c r="N28">
        <v>46770684</v>
      </c>
      <c r="O28">
        <v>31642960</v>
      </c>
      <c r="P28" s="1">
        <f>(SparseMatrixProposalBenchmark[[#This Row],[ Coordinate_Bytes]]-SparseMatrixProposalBenchmark[[#This Row],[ CSR_Bytes]])/SparseMatrixProposalBenchmark[[#This Row],[ Coordinate_Bytes]]</f>
        <v>0.32344457481100769</v>
      </c>
      <c r="Q28">
        <v>23847858</v>
      </c>
      <c r="R28" s="1">
        <f>(SparseMatrixProposalBenchmark[[#This Row],[ CSR_Bytes]]-SparseMatrixProposalBenchmark[[#This Row],[ SCSR_Bytes]])/SparseMatrixProposalBenchmark[[#This Row],[ CSR_Bytes]]</f>
        <v>0.2463455378384323</v>
      </c>
      <c r="S28">
        <v>23847858</v>
      </c>
      <c r="T28" s="1">
        <f>(SparseMatrixProposalBenchmark[[#This Row],[ CSR_Bytes]]-SparseMatrixProposalBenchmark[[#This Row],[ SCSR+_Bytes]])/SparseMatrixProposalBenchmark[[#This Row],[ CSR_Bytes]]</f>
        <v>0.2463455378384323</v>
      </c>
    </row>
    <row r="29" spans="1:20" x14ac:dyDescent="0.25">
      <c r="A29" t="s">
        <v>48</v>
      </c>
      <c r="B29" t="s">
        <v>15</v>
      </c>
      <c r="C29" t="s">
        <v>16</v>
      </c>
      <c r="D29" t="s">
        <v>17</v>
      </c>
      <c r="E29">
        <v>115625</v>
      </c>
      <c r="F29">
        <v>115625</v>
      </c>
      <c r="G29">
        <v>3897557</v>
      </c>
      <c r="H29" t="s">
        <v>24</v>
      </c>
      <c r="I29">
        <v>-7.11628E+16</v>
      </c>
      <c r="J29">
        <v>6989700000000000</v>
      </c>
      <c r="K29">
        <v>4</v>
      </c>
      <c r="L29">
        <v>4</v>
      </c>
      <c r="M29">
        <v>4</v>
      </c>
      <c r="N29">
        <v>46770684</v>
      </c>
      <c r="O29">
        <v>31642960</v>
      </c>
      <c r="P29" s="1">
        <f>(SparseMatrixProposalBenchmark[[#This Row],[ Coordinate_Bytes]]-SparseMatrixProposalBenchmark[[#This Row],[ CSR_Bytes]])/SparseMatrixProposalBenchmark[[#This Row],[ Coordinate_Bytes]]</f>
        <v>0.32344457481100769</v>
      </c>
      <c r="Q29">
        <v>23847858</v>
      </c>
      <c r="R29" s="1">
        <f>(SparseMatrixProposalBenchmark[[#This Row],[ CSR_Bytes]]-SparseMatrixProposalBenchmark[[#This Row],[ SCSR_Bytes]])/SparseMatrixProposalBenchmark[[#This Row],[ CSR_Bytes]]</f>
        <v>0.2463455378384323</v>
      </c>
      <c r="S29">
        <v>23847858</v>
      </c>
      <c r="T29" s="1">
        <f>(SparseMatrixProposalBenchmark[[#This Row],[ CSR_Bytes]]-SparseMatrixProposalBenchmark[[#This Row],[ SCSR+_Bytes]])/SparseMatrixProposalBenchmark[[#This Row],[ CSR_Bytes]]</f>
        <v>0.2463455378384323</v>
      </c>
    </row>
    <row r="30" spans="1:20" x14ac:dyDescent="0.25">
      <c r="A30" t="s">
        <v>49</v>
      </c>
      <c r="B30" t="s">
        <v>15</v>
      </c>
      <c r="C30" t="s">
        <v>16</v>
      </c>
      <c r="D30" t="s">
        <v>17</v>
      </c>
      <c r="E30">
        <v>113076</v>
      </c>
      <c r="F30">
        <v>113076</v>
      </c>
      <c r="G30">
        <v>3805068</v>
      </c>
      <c r="H30" t="s">
        <v>24</v>
      </c>
      <c r="I30">
        <v>-7.11628E+16</v>
      </c>
      <c r="J30">
        <v>5.50144E+16</v>
      </c>
      <c r="K30">
        <v>4</v>
      </c>
      <c r="L30">
        <v>4</v>
      </c>
      <c r="M30">
        <v>4</v>
      </c>
      <c r="N30">
        <v>45660816</v>
      </c>
      <c r="O30">
        <v>30892852</v>
      </c>
      <c r="P30" s="1">
        <f>(SparseMatrixProposalBenchmark[[#This Row],[ Coordinate_Bytes]]-SparseMatrixProposalBenchmark[[#This Row],[ CSR_Bytes]])/SparseMatrixProposalBenchmark[[#This Row],[ Coordinate_Bytes]]</f>
        <v>0.32342750948647087</v>
      </c>
      <c r="Q30">
        <v>23282728</v>
      </c>
      <c r="R30" s="1">
        <f>(SparseMatrixProposalBenchmark[[#This Row],[ CSR_Bytes]]-SparseMatrixProposalBenchmark[[#This Row],[ SCSR_Bytes]])/SparseMatrixProposalBenchmark[[#This Row],[ CSR_Bytes]]</f>
        <v>0.24633931499752759</v>
      </c>
      <c r="S30">
        <v>23282728</v>
      </c>
      <c r="T30" s="1">
        <f>(SparseMatrixProposalBenchmark[[#This Row],[ CSR_Bytes]]-SparseMatrixProposalBenchmark[[#This Row],[ SCSR+_Bytes]])/SparseMatrixProposalBenchmark[[#This Row],[ CSR_Bytes]]</f>
        <v>0.24633931499752759</v>
      </c>
    </row>
    <row r="31" spans="1:20" x14ac:dyDescent="0.25">
      <c r="A31" t="s">
        <v>50</v>
      </c>
      <c r="B31" t="s">
        <v>15</v>
      </c>
      <c r="C31" t="s">
        <v>16</v>
      </c>
      <c r="D31" t="s">
        <v>17</v>
      </c>
      <c r="E31">
        <v>113076</v>
      </c>
      <c r="F31">
        <v>113076</v>
      </c>
      <c r="G31">
        <v>3805068</v>
      </c>
      <c r="H31" t="s">
        <v>24</v>
      </c>
      <c r="I31">
        <v>-7.11628E+16</v>
      </c>
      <c r="J31">
        <v>5.50144E+16</v>
      </c>
      <c r="K31">
        <v>4</v>
      </c>
      <c r="L31">
        <v>4</v>
      </c>
      <c r="M31">
        <v>4</v>
      </c>
      <c r="N31">
        <v>45660816</v>
      </c>
      <c r="O31">
        <v>30892852</v>
      </c>
      <c r="P31" s="1">
        <f>(SparseMatrixProposalBenchmark[[#This Row],[ Coordinate_Bytes]]-SparseMatrixProposalBenchmark[[#This Row],[ CSR_Bytes]])/SparseMatrixProposalBenchmark[[#This Row],[ Coordinate_Bytes]]</f>
        <v>0.32342750948647087</v>
      </c>
      <c r="Q31">
        <v>23282728</v>
      </c>
      <c r="R31" s="1">
        <f>(SparseMatrixProposalBenchmark[[#This Row],[ CSR_Bytes]]-SparseMatrixProposalBenchmark[[#This Row],[ SCSR_Bytes]])/SparseMatrixProposalBenchmark[[#This Row],[ CSR_Bytes]]</f>
        <v>0.24633931499752759</v>
      </c>
      <c r="S31">
        <v>23282728</v>
      </c>
      <c r="T31" s="1">
        <f>(SparseMatrixProposalBenchmark[[#This Row],[ CSR_Bytes]]-SparseMatrixProposalBenchmark[[#This Row],[ SCSR+_Bytes]])/SparseMatrixProposalBenchmark[[#This Row],[ CSR_Bytes]]</f>
        <v>0.24633931499752759</v>
      </c>
    </row>
    <row r="32" spans="1:20" x14ac:dyDescent="0.25">
      <c r="A32" t="s">
        <v>51</v>
      </c>
      <c r="B32" t="s">
        <v>15</v>
      </c>
      <c r="C32" t="s">
        <v>16</v>
      </c>
      <c r="D32" t="s">
        <v>17</v>
      </c>
      <c r="E32">
        <v>113076</v>
      </c>
      <c r="F32">
        <v>113076</v>
      </c>
      <c r="G32">
        <v>3805068</v>
      </c>
      <c r="H32" t="s">
        <v>24</v>
      </c>
      <c r="I32">
        <v>-7.11628E+16</v>
      </c>
      <c r="J32">
        <v>5.50144E+16</v>
      </c>
      <c r="K32">
        <v>4</v>
      </c>
      <c r="L32">
        <v>4</v>
      </c>
      <c r="M32">
        <v>4</v>
      </c>
      <c r="N32">
        <v>45660816</v>
      </c>
      <c r="O32">
        <v>30892852</v>
      </c>
      <c r="P32" s="1">
        <f>(SparseMatrixProposalBenchmark[[#This Row],[ Coordinate_Bytes]]-SparseMatrixProposalBenchmark[[#This Row],[ CSR_Bytes]])/SparseMatrixProposalBenchmark[[#This Row],[ Coordinate_Bytes]]</f>
        <v>0.32342750948647087</v>
      </c>
      <c r="Q32">
        <v>23282728</v>
      </c>
      <c r="R32" s="1">
        <f>(SparseMatrixProposalBenchmark[[#This Row],[ CSR_Bytes]]-SparseMatrixProposalBenchmark[[#This Row],[ SCSR_Bytes]])/SparseMatrixProposalBenchmark[[#This Row],[ CSR_Bytes]]</f>
        <v>0.24633931499752759</v>
      </c>
      <c r="S32">
        <v>23282728</v>
      </c>
      <c r="T32" s="1">
        <f>(SparseMatrixProposalBenchmark[[#This Row],[ CSR_Bytes]]-SparseMatrixProposalBenchmark[[#This Row],[ SCSR+_Bytes]])/SparseMatrixProposalBenchmark[[#This Row],[ CSR_Bytes]]</f>
        <v>0.24633931499752759</v>
      </c>
    </row>
    <row r="33" spans="1:20" x14ac:dyDescent="0.25">
      <c r="A33" t="s">
        <v>52</v>
      </c>
      <c r="B33" t="s">
        <v>15</v>
      </c>
      <c r="C33" t="s">
        <v>16</v>
      </c>
      <c r="D33" t="s">
        <v>17</v>
      </c>
      <c r="E33">
        <v>115625</v>
      </c>
      <c r="F33">
        <v>115625</v>
      </c>
      <c r="G33">
        <v>3897557</v>
      </c>
      <c r="H33" t="s">
        <v>24</v>
      </c>
      <c r="I33">
        <v>-7.11628E+16</v>
      </c>
      <c r="J33">
        <v>6989700000000000</v>
      </c>
      <c r="K33">
        <v>4</v>
      </c>
      <c r="L33">
        <v>4</v>
      </c>
      <c r="M33">
        <v>4</v>
      </c>
      <c r="N33">
        <v>46770684</v>
      </c>
      <c r="O33">
        <v>31642960</v>
      </c>
      <c r="P33" s="1">
        <f>(SparseMatrixProposalBenchmark[[#This Row],[ Coordinate_Bytes]]-SparseMatrixProposalBenchmark[[#This Row],[ CSR_Bytes]])/SparseMatrixProposalBenchmark[[#This Row],[ Coordinate_Bytes]]</f>
        <v>0.32344457481100769</v>
      </c>
      <c r="Q33">
        <v>23847858</v>
      </c>
      <c r="R33" s="1">
        <f>(SparseMatrixProposalBenchmark[[#This Row],[ CSR_Bytes]]-SparseMatrixProposalBenchmark[[#This Row],[ SCSR_Bytes]])/SparseMatrixProposalBenchmark[[#This Row],[ CSR_Bytes]]</f>
        <v>0.2463455378384323</v>
      </c>
      <c r="S33">
        <v>23847858</v>
      </c>
      <c r="T33" s="1">
        <f>(SparseMatrixProposalBenchmark[[#This Row],[ CSR_Bytes]]-SparseMatrixProposalBenchmark[[#This Row],[ SCSR+_Bytes]])/SparseMatrixProposalBenchmark[[#This Row],[ CSR_Bytes]]</f>
        <v>0.2463455378384323</v>
      </c>
    </row>
    <row r="34" spans="1:20" x14ac:dyDescent="0.25">
      <c r="A34" t="s">
        <v>53</v>
      </c>
      <c r="B34" t="s">
        <v>15</v>
      </c>
      <c r="C34" t="s">
        <v>16</v>
      </c>
      <c r="D34" t="s">
        <v>17</v>
      </c>
      <c r="E34">
        <v>112211</v>
      </c>
      <c r="F34">
        <v>112211</v>
      </c>
      <c r="G34">
        <v>760631</v>
      </c>
      <c r="H34" t="s">
        <v>24</v>
      </c>
      <c r="I34">
        <v>-12500</v>
      </c>
      <c r="J34">
        <v>129484</v>
      </c>
      <c r="K34">
        <v>4</v>
      </c>
      <c r="L34">
        <v>4</v>
      </c>
      <c r="M34">
        <v>4</v>
      </c>
      <c r="N34">
        <v>9127572</v>
      </c>
      <c r="O34">
        <v>6533896</v>
      </c>
      <c r="P34" s="1">
        <f>(SparseMatrixProposalBenchmark[[#This Row],[ Coordinate_Bytes]]-SparseMatrixProposalBenchmark[[#This Row],[ CSR_Bytes]])/SparseMatrixProposalBenchmark[[#This Row],[ Coordinate_Bytes]]</f>
        <v>0.28415837201831989</v>
      </c>
      <c r="Q34">
        <v>4792666</v>
      </c>
      <c r="R34" s="1">
        <f>(SparseMatrixProposalBenchmark[[#This Row],[ CSR_Bytes]]-SparseMatrixProposalBenchmark[[#This Row],[ SCSR_Bytes]])/SparseMatrixProposalBenchmark[[#This Row],[ CSR_Bytes]]</f>
        <v>0.2664918449880439</v>
      </c>
      <c r="S34">
        <v>3271404</v>
      </c>
      <c r="T34" s="1">
        <f>(SparseMatrixProposalBenchmark[[#This Row],[ CSR_Bytes]]-SparseMatrixProposalBenchmark[[#This Row],[ SCSR+_Bytes]])/SparseMatrixProposalBenchmark[[#This Row],[ CSR_Bytes]]</f>
        <v>0.49931801791764058</v>
      </c>
    </row>
    <row r="35" spans="1:20" x14ac:dyDescent="0.25">
      <c r="A35" t="s">
        <v>54</v>
      </c>
      <c r="B35" t="s">
        <v>15</v>
      </c>
      <c r="C35" t="s">
        <v>16</v>
      </c>
      <c r="D35" t="s">
        <v>17</v>
      </c>
      <c r="E35">
        <v>68902</v>
      </c>
      <c r="F35">
        <v>68902</v>
      </c>
      <c r="G35">
        <v>375558</v>
      </c>
      <c r="H35" t="s">
        <v>24</v>
      </c>
      <c r="I35">
        <v>-525781</v>
      </c>
      <c r="J35">
        <v>446615</v>
      </c>
      <c r="K35">
        <v>4</v>
      </c>
      <c r="L35">
        <v>4</v>
      </c>
      <c r="M35">
        <v>4</v>
      </c>
      <c r="N35">
        <v>4506696</v>
      </c>
      <c r="O35">
        <v>3280076</v>
      </c>
      <c r="P35" s="1">
        <f>(SparseMatrixProposalBenchmark[[#This Row],[ Coordinate_Bytes]]-SparseMatrixProposalBenchmark[[#This Row],[ CSR_Bytes]])/SparseMatrixProposalBenchmark[[#This Row],[ Coordinate_Bytes]]</f>
        <v>0.27217722251511972</v>
      </c>
      <c r="Q35">
        <v>2403122</v>
      </c>
      <c r="R35" s="1">
        <f>(SparseMatrixProposalBenchmark[[#This Row],[ CSR_Bytes]]-SparseMatrixProposalBenchmark[[#This Row],[ SCSR_Bytes]])/SparseMatrixProposalBenchmark[[#This Row],[ CSR_Bytes]]</f>
        <v>0.2673578295137064</v>
      </c>
      <c r="S35">
        <v>1652006</v>
      </c>
      <c r="T35" s="1">
        <f>(SparseMatrixProposalBenchmark[[#This Row],[ CSR_Bytes]]-SparseMatrixProposalBenchmark[[#This Row],[ SCSR+_Bytes]])/SparseMatrixProposalBenchmark[[#This Row],[ CSR_Bytes]]</f>
        <v>0.49635130405514993</v>
      </c>
    </row>
    <row r="36" spans="1:20" x14ac:dyDescent="0.25">
      <c r="A36" t="s">
        <v>55</v>
      </c>
      <c r="B36" t="s">
        <v>15</v>
      </c>
      <c r="C36" t="s">
        <v>16</v>
      </c>
      <c r="D36" t="s">
        <v>22</v>
      </c>
      <c r="E36">
        <v>39</v>
      </c>
      <c r="F36">
        <v>39</v>
      </c>
      <c r="G36">
        <v>85</v>
      </c>
      <c r="H36" t="s">
        <v>20</v>
      </c>
      <c r="I36">
        <v>1</v>
      </c>
      <c r="J36">
        <v>1</v>
      </c>
      <c r="K36">
        <v>2</v>
      </c>
      <c r="L36">
        <v>2</v>
      </c>
      <c r="M36">
        <v>2</v>
      </c>
      <c r="N36">
        <v>1020</v>
      </c>
      <c r="O36">
        <v>760</v>
      </c>
      <c r="P36" s="1">
        <f>(SparseMatrixProposalBenchmark[[#This Row],[ Coordinate_Bytes]]-SparseMatrixProposalBenchmark[[#This Row],[ CSR_Bytes]])/SparseMatrixProposalBenchmark[[#This Row],[ Coordinate_Bytes]]</f>
        <v>0.25490196078431371</v>
      </c>
      <c r="Q36">
        <v>760</v>
      </c>
      <c r="R36" s="1">
        <f>(SparseMatrixProposalBenchmark[[#This Row],[ CSR_Bytes]]-SparseMatrixProposalBenchmark[[#This Row],[ SCSR_Bytes]])/SparseMatrixProposalBenchmark[[#This Row],[ CSR_Bytes]]</f>
        <v>0</v>
      </c>
      <c r="S36">
        <v>420</v>
      </c>
      <c r="T36" s="1">
        <f>(SparseMatrixProposalBenchmark[[#This Row],[ CSR_Bytes]]-SparseMatrixProposalBenchmark[[#This Row],[ SCSR+_Bytes]])/SparseMatrixProposalBenchmark[[#This Row],[ CSR_Bytes]]</f>
        <v>0.44736842105263158</v>
      </c>
    </row>
    <row r="37" spans="1:20" x14ac:dyDescent="0.25">
      <c r="A37" t="s">
        <v>56</v>
      </c>
      <c r="B37" t="s">
        <v>15</v>
      </c>
      <c r="C37" t="s">
        <v>16</v>
      </c>
      <c r="D37" t="s">
        <v>22</v>
      </c>
      <c r="E37">
        <v>49</v>
      </c>
      <c r="F37">
        <v>49</v>
      </c>
      <c r="G37">
        <v>108</v>
      </c>
      <c r="H37" t="s">
        <v>20</v>
      </c>
      <c r="I37">
        <v>1</v>
      </c>
      <c r="J37">
        <v>1</v>
      </c>
      <c r="K37">
        <v>2</v>
      </c>
      <c r="L37">
        <v>2</v>
      </c>
      <c r="M37">
        <v>2</v>
      </c>
      <c r="N37">
        <v>1296</v>
      </c>
      <c r="O37">
        <v>964</v>
      </c>
      <c r="P37" s="1">
        <f>(SparseMatrixProposalBenchmark[[#This Row],[ Coordinate_Bytes]]-SparseMatrixProposalBenchmark[[#This Row],[ CSR_Bytes]])/SparseMatrixProposalBenchmark[[#This Row],[ Coordinate_Bytes]]</f>
        <v>0.25617283950617287</v>
      </c>
      <c r="Q37">
        <v>964</v>
      </c>
      <c r="R37" s="1">
        <f>(SparseMatrixProposalBenchmark[[#This Row],[ CSR_Bytes]]-SparseMatrixProposalBenchmark[[#This Row],[ SCSR_Bytes]])/SparseMatrixProposalBenchmark[[#This Row],[ CSR_Bytes]]</f>
        <v>0</v>
      </c>
      <c r="S37">
        <v>532</v>
      </c>
      <c r="T37" s="1">
        <f>(SparseMatrixProposalBenchmark[[#This Row],[ CSR_Bytes]]-SparseMatrixProposalBenchmark[[#This Row],[ SCSR+_Bytes]])/SparseMatrixProposalBenchmark[[#This Row],[ CSR_Bytes]]</f>
        <v>0.44813278008298757</v>
      </c>
    </row>
    <row r="38" spans="1:20" x14ac:dyDescent="0.25">
      <c r="A38" t="s">
        <v>57</v>
      </c>
      <c r="B38" t="s">
        <v>15</v>
      </c>
      <c r="C38" t="s">
        <v>16</v>
      </c>
      <c r="D38" t="s">
        <v>22</v>
      </c>
      <c r="E38">
        <v>118</v>
      </c>
      <c r="F38">
        <v>118</v>
      </c>
      <c r="G38">
        <v>297</v>
      </c>
      <c r="H38" t="s">
        <v>20</v>
      </c>
      <c r="I38">
        <v>1</v>
      </c>
      <c r="J38">
        <v>1</v>
      </c>
      <c r="K38">
        <v>2</v>
      </c>
      <c r="L38">
        <v>2</v>
      </c>
      <c r="M38">
        <v>2</v>
      </c>
      <c r="N38">
        <v>3564</v>
      </c>
      <c r="O38">
        <v>2614</v>
      </c>
      <c r="P38" s="1">
        <f>(SparseMatrixProposalBenchmark[[#This Row],[ Coordinate_Bytes]]-SparseMatrixProposalBenchmark[[#This Row],[ CSR_Bytes]])/SparseMatrixProposalBenchmark[[#This Row],[ Coordinate_Bytes]]</f>
        <v>0.2665544332210999</v>
      </c>
      <c r="Q38">
        <v>2614</v>
      </c>
      <c r="R38" s="1">
        <f>(SparseMatrixProposalBenchmark[[#This Row],[ CSR_Bytes]]-SparseMatrixProposalBenchmark[[#This Row],[ SCSR_Bytes]])/SparseMatrixProposalBenchmark[[#This Row],[ CSR_Bytes]]</f>
        <v>0</v>
      </c>
      <c r="S38">
        <v>1426</v>
      </c>
      <c r="T38" s="1">
        <f>(SparseMatrixProposalBenchmark[[#This Row],[ CSR_Bytes]]-SparseMatrixProposalBenchmark[[#This Row],[ SCSR+_Bytes]])/SparseMatrixProposalBenchmark[[#This Row],[ CSR_Bytes]]</f>
        <v>0.45447589900535579</v>
      </c>
    </row>
    <row r="39" spans="1:20" x14ac:dyDescent="0.25">
      <c r="A39" t="s">
        <v>58</v>
      </c>
      <c r="B39" t="s">
        <v>15</v>
      </c>
      <c r="C39" t="s">
        <v>16</v>
      </c>
      <c r="D39" t="s">
        <v>22</v>
      </c>
      <c r="E39">
        <v>274</v>
      </c>
      <c r="F39">
        <v>274</v>
      </c>
      <c r="G39">
        <v>943</v>
      </c>
      <c r="H39" t="s">
        <v>20</v>
      </c>
      <c r="I39">
        <v>1</v>
      </c>
      <c r="J39">
        <v>1</v>
      </c>
      <c r="K39">
        <v>2</v>
      </c>
      <c r="L39">
        <v>2</v>
      </c>
      <c r="M39">
        <v>2</v>
      </c>
      <c r="N39">
        <v>11316</v>
      </c>
      <c r="O39">
        <v>8094</v>
      </c>
      <c r="P39" s="1">
        <f>(SparseMatrixProposalBenchmark[[#This Row],[ Coordinate_Bytes]]-SparseMatrixProposalBenchmark[[#This Row],[ CSR_Bytes]])/SparseMatrixProposalBenchmark[[#This Row],[ Coordinate_Bytes]]</f>
        <v>0.28472958642629903</v>
      </c>
      <c r="Q39">
        <v>8094</v>
      </c>
      <c r="R39" s="1">
        <f>(SparseMatrixProposalBenchmark[[#This Row],[ CSR_Bytes]]-SparseMatrixProposalBenchmark[[#This Row],[ SCSR_Bytes]])/SparseMatrixProposalBenchmark[[#This Row],[ CSR_Bytes]]</f>
        <v>0</v>
      </c>
      <c r="S39">
        <v>4322</v>
      </c>
      <c r="T39" s="1">
        <f>(SparseMatrixProposalBenchmark[[#This Row],[ CSR_Bytes]]-SparseMatrixProposalBenchmark[[#This Row],[ SCSR+_Bytes]])/SparseMatrixProposalBenchmark[[#This Row],[ CSR_Bytes]]</f>
        <v>0.46602421546824807</v>
      </c>
    </row>
    <row r="40" spans="1:20" x14ac:dyDescent="0.25">
      <c r="A40" t="s">
        <v>59</v>
      </c>
      <c r="B40" t="s">
        <v>15</v>
      </c>
      <c r="C40" t="s">
        <v>16</v>
      </c>
      <c r="D40" t="s">
        <v>22</v>
      </c>
      <c r="E40">
        <v>443</v>
      </c>
      <c r="F40">
        <v>443</v>
      </c>
      <c r="G40">
        <v>1033</v>
      </c>
      <c r="H40" t="s">
        <v>20</v>
      </c>
      <c r="I40">
        <v>1</v>
      </c>
      <c r="J40">
        <v>1</v>
      </c>
      <c r="K40">
        <v>2</v>
      </c>
      <c r="L40">
        <v>2</v>
      </c>
      <c r="M40">
        <v>2</v>
      </c>
      <c r="N40">
        <v>12396</v>
      </c>
      <c r="O40">
        <v>9152</v>
      </c>
      <c r="P40" s="1">
        <f>(SparseMatrixProposalBenchmark[[#This Row],[ Coordinate_Bytes]]-SparseMatrixProposalBenchmark[[#This Row],[ CSR_Bytes]])/SparseMatrixProposalBenchmark[[#This Row],[ Coordinate_Bytes]]</f>
        <v>0.26169732171668281</v>
      </c>
      <c r="Q40">
        <v>9152</v>
      </c>
      <c r="R40" s="1">
        <f>(SparseMatrixProposalBenchmark[[#This Row],[ CSR_Bytes]]-SparseMatrixProposalBenchmark[[#This Row],[ SCSR_Bytes]])/SparseMatrixProposalBenchmark[[#This Row],[ CSR_Bytes]]</f>
        <v>0</v>
      </c>
      <c r="S40">
        <v>5020</v>
      </c>
      <c r="T40" s="1">
        <f>(SparseMatrixProposalBenchmark[[#This Row],[ CSR_Bytes]]-SparseMatrixProposalBenchmark[[#This Row],[ SCSR+_Bytes]])/SparseMatrixProposalBenchmark[[#This Row],[ CSR_Bytes]]</f>
        <v>0.45148601398601401</v>
      </c>
    </row>
    <row r="41" spans="1:20" x14ac:dyDescent="0.25">
      <c r="A41" t="s">
        <v>60</v>
      </c>
      <c r="B41" t="s">
        <v>15</v>
      </c>
      <c r="C41" t="s">
        <v>16</v>
      </c>
      <c r="D41" t="s">
        <v>22</v>
      </c>
      <c r="E41">
        <v>48</v>
      </c>
      <c r="F41">
        <v>48</v>
      </c>
      <c r="G41">
        <v>224</v>
      </c>
      <c r="H41" t="s">
        <v>24</v>
      </c>
      <c r="I41">
        <v>-1097800000000</v>
      </c>
      <c r="J41">
        <v>247239000000000</v>
      </c>
      <c r="K41">
        <v>2</v>
      </c>
      <c r="L41">
        <v>2</v>
      </c>
      <c r="M41">
        <v>4</v>
      </c>
      <c r="N41">
        <v>3584</v>
      </c>
      <c r="O41">
        <v>2498</v>
      </c>
      <c r="P41" s="1">
        <f>(SparseMatrixProposalBenchmark[[#This Row],[ Coordinate_Bytes]]-SparseMatrixProposalBenchmark[[#This Row],[ CSR_Bytes]])/SparseMatrixProposalBenchmark[[#This Row],[ Coordinate_Bytes]]</f>
        <v>0.30301339285714285</v>
      </c>
      <c r="Q41">
        <v>2498</v>
      </c>
      <c r="R41" s="1">
        <f>(SparseMatrixProposalBenchmark[[#This Row],[ CSR_Bytes]]-SparseMatrixProposalBenchmark[[#This Row],[ SCSR_Bytes]])/SparseMatrixProposalBenchmark[[#This Row],[ CSR_Bytes]]</f>
        <v>0</v>
      </c>
      <c r="S41">
        <v>2498</v>
      </c>
      <c r="T41" s="1">
        <f>(SparseMatrixProposalBenchmark[[#This Row],[ CSR_Bytes]]-SparseMatrixProposalBenchmark[[#This Row],[ SCSR+_Bytes]])/SparseMatrixProposalBenchmark[[#This Row],[ CSR_Bytes]]</f>
        <v>0</v>
      </c>
    </row>
    <row r="42" spans="1:20" x14ac:dyDescent="0.25">
      <c r="A42" t="s">
        <v>61</v>
      </c>
      <c r="B42" t="s">
        <v>15</v>
      </c>
      <c r="C42" t="s">
        <v>16</v>
      </c>
      <c r="D42" t="s">
        <v>22</v>
      </c>
      <c r="E42">
        <v>66</v>
      </c>
      <c r="F42">
        <v>66</v>
      </c>
      <c r="G42">
        <v>2211</v>
      </c>
      <c r="H42" t="s">
        <v>24</v>
      </c>
      <c r="I42">
        <v>-389762</v>
      </c>
      <c r="J42">
        <v>117613</v>
      </c>
      <c r="K42">
        <v>2</v>
      </c>
      <c r="L42">
        <v>2</v>
      </c>
      <c r="M42">
        <v>4</v>
      </c>
      <c r="N42">
        <v>35376</v>
      </c>
      <c r="O42">
        <v>26270</v>
      </c>
      <c r="P42" s="1">
        <f>(SparseMatrixProposalBenchmark[[#This Row],[ Coordinate_Bytes]]-SparseMatrixProposalBenchmark[[#This Row],[ CSR_Bytes]])/SparseMatrixProposalBenchmark[[#This Row],[ Coordinate_Bytes]]</f>
        <v>0.25740615106286746</v>
      </c>
      <c r="Q42">
        <v>26270</v>
      </c>
      <c r="R42" s="1">
        <f>(SparseMatrixProposalBenchmark[[#This Row],[ CSR_Bytes]]-SparseMatrixProposalBenchmark[[#This Row],[ SCSR_Bytes]])/SparseMatrixProposalBenchmark[[#This Row],[ CSR_Bytes]]</f>
        <v>0</v>
      </c>
      <c r="S42">
        <v>17558</v>
      </c>
      <c r="T42" s="1">
        <f>(SparseMatrixProposalBenchmark[[#This Row],[ CSR_Bytes]]-SparseMatrixProposalBenchmark[[#This Row],[ SCSR+_Bytes]])/SparseMatrixProposalBenchmark[[#This Row],[ CSR_Bytes]]</f>
        <v>0.33163304149219641</v>
      </c>
    </row>
    <row r="43" spans="1:20" x14ac:dyDescent="0.25">
      <c r="A43" t="s">
        <v>62</v>
      </c>
      <c r="B43" t="s">
        <v>15</v>
      </c>
      <c r="C43" t="s">
        <v>16</v>
      </c>
      <c r="D43" t="s">
        <v>22</v>
      </c>
      <c r="E43">
        <v>112</v>
      </c>
      <c r="F43">
        <v>112</v>
      </c>
      <c r="G43">
        <v>376</v>
      </c>
      <c r="H43" t="s">
        <v>24</v>
      </c>
      <c r="I43">
        <v>-3041490000000000</v>
      </c>
      <c r="J43">
        <v>1.71258E+16</v>
      </c>
      <c r="K43">
        <v>2</v>
      </c>
      <c r="L43">
        <v>2</v>
      </c>
      <c r="M43">
        <v>4</v>
      </c>
      <c r="N43">
        <v>6016</v>
      </c>
      <c r="O43">
        <v>4066</v>
      </c>
      <c r="P43" s="1">
        <f>(SparseMatrixProposalBenchmark[[#This Row],[ Coordinate_Bytes]]-SparseMatrixProposalBenchmark[[#This Row],[ CSR_Bytes]])/SparseMatrixProposalBenchmark[[#This Row],[ Coordinate_Bytes]]</f>
        <v>0.32413563829787234</v>
      </c>
      <c r="Q43">
        <v>4066</v>
      </c>
      <c r="R43" s="1">
        <f>(SparseMatrixProposalBenchmark[[#This Row],[ CSR_Bytes]]-SparseMatrixProposalBenchmark[[#This Row],[ SCSR_Bytes]])/SparseMatrixProposalBenchmark[[#This Row],[ CSR_Bytes]]</f>
        <v>0</v>
      </c>
      <c r="S43">
        <v>4066</v>
      </c>
      <c r="T43" s="1">
        <f>(SparseMatrixProposalBenchmark[[#This Row],[ CSR_Bytes]]-SparseMatrixProposalBenchmark[[#This Row],[ SCSR+_Bytes]])/SparseMatrixProposalBenchmark[[#This Row],[ CSR_Bytes]]</f>
        <v>0</v>
      </c>
    </row>
    <row r="44" spans="1:20" x14ac:dyDescent="0.25">
      <c r="A44" t="s">
        <v>63</v>
      </c>
      <c r="B44" t="s">
        <v>15</v>
      </c>
      <c r="C44" t="s">
        <v>16</v>
      </c>
      <c r="D44" t="s">
        <v>22</v>
      </c>
      <c r="E44">
        <v>132</v>
      </c>
      <c r="F44">
        <v>132</v>
      </c>
      <c r="G44">
        <v>1890</v>
      </c>
      <c r="H44" t="s">
        <v>24</v>
      </c>
      <c r="I44">
        <v>-649218</v>
      </c>
      <c r="J44">
        <v>804211000000</v>
      </c>
      <c r="K44">
        <v>2</v>
      </c>
      <c r="L44">
        <v>2</v>
      </c>
      <c r="M44">
        <v>4</v>
      </c>
      <c r="N44">
        <v>30240</v>
      </c>
      <c r="O44">
        <v>22154</v>
      </c>
      <c r="P44" s="1">
        <f>(SparseMatrixProposalBenchmark[[#This Row],[ Coordinate_Bytes]]-SparseMatrixProposalBenchmark[[#This Row],[ CSR_Bytes]])/SparseMatrixProposalBenchmark[[#This Row],[ Coordinate_Bytes]]</f>
        <v>0.26739417989417991</v>
      </c>
      <c r="Q44">
        <v>22154</v>
      </c>
      <c r="R44" s="1">
        <f>(SparseMatrixProposalBenchmark[[#This Row],[ CSR_Bytes]]-SparseMatrixProposalBenchmark[[#This Row],[ SCSR_Bytes]])/SparseMatrixProposalBenchmark[[#This Row],[ CSR_Bytes]]</f>
        <v>0</v>
      </c>
      <c r="S44">
        <v>18506</v>
      </c>
      <c r="T44" s="1">
        <f>(SparseMatrixProposalBenchmark[[#This Row],[ CSR_Bytes]]-SparseMatrixProposalBenchmark[[#This Row],[ SCSR+_Bytes]])/SparseMatrixProposalBenchmark[[#This Row],[ CSR_Bytes]]</f>
        <v>0.16466552315608921</v>
      </c>
    </row>
    <row r="45" spans="1:20" x14ac:dyDescent="0.25">
      <c r="A45" t="s">
        <v>64</v>
      </c>
      <c r="B45" t="s">
        <v>15</v>
      </c>
      <c r="C45" t="s">
        <v>16</v>
      </c>
      <c r="D45" t="s">
        <v>22</v>
      </c>
      <c r="E45">
        <v>153</v>
      </c>
      <c r="F45">
        <v>153</v>
      </c>
      <c r="G45">
        <v>1288</v>
      </c>
      <c r="H45" t="s">
        <v>24</v>
      </c>
      <c r="I45">
        <v>-143899000000</v>
      </c>
      <c r="J45">
        <v>329908000000</v>
      </c>
      <c r="K45">
        <v>2</v>
      </c>
      <c r="L45">
        <v>2</v>
      </c>
      <c r="M45">
        <v>4</v>
      </c>
      <c r="N45">
        <v>20608</v>
      </c>
      <c r="O45">
        <v>14846</v>
      </c>
      <c r="P45" s="1">
        <f>(SparseMatrixProposalBenchmark[[#This Row],[ Coordinate_Bytes]]-SparseMatrixProposalBenchmark[[#This Row],[ CSR_Bytes]])/SparseMatrixProposalBenchmark[[#This Row],[ Coordinate_Bytes]]</f>
        <v>0.2796001552795031</v>
      </c>
      <c r="Q45">
        <v>14846</v>
      </c>
      <c r="R45" s="1">
        <f>(SparseMatrixProposalBenchmark[[#This Row],[ CSR_Bytes]]-SparseMatrixProposalBenchmark[[#This Row],[ SCSR_Bytes]])/SparseMatrixProposalBenchmark[[#This Row],[ CSR_Bytes]]</f>
        <v>0</v>
      </c>
      <c r="S45">
        <v>12423</v>
      </c>
      <c r="T45" s="1">
        <f>(SparseMatrixProposalBenchmark[[#This Row],[ CSR_Bytes]]-SparseMatrixProposalBenchmark[[#This Row],[ SCSR+_Bytes]])/SparseMatrixProposalBenchmark[[#This Row],[ CSR_Bytes]]</f>
        <v>0.16320894517041629</v>
      </c>
    </row>
    <row r="46" spans="1:20" x14ac:dyDescent="0.25">
      <c r="A46" t="s">
        <v>65</v>
      </c>
      <c r="B46" t="s">
        <v>15</v>
      </c>
      <c r="C46" t="s">
        <v>16</v>
      </c>
      <c r="D46" t="s">
        <v>22</v>
      </c>
      <c r="E46">
        <v>420</v>
      </c>
      <c r="F46">
        <v>420</v>
      </c>
      <c r="G46">
        <v>4140</v>
      </c>
      <c r="H46" t="s">
        <v>24</v>
      </c>
      <c r="I46">
        <v>-2381570000000</v>
      </c>
      <c r="J46">
        <v>242137000000000</v>
      </c>
      <c r="K46">
        <v>2</v>
      </c>
      <c r="L46">
        <v>2</v>
      </c>
      <c r="M46">
        <v>4</v>
      </c>
      <c r="N46">
        <v>66240</v>
      </c>
      <c r="O46">
        <v>48002</v>
      </c>
      <c r="P46" s="1">
        <f>(SparseMatrixProposalBenchmark[[#This Row],[ Coordinate_Bytes]]-SparseMatrixProposalBenchmark[[#This Row],[ CSR_Bytes]])/SparseMatrixProposalBenchmark[[#This Row],[ Coordinate_Bytes]]</f>
        <v>0.27533212560386472</v>
      </c>
      <c r="Q46">
        <v>48002</v>
      </c>
      <c r="R46" s="1">
        <f>(SparseMatrixProposalBenchmark[[#This Row],[ CSR_Bytes]]-SparseMatrixProposalBenchmark[[#This Row],[ SCSR_Bytes]])/SparseMatrixProposalBenchmark[[#This Row],[ CSR_Bytes]]</f>
        <v>0</v>
      </c>
      <c r="S46">
        <v>48002</v>
      </c>
      <c r="T46" s="1">
        <f>(SparseMatrixProposalBenchmark[[#This Row],[ CSR_Bytes]]-SparseMatrixProposalBenchmark[[#This Row],[ SCSR+_Bytes]])/SparseMatrixProposalBenchmark[[#This Row],[ CSR_Bytes]]</f>
        <v>0</v>
      </c>
    </row>
    <row r="47" spans="1:20" x14ac:dyDescent="0.25">
      <c r="A47" t="s">
        <v>66</v>
      </c>
      <c r="B47" t="s">
        <v>15</v>
      </c>
      <c r="C47" t="s">
        <v>16</v>
      </c>
      <c r="D47" t="s">
        <v>22</v>
      </c>
      <c r="E47">
        <v>420</v>
      </c>
      <c r="F47">
        <v>420</v>
      </c>
      <c r="G47">
        <v>4140</v>
      </c>
      <c r="H47" t="s">
        <v>24</v>
      </c>
      <c r="I47">
        <v>-2381570000000</v>
      </c>
      <c r="J47">
        <v>242137000000000</v>
      </c>
      <c r="K47">
        <v>2</v>
      </c>
      <c r="L47">
        <v>2</v>
      </c>
      <c r="M47">
        <v>4</v>
      </c>
      <c r="N47">
        <v>66240</v>
      </c>
      <c r="O47">
        <v>48002</v>
      </c>
      <c r="P47" s="1">
        <f>(SparseMatrixProposalBenchmark[[#This Row],[ Coordinate_Bytes]]-SparseMatrixProposalBenchmark[[#This Row],[ CSR_Bytes]])/SparseMatrixProposalBenchmark[[#This Row],[ Coordinate_Bytes]]</f>
        <v>0.27533212560386472</v>
      </c>
      <c r="Q47">
        <v>48002</v>
      </c>
      <c r="R47" s="1">
        <f>(SparseMatrixProposalBenchmark[[#This Row],[ CSR_Bytes]]-SparseMatrixProposalBenchmark[[#This Row],[ SCSR_Bytes]])/SparseMatrixProposalBenchmark[[#This Row],[ CSR_Bytes]]</f>
        <v>0</v>
      </c>
      <c r="S47">
        <v>48002</v>
      </c>
      <c r="T47" s="1">
        <f>(SparseMatrixProposalBenchmark[[#This Row],[ CSR_Bytes]]-SparseMatrixProposalBenchmark[[#This Row],[ SCSR+_Bytes]])/SparseMatrixProposalBenchmark[[#This Row],[ CSR_Bytes]]</f>
        <v>0</v>
      </c>
    </row>
    <row r="48" spans="1:20" x14ac:dyDescent="0.25">
      <c r="A48" t="s">
        <v>67</v>
      </c>
      <c r="B48" t="s">
        <v>15</v>
      </c>
      <c r="C48" t="s">
        <v>16</v>
      </c>
      <c r="D48" t="s">
        <v>22</v>
      </c>
      <c r="E48">
        <v>817</v>
      </c>
      <c r="F48">
        <v>817</v>
      </c>
      <c r="G48">
        <v>3835</v>
      </c>
      <c r="H48" t="s">
        <v>24</v>
      </c>
      <c r="I48">
        <v>-7.99466E+17</v>
      </c>
      <c r="J48">
        <v>1.39889E+19</v>
      </c>
      <c r="K48">
        <v>2</v>
      </c>
      <c r="L48">
        <v>2</v>
      </c>
      <c r="M48">
        <v>4</v>
      </c>
      <c r="N48">
        <v>61360</v>
      </c>
      <c r="O48">
        <v>42754</v>
      </c>
      <c r="P48" s="1">
        <f>(SparseMatrixProposalBenchmark[[#This Row],[ Coordinate_Bytes]]-SparseMatrixProposalBenchmark[[#This Row],[ CSR_Bytes]])/SparseMatrixProposalBenchmark[[#This Row],[ Coordinate_Bytes]]</f>
        <v>0.30322685788787485</v>
      </c>
      <c r="Q48">
        <v>42754</v>
      </c>
      <c r="R48" s="1">
        <f>(SparseMatrixProposalBenchmark[[#This Row],[ CSR_Bytes]]-SparseMatrixProposalBenchmark[[#This Row],[ SCSR_Bytes]])/SparseMatrixProposalBenchmark[[#This Row],[ CSR_Bytes]]</f>
        <v>0</v>
      </c>
      <c r="S48">
        <v>42754</v>
      </c>
      <c r="T48" s="1">
        <f>(SparseMatrixProposalBenchmark[[#This Row],[ CSR_Bytes]]-SparseMatrixProposalBenchmark[[#This Row],[ SCSR+_Bytes]])/SparseMatrixProposalBenchmark[[#This Row],[ CSR_Bytes]]</f>
        <v>0</v>
      </c>
    </row>
    <row r="49" spans="1:20" x14ac:dyDescent="0.25">
      <c r="A49" t="s">
        <v>68</v>
      </c>
      <c r="B49" t="s">
        <v>15</v>
      </c>
      <c r="C49" t="s">
        <v>16</v>
      </c>
      <c r="D49" t="s">
        <v>22</v>
      </c>
      <c r="E49">
        <v>485</v>
      </c>
      <c r="F49">
        <v>485</v>
      </c>
      <c r="G49">
        <v>1810</v>
      </c>
      <c r="H49" t="s">
        <v>24</v>
      </c>
      <c r="I49">
        <v>-2.69771E+19</v>
      </c>
      <c r="J49">
        <v>1.2123100000000001E+21</v>
      </c>
      <c r="K49">
        <v>2</v>
      </c>
      <c r="L49">
        <v>2</v>
      </c>
      <c r="M49">
        <v>4</v>
      </c>
      <c r="N49">
        <v>28960</v>
      </c>
      <c r="O49">
        <v>19782</v>
      </c>
      <c r="P49" s="1">
        <f>(SparseMatrixProposalBenchmark[[#This Row],[ Coordinate_Bytes]]-SparseMatrixProposalBenchmark[[#This Row],[ CSR_Bytes]])/SparseMatrixProposalBenchmark[[#This Row],[ Coordinate_Bytes]]</f>
        <v>0.31691988950276245</v>
      </c>
      <c r="Q49">
        <v>19782</v>
      </c>
      <c r="R49" s="1">
        <f>(SparseMatrixProposalBenchmark[[#This Row],[ CSR_Bytes]]-SparseMatrixProposalBenchmark[[#This Row],[ SCSR_Bytes]])/SparseMatrixProposalBenchmark[[#This Row],[ CSR_Bytes]]</f>
        <v>0</v>
      </c>
      <c r="S49">
        <v>19782</v>
      </c>
      <c r="T49" s="1">
        <f>(SparseMatrixProposalBenchmark[[#This Row],[ CSR_Bytes]]-SparseMatrixProposalBenchmark[[#This Row],[ SCSR+_Bytes]])/SparseMatrixProposalBenchmark[[#This Row],[ CSR_Bytes]]</f>
        <v>0</v>
      </c>
    </row>
    <row r="50" spans="1:20" x14ac:dyDescent="0.25">
      <c r="A50" t="s">
        <v>69</v>
      </c>
      <c r="B50" t="s">
        <v>15</v>
      </c>
      <c r="C50" t="s">
        <v>16</v>
      </c>
      <c r="D50" t="s">
        <v>22</v>
      </c>
      <c r="E50">
        <v>138</v>
      </c>
      <c r="F50">
        <v>138</v>
      </c>
      <c r="G50">
        <v>417</v>
      </c>
      <c r="H50" t="s">
        <v>24</v>
      </c>
      <c r="I50">
        <v>-159957000000</v>
      </c>
      <c r="J50">
        <v>459261000000</v>
      </c>
      <c r="K50">
        <v>2</v>
      </c>
      <c r="L50">
        <v>2</v>
      </c>
      <c r="M50">
        <v>4</v>
      </c>
      <c r="N50">
        <v>6672</v>
      </c>
      <c r="O50">
        <v>4454</v>
      </c>
      <c r="P50" s="1">
        <f>(SparseMatrixProposalBenchmark[[#This Row],[ Coordinate_Bytes]]-SparseMatrixProposalBenchmark[[#This Row],[ CSR_Bytes]])/SparseMatrixProposalBenchmark[[#This Row],[ Coordinate_Bytes]]</f>
        <v>0.33243405275779375</v>
      </c>
      <c r="Q50">
        <v>4454</v>
      </c>
      <c r="R50" s="1">
        <f>(SparseMatrixProposalBenchmark[[#This Row],[ CSR_Bytes]]-SparseMatrixProposalBenchmark[[#This Row],[ SCSR_Bytes]])/SparseMatrixProposalBenchmark[[#This Row],[ CSR_Bytes]]</f>
        <v>0</v>
      </c>
      <c r="S50">
        <v>3758</v>
      </c>
      <c r="T50" s="1">
        <f>(SparseMatrixProposalBenchmark[[#This Row],[ CSR_Bytes]]-SparseMatrixProposalBenchmark[[#This Row],[ SCSR+_Bytes]])/SparseMatrixProposalBenchmark[[#This Row],[ CSR_Bytes]]</f>
        <v>0.15626403233048944</v>
      </c>
    </row>
    <row r="51" spans="1:20" x14ac:dyDescent="0.25">
      <c r="A51" t="s">
        <v>70</v>
      </c>
      <c r="B51" t="s">
        <v>15</v>
      </c>
      <c r="C51" t="s">
        <v>16</v>
      </c>
      <c r="D51" t="s">
        <v>22</v>
      </c>
      <c r="E51">
        <v>588</v>
      </c>
      <c r="F51">
        <v>588</v>
      </c>
      <c r="G51">
        <v>11003</v>
      </c>
      <c r="H51" t="s">
        <v>24</v>
      </c>
      <c r="I51">
        <v>-660513000000</v>
      </c>
      <c r="J51">
        <v>139570000000</v>
      </c>
      <c r="K51">
        <v>2</v>
      </c>
      <c r="L51">
        <v>2</v>
      </c>
      <c r="M51">
        <v>4</v>
      </c>
      <c r="N51">
        <v>176048</v>
      </c>
      <c r="O51">
        <v>129686</v>
      </c>
      <c r="P51" s="1">
        <f>(SparseMatrixProposalBenchmark[[#This Row],[ Coordinate_Bytes]]-SparseMatrixProposalBenchmark[[#This Row],[ CSR_Bytes]])/SparseMatrixProposalBenchmark[[#This Row],[ Coordinate_Bytes]]</f>
        <v>0.26334863219122057</v>
      </c>
      <c r="Q51">
        <v>129686</v>
      </c>
      <c r="R51" s="1">
        <f>(SparseMatrixProposalBenchmark[[#This Row],[ CSR_Bytes]]-SparseMatrixProposalBenchmark[[#This Row],[ SCSR_Bytes]])/SparseMatrixProposalBenchmark[[#This Row],[ CSR_Bytes]]</f>
        <v>0</v>
      </c>
      <c r="S51">
        <v>108268</v>
      </c>
      <c r="T51" s="1">
        <f>(SparseMatrixProposalBenchmark[[#This Row],[ CSR_Bytes]]-SparseMatrixProposalBenchmark[[#This Row],[ SCSR+_Bytes]])/SparseMatrixProposalBenchmark[[#This Row],[ CSR_Bytes]]</f>
        <v>0.16515275357401724</v>
      </c>
    </row>
    <row r="52" spans="1:20" x14ac:dyDescent="0.25">
      <c r="A52" t="s">
        <v>71</v>
      </c>
      <c r="B52" t="s">
        <v>15</v>
      </c>
      <c r="C52" t="s">
        <v>16</v>
      </c>
      <c r="D52" t="s">
        <v>22</v>
      </c>
      <c r="E52">
        <v>48</v>
      </c>
      <c r="F52">
        <v>48</v>
      </c>
      <c r="G52">
        <v>48</v>
      </c>
      <c r="H52" t="s">
        <v>18</v>
      </c>
      <c r="I52">
        <v>0</v>
      </c>
      <c r="J52">
        <v>200</v>
      </c>
      <c r="K52">
        <v>2</v>
      </c>
      <c r="L52">
        <v>2</v>
      </c>
      <c r="M52">
        <v>4</v>
      </c>
      <c r="N52">
        <v>768</v>
      </c>
      <c r="O52">
        <v>386</v>
      </c>
      <c r="P52" s="1">
        <f>(SparseMatrixProposalBenchmark[[#This Row],[ Coordinate_Bytes]]-SparseMatrixProposalBenchmark[[#This Row],[ CSR_Bytes]])/SparseMatrixProposalBenchmark[[#This Row],[ Coordinate_Bytes]]</f>
        <v>0.49739583333333331</v>
      </c>
      <c r="Q52">
        <v>386</v>
      </c>
      <c r="R52" s="1">
        <f>(SparseMatrixProposalBenchmark[[#This Row],[ CSR_Bytes]]-SparseMatrixProposalBenchmark[[#This Row],[ SCSR_Bytes]])/SparseMatrixProposalBenchmark[[#This Row],[ CSR_Bytes]]</f>
        <v>0</v>
      </c>
      <c r="S52">
        <v>242</v>
      </c>
      <c r="T52" s="1">
        <f>(SparseMatrixProposalBenchmark[[#This Row],[ CSR_Bytes]]-SparseMatrixProposalBenchmark[[#This Row],[ SCSR+_Bytes]])/SparseMatrixProposalBenchmark[[#This Row],[ CSR_Bytes]]</f>
        <v>0.37305699481865284</v>
      </c>
    </row>
    <row r="53" spans="1:20" x14ac:dyDescent="0.25">
      <c r="A53" t="s">
        <v>72</v>
      </c>
      <c r="B53" t="s">
        <v>15</v>
      </c>
      <c r="C53" t="s">
        <v>16</v>
      </c>
      <c r="D53" t="s">
        <v>22</v>
      </c>
      <c r="E53">
        <v>66</v>
      </c>
      <c r="F53">
        <v>66</v>
      </c>
      <c r="G53">
        <v>66</v>
      </c>
      <c r="H53" t="s">
        <v>24</v>
      </c>
      <c r="I53">
        <v>197469</v>
      </c>
      <c r="J53">
        <v>172829</v>
      </c>
      <c r="K53">
        <v>2</v>
      </c>
      <c r="L53">
        <v>2</v>
      </c>
      <c r="M53">
        <v>4</v>
      </c>
      <c r="N53">
        <v>1056</v>
      </c>
      <c r="O53">
        <v>530</v>
      </c>
      <c r="P53" s="1">
        <f>(SparseMatrixProposalBenchmark[[#This Row],[ Coordinate_Bytes]]-SparseMatrixProposalBenchmark[[#This Row],[ CSR_Bytes]])/SparseMatrixProposalBenchmark[[#This Row],[ Coordinate_Bytes]]</f>
        <v>0.49810606060606061</v>
      </c>
      <c r="Q53">
        <v>530</v>
      </c>
      <c r="R53" s="1">
        <f>(SparseMatrixProposalBenchmark[[#This Row],[ CSR_Bytes]]-SparseMatrixProposalBenchmark[[#This Row],[ SCSR_Bytes]])/SparseMatrixProposalBenchmark[[#This Row],[ CSR_Bytes]]</f>
        <v>0</v>
      </c>
      <c r="S53">
        <v>266</v>
      </c>
      <c r="T53" s="1">
        <f>(SparseMatrixProposalBenchmark[[#This Row],[ CSR_Bytes]]-SparseMatrixProposalBenchmark[[#This Row],[ SCSR+_Bytes]])/SparseMatrixProposalBenchmark[[#This Row],[ CSR_Bytes]]</f>
        <v>0.49811320754716981</v>
      </c>
    </row>
    <row r="54" spans="1:20" x14ac:dyDescent="0.25">
      <c r="A54" t="s">
        <v>73</v>
      </c>
      <c r="B54" t="s">
        <v>15</v>
      </c>
      <c r="C54" t="s">
        <v>16</v>
      </c>
      <c r="D54" t="s">
        <v>22</v>
      </c>
      <c r="E54">
        <v>112</v>
      </c>
      <c r="F54">
        <v>112</v>
      </c>
      <c r="G54">
        <v>112</v>
      </c>
      <c r="H54" t="s">
        <v>24</v>
      </c>
      <c r="I54">
        <v>0</v>
      </c>
      <c r="J54">
        <v>54035</v>
      </c>
      <c r="K54">
        <v>2</v>
      </c>
      <c r="L54">
        <v>2</v>
      </c>
      <c r="M54">
        <v>4</v>
      </c>
      <c r="N54">
        <v>1792</v>
      </c>
      <c r="O54">
        <v>898</v>
      </c>
      <c r="P54" s="1">
        <f>(SparseMatrixProposalBenchmark[[#This Row],[ Coordinate_Bytes]]-SparseMatrixProposalBenchmark[[#This Row],[ CSR_Bytes]])/SparseMatrixProposalBenchmark[[#This Row],[ Coordinate_Bytes]]</f>
        <v>0.49888392857142855</v>
      </c>
      <c r="Q54">
        <v>898</v>
      </c>
      <c r="R54" s="1">
        <f>(SparseMatrixProposalBenchmark[[#This Row],[ CSR_Bytes]]-SparseMatrixProposalBenchmark[[#This Row],[ SCSR_Bytes]])/SparseMatrixProposalBenchmark[[#This Row],[ CSR_Bytes]]</f>
        <v>0</v>
      </c>
      <c r="S54">
        <v>674</v>
      </c>
      <c r="T54" s="1">
        <f>(SparseMatrixProposalBenchmark[[#This Row],[ CSR_Bytes]]-SparseMatrixProposalBenchmark[[#This Row],[ SCSR+_Bytes]])/SparseMatrixProposalBenchmark[[#This Row],[ CSR_Bytes]]</f>
        <v>0.24944320712694878</v>
      </c>
    </row>
    <row r="55" spans="1:20" x14ac:dyDescent="0.25">
      <c r="A55" t="s">
        <v>74</v>
      </c>
      <c r="B55" t="s">
        <v>15</v>
      </c>
      <c r="C55" t="s">
        <v>16</v>
      </c>
      <c r="D55" t="s">
        <v>22</v>
      </c>
      <c r="E55">
        <v>132</v>
      </c>
      <c r="F55">
        <v>132</v>
      </c>
      <c r="G55">
        <v>132</v>
      </c>
      <c r="H55" t="s">
        <v>24</v>
      </c>
      <c r="I55">
        <v>0</v>
      </c>
      <c r="J55">
        <v>172829</v>
      </c>
      <c r="K55">
        <v>2</v>
      </c>
      <c r="L55">
        <v>2</v>
      </c>
      <c r="M55">
        <v>4</v>
      </c>
      <c r="N55">
        <v>2112</v>
      </c>
      <c r="O55">
        <v>1058</v>
      </c>
      <c r="P55" s="1">
        <f>(SparseMatrixProposalBenchmark[[#This Row],[ Coordinate_Bytes]]-SparseMatrixProposalBenchmark[[#This Row],[ CSR_Bytes]])/SparseMatrixProposalBenchmark[[#This Row],[ Coordinate_Bytes]]</f>
        <v>0.49905303030303028</v>
      </c>
      <c r="Q55">
        <v>1058</v>
      </c>
      <c r="R55" s="1">
        <f>(SparseMatrixProposalBenchmark[[#This Row],[ CSR_Bytes]]-SparseMatrixProposalBenchmark[[#This Row],[ SCSR_Bytes]])/SparseMatrixProposalBenchmark[[#This Row],[ CSR_Bytes]]</f>
        <v>0</v>
      </c>
      <c r="S55">
        <v>530</v>
      </c>
      <c r="T55" s="1">
        <f>(SparseMatrixProposalBenchmark[[#This Row],[ CSR_Bytes]]-SparseMatrixProposalBenchmark[[#This Row],[ SCSR+_Bytes]])/SparseMatrixProposalBenchmark[[#This Row],[ CSR_Bytes]]</f>
        <v>0.49905482041587901</v>
      </c>
    </row>
    <row r="56" spans="1:20" x14ac:dyDescent="0.25">
      <c r="A56" t="s">
        <v>75</v>
      </c>
      <c r="B56" t="s">
        <v>15</v>
      </c>
      <c r="C56" t="s">
        <v>16</v>
      </c>
      <c r="D56" t="s">
        <v>22</v>
      </c>
      <c r="E56">
        <v>153</v>
      </c>
      <c r="F56">
        <v>153</v>
      </c>
      <c r="G56">
        <v>153</v>
      </c>
      <c r="H56" t="s">
        <v>24</v>
      </c>
      <c r="I56">
        <v>730779</v>
      </c>
      <c r="J56">
        <v>927954</v>
      </c>
      <c r="K56">
        <v>2</v>
      </c>
      <c r="L56">
        <v>2</v>
      </c>
      <c r="M56">
        <v>4</v>
      </c>
      <c r="N56">
        <v>2448</v>
      </c>
      <c r="O56">
        <v>1226</v>
      </c>
      <c r="P56" s="1">
        <f>(SparseMatrixProposalBenchmark[[#This Row],[ Coordinate_Bytes]]-SparseMatrixProposalBenchmark[[#This Row],[ CSR_Bytes]])/SparseMatrixProposalBenchmark[[#This Row],[ Coordinate_Bytes]]</f>
        <v>0.49918300653594772</v>
      </c>
      <c r="Q56">
        <v>1226</v>
      </c>
      <c r="R56" s="1">
        <f>(SparseMatrixProposalBenchmark[[#This Row],[ CSR_Bytes]]-SparseMatrixProposalBenchmark[[#This Row],[ SCSR_Bytes]])/SparseMatrixProposalBenchmark[[#This Row],[ CSR_Bytes]]</f>
        <v>0</v>
      </c>
      <c r="S56">
        <v>614</v>
      </c>
      <c r="T56" s="1">
        <f>(SparseMatrixProposalBenchmark[[#This Row],[ CSR_Bytes]]-SparseMatrixProposalBenchmark[[#This Row],[ SCSR+_Bytes]])/SparseMatrixProposalBenchmark[[#This Row],[ CSR_Bytes]]</f>
        <v>0.49918433931484502</v>
      </c>
    </row>
    <row r="57" spans="1:20" x14ac:dyDescent="0.25">
      <c r="A57" t="s">
        <v>76</v>
      </c>
      <c r="B57" t="s">
        <v>15</v>
      </c>
      <c r="C57" t="s">
        <v>16</v>
      </c>
      <c r="D57" t="s">
        <v>22</v>
      </c>
      <c r="E57">
        <v>420</v>
      </c>
      <c r="F57">
        <v>420</v>
      </c>
      <c r="G57">
        <v>420</v>
      </c>
      <c r="H57" t="s">
        <v>24</v>
      </c>
      <c r="I57">
        <v>219908</v>
      </c>
      <c r="J57">
        <v>760241</v>
      </c>
      <c r="K57">
        <v>2</v>
      </c>
      <c r="L57">
        <v>2</v>
      </c>
      <c r="M57">
        <v>4</v>
      </c>
      <c r="N57">
        <v>6720</v>
      </c>
      <c r="O57">
        <v>3362</v>
      </c>
      <c r="P57" s="1">
        <f>(SparseMatrixProposalBenchmark[[#This Row],[ Coordinate_Bytes]]-SparseMatrixProposalBenchmark[[#This Row],[ CSR_Bytes]])/SparseMatrixProposalBenchmark[[#This Row],[ Coordinate_Bytes]]</f>
        <v>0.49970238095238095</v>
      </c>
      <c r="Q57">
        <v>3362</v>
      </c>
      <c r="R57" s="1">
        <f>(SparseMatrixProposalBenchmark[[#This Row],[ CSR_Bytes]]-SparseMatrixProposalBenchmark[[#This Row],[ SCSR_Bytes]])/SparseMatrixProposalBenchmark[[#This Row],[ CSR_Bytes]]</f>
        <v>0</v>
      </c>
      <c r="S57">
        <v>2522</v>
      </c>
      <c r="T57" s="1">
        <f>(SparseMatrixProposalBenchmark[[#This Row],[ CSR_Bytes]]-SparseMatrixProposalBenchmark[[#This Row],[ SCSR+_Bytes]])/SparseMatrixProposalBenchmark[[#This Row],[ CSR_Bytes]]</f>
        <v>0.24985127900059489</v>
      </c>
    </row>
    <row r="58" spans="1:20" x14ac:dyDescent="0.25">
      <c r="A58" t="s">
        <v>77</v>
      </c>
      <c r="B58" t="s">
        <v>15</v>
      </c>
      <c r="C58" t="s">
        <v>16</v>
      </c>
      <c r="D58" t="s">
        <v>22</v>
      </c>
      <c r="E58">
        <v>420</v>
      </c>
      <c r="F58">
        <v>420</v>
      </c>
      <c r="G58">
        <v>3836</v>
      </c>
      <c r="H58" t="s">
        <v>24</v>
      </c>
      <c r="I58">
        <v>-752492</v>
      </c>
      <c r="J58">
        <v>173798</v>
      </c>
      <c r="K58">
        <v>2</v>
      </c>
      <c r="L58">
        <v>2</v>
      </c>
      <c r="M58">
        <v>4</v>
      </c>
      <c r="N58">
        <v>61376</v>
      </c>
      <c r="O58">
        <v>44354</v>
      </c>
      <c r="P58" s="1">
        <f>(SparseMatrixProposalBenchmark[[#This Row],[ Coordinate_Bytes]]-SparseMatrixProposalBenchmark[[#This Row],[ CSR_Bytes]])/SparseMatrixProposalBenchmark[[#This Row],[ Coordinate_Bytes]]</f>
        <v>0.27733967674661103</v>
      </c>
      <c r="Q58">
        <v>44354</v>
      </c>
      <c r="R58" s="1">
        <f>(SparseMatrixProposalBenchmark[[#This Row],[ CSR_Bytes]]-SparseMatrixProposalBenchmark[[#This Row],[ SCSR_Bytes]])/SparseMatrixProposalBenchmark[[#This Row],[ CSR_Bytes]]</f>
        <v>0</v>
      </c>
      <c r="S58">
        <v>29850</v>
      </c>
      <c r="T58" s="1">
        <f>(SparseMatrixProposalBenchmark[[#This Row],[ CSR_Bytes]]-SparseMatrixProposalBenchmark[[#This Row],[ SCSR+_Bytes]])/SparseMatrixProposalBenchmark[[#This Row],[ CSR_Bytes]]</f>
        <v>0.32700545610316994</v>
      </c>
    </row>
    <row r="59" spans="1:20" x14ac:dyDescent="0.25">
      <c r="A59" t="s">
        <v>78</v>
      </c>
      <c r="B59" t="s">
        <v>15</v>
      </c>
      <c r="C59" t="s">
        <v>16</v>
      </c>
      <c r="D59" t="s">
        <v>22</v>
      </c>
      <c r="E59">
        <v>817</v>
      </c>
      <c r="F59">
        <v>817</v>
      </c>
      <c r="G59">
        <v>817</v>
      </c>
      <c r="H59" t="s">
        <v>24</v>
      </c>
      <c r="I59">
        <v>169189</v>
      </c>
      <c r="J59">
        <v>3954520000000</v>
      </c>
      <c r="K59">
        <v>2</v>
      </c>
      <c r="L59">
        <v>2</v>
      </c>
      <c r="M59">
        <v>4</v>
      </c>
      <c r="N59">
        <v>13072</v>
      </c>
      <c r="O59">
        <v>6538</v>
      </c>
      <c r="P59" s="1">
        <f>(SparseMatrixProposalBenchmark[[#This Row],[ Coordinate_Bytes]]-SparseMatrixProposalBenchmark[[#This Row],[ CSR_Bytes]])/SparseMatrixProposalBenchmark[[#This Row],[ Coordinate_Bytes]]</f>
        <v>0.49984700122399023</v>
      </c>
      <c r="Q59">
        <v>6538</v>
      </c>
      <c r="R59" s="1">
        <f>(SparseMatrixProposalBenchmark[[#This Row],[ CSR_Bytes]]-SparseMatrixProposalBenchmark[[#This Row],[ SCSR_Bytes]])/SparseMatrixProposalBenchmark[[#This Row],[ CSR_Bytes]]</f>
        <v>0</v>
      </c>
      <c r="S59">
        <v>6538</v>
      </c>
      <c r="T59" s="1">
        <f>(SparseMatrixProposalBenchmark[[#This Row],[ CSR_Bytes]]-SparseMatrixProposalBenchmark[[#This Row],[ SCSR+_Bytes]])/SparseMatrixProposalBenchmark[[#This Row],[ CSR_Bytes]]</f>
        <v>0</v>
      </c>
    </row>
    <row r="60" spans="1:20" x14ac:dyDescent="0.25">
      <c r="A60" t="s">
        <v>79</v>
      </c>
      <c r="B60" t="s">
        <v>15</v>
      </c>
      <c r="C60" t="s">
        <v>16</v>
      </c>
      <c r="D60" t="s">
        <v>22</v>
      </c>
      <c r="E60">
        <v>485</v>
      </c>
      <c r="F60">
        <v>485</v>
      </c>
      <c r="G60">
        <v>485</v>
      </c>
      <c r="H60" t="s">
        <v>24</v>
      </c>
      <c r="I60">
        <v>187154</v>
      </c>
      <c r="J60">
        <v>4779560000000</v>
      </c>
      <c r="K60">
        <v>2</v>
      </c>
      <c r="L60">
        <v>2</v>
      </c>
      <c r="M60">
        <v>4</v>
      </c>
      <c r="N60">
        <v>7760</v>
      </c>
      <c r="O60">
        <v>3882</v>
      </c>
      <c r="P60" s="1">
        <f>(SparseMatrixProposalBenchmark[[#This Row],[ Coordinate_Bytes]]-SparseMatrixProposalBenchmark[[#This Row],[ CSR_Bytes]])/SparseMatrixProposalBenchmark[[#This Row],[ Coordinate_Bytes]]</f>
        <v>0.49974226804123711</v>
      </c>
      <c r="Q60">
        <v>3882</v>
      </c>
      <c r="R60" s="1">
        <f>(SparseMatrixProposalBenchmark[[#This Row],[ CSR_Bytes]]-SparseMatrixProposalBenchmark[[#This Row],[ SCSR_Bytes]])/SparseMatrixProposalBenchmark[[#This Row],[ CSR_Bytes]]</f>
        <v>0</v>
      </c>
      <c r="S60">
        <v>3882</v>
      </c>
      <c r="T60" s="1">
        <f>(SparseMatrixProposalBenchmark[[#This Row],[ CSR_Bytes]]-SparseMatrixProposalBenchmark[[#This Row],[ SCSR+_Bytes]])/SparseMatrixProposalBenchmark[[#This Row],[ CSR_Bytes]]</f>
        <v>0</v>
      </c>
    </row>
    <row r="61" spans="1:20" x14ac:dyDescent="0.25">
      <c r="A61" t="s">
        <v>80</v>
      </c>
      <c r="B61" t="s">
        <v>15</v>
      </c>
      <c r="C61" t="s">
        <v>16</v>
      </c>
      <c r="D61" t="s">
        <v>22</v>
      </c>
      <c r="E61">
        <v>138</v>
      </c>
      <c r="F61">
        <v>138</v>
      </c>
      <c r="G61">
        <v>138</v>
      </c>
      <c r="H61" t="s">
        <v>24</v>
      </c>
      <c r="I61">
        <v>0.10345</v>
      </c>
      <c r="J61">
        <v>973767</v>
      </c>
      <c r="K61">
        <v>2</v>
      </c>
      <c r="L61">
        <v>2</v>
      </c>
      <c r="M61">
        <v>4</v>
      </c>
      <c r="N61">
        <v>2208</v>
      </c>
      <c r="O61">
        <v>1106</v>
      </c>
      <c r="P61" s="1">
        <f>(SparseMatrixProposalBenchmark[[#This Row],[ Coordinate_Bytes]]-SparseMatrixProposalBenchmark[[#This Row],[ CSR_Bytes]])/SparseMatrixProposalBenchmark[[#This Row],[ Coordinate_Bytes]]</f>
        <v>0.49909420289855072</v>
      </c>
      <c r="Q61">
        <v>1106</v>
      </c>
      <c r="R61" s="1">
        <f>(SparseMatrixProposalBenchmark[[#This Row],[ CSR_Bytes]]-SparseMatrixProposalBenchmark[[#This Row],[ SCSR_Bytes]])/SparseMatrixProposalBenchmark[[#This Row],[ CSR_Bytes]]</f>
        <v>0</v>
      </c>
      <c r="S61">
        <v>554</v>
      </c>
      <c r="T61" s="1">
        <f>(SparseMatrixProposalBenchmark[[#This Row],[ CSR_Bytes]]-SparseMatrixProposalBenchmark[[#This Row],[ SCSR+_Bytes]])/SparseMatrixProposalBenchmark[[#This Row],[ CSR_Bytes]]</f>
        <v>0.49909584086799275</v>
      </c>
    </row>
    <row r="62" spans="1:20" x14ac:dyDescent="0.25">
      <c r="A62" t="s">
        <v>81</v>
      </c>
      <c r="B62" t="s">
        <v>15</v>
      </c>
      <c r="C62" t="s">
        <v>16</v>
      </c>
      <c r="D62" t="s">
        <v>22</v>
      </c>
      <c r="E62">
        <v>588</v>
      </c>
      <c r="F62">
        <v>588</v>
      </c>
      <c r="G62">
        <v>12429</v>
      </c>
      <c r="H62" t="s">
        <v>24</v>
      </c>
      <c r="I62">
        <v>-23323</v>
      </c>
      <c r="J62">
        <v>508781</v>
      </c>
      <c r="K62">
        <v>2</v>
      </c>
      <c r="L62">
        <v>2</v>
      </c>
      <c r="M62">
        <v>4</v>
      </c>
      <c r="N62">
        <v>198864</v>
      </c>
      <c r="O62">
        <v>146798</v>
      </c>
      <c r="P62" s="1">
        <f>(SparseMatrixProposalBenchmark[[#This Row],[ Coordinate_Bytes]]-SparseMatrixProposalBenchmark[[#This Row],[ CSR_Bytes]])/SparseMatrixProposalBenchmark[[#This Row],[ Coordinate_Bytes]]</f>
        <v>0.26181712124869255</v>
      </c>
      <c r="Q62">
        <v>146798</v>
      </c>
      <c r="R62" s="1">
        <f>(SparseMatrixProposalBenchmark[[#This Row],[ CSR_Bytes]]-SparseMatrixProposalBenchmark[[#This Row],[ SCSR_Bytes]])/SparseMatrixProposalBenchmark[[#This Row],[ CSR_Bytes]]</f>
        <v>0</v>
      </c>
      <c r="S62">
        <v>73988</v>
      </c>
      <c r="T62" s="1">
        <f>(SparseMatrixProposalBenchmark[[#This Row],[ CSR_Bytes]]-SparseMatrixProposalBenchmark[[#This Row],[ SCSR+_Bytes]])/SparseMatrixProposalBenchmark[[#This Row],[ CSR_Bytes]]</f>
        <v>0.49598768375590946</v>
      </c>
    </row>
    <row r="63" spans="1:20" x14ac:dyDescent="0.25">
      <c r="A63" t="s">
        <v>82</v>
      </c>
      <c r="B63" t="s">
        <v>15</v>
      </c>
      <c r="C63" t="s">
        <v>16</v>
      </c>
      <c r="D63" t="s">
        <v>17</v>
      </c>
      <c r="E63">
        <v>497</v>
      </c>
      <c r="F63">
        <v>506</v>
      </c>
      <c r="G63">
        <v>50409</v>
      </c>
      <c r="H63" t="s">
        <v>24</v>
      </c>
      <c r="I63">
        <v>-248691</v>
      </c>
      <c r="J63">
        <v>1</v>
      </c>
      <c r="K63">
        <v>2</v>
      </c>
      <c r="L63">
        <v>2</v>
      </c>
      <c r="M63">
        <v>4</v>
      </c>
      <c r="N63">
        <v>403272</v>
      </c>
      <c r="O63">
        <v>303354</v>
      </c>
      <c r="P63" s="1">
        <f>(SparseMatrixProposalBenchmark[[#This Row],[ Coordinate_Bytes]]-SparseMatrixProposalBenchmark[[#This Row],[ CSR_Bytes]])/SparseMatrixProposalBenchmark[[#This Row],[ Coordinate_Bytes]]</f>
        <v>0.24776825566863059</v>
      </c>
      <c r="Q63">
        <v>303354</v>
      </c>
      <c r="R63" s="1">
        <f>(SparseMatrixProposalBenchmark[[#This Row],[ CSR_Bytes]]-SparseMatrixProposalBenchmark[[#This Row],[ SCSR_Bytes]])/SparseMatrixProposalBenchmark[[#This Row],[ CSR_Bytes]]</f>
        <v>0</v>
      </c>
      <c r="S63">
        <v>101718</v>
      </c>
      <c r="T63" s="1">
        <f>(SparseMatrixProposalBenchmark[[#This Row],[ CSR_Bytes]]-SparseMatrixProposalBenchmark[[#This Row],[ SCSR+_Bytes]])/SparseMatrixProposalBenchmark[[#This Row],[ CSR_Bytes]]</f>
        <v>0.66468877944579596</v>
      </c>
    </row>
    <row r="64" spans="1:20" x14ac:dyDescent="0.25">
      <c r="A64" t="s">
        <v>83</v>
      </c>
      <c r="B64" t="s">
        <v>15</v>
      </c>
      <c r="C64" t="s">
        <v>16</v>
      </c>
      <c r="D64" t="s">
        <v>17</v>
      </c>
      <c r="E64">
        <v>497</v>
      </c>
      <c r="F64">
        <v>507</v>
      </c>
      <c r="G64">
        <v>53403</v>
      </c>
      <c r="H64" t="s">
        <v>24</v>
      </c>
      <c r="I64">
        <v>-158431</v>
      </c>
      <c r="J64">
        <v>131948</v>
      </c>
      <c r="K64">
        <v>2</v>
      </c>
      <c r="L64">
        <v>2</v>
      </c>
      <c r="M64">
        <v>4</v>
      </c>
      <c r="N64">
        <v>427224</v>
      </c>
      <c r="O64">
        <v>321404</v>
      </c>
      <c r="P64" s="1">
        <f>(SparseMatrixProposalBenchmark[[#This Row],[ Coordinate_Bytes]]-SparseMatrixProposalBenchmark[[#This Row],[ CSR_Bytes]])/SparseMatrixProposalBenchmark[[#This Row],[ Coordinate_Bytes]]</f>
        <v>0.24769207722412598</v>
      </c>
      <c r="Q64">
        <v>321404</v>
      </c>
      <c r="R64" s="1">
        <f>(SparseMatrixProposalBenchmark[[#This Row],[ CSR_Bytes]]-SparseMatrixProposalBenchmark[[#This Row],[ SCSR_Bytes]])/SparseMatrixProposalBenchmark[[#This Row],[ CSR_Bytes]]</f>
        <v>0</v>
      </c>
      <c r="S64">
        <v>268001</v>
      </c>
      <c r="T64" s="1">
        <f>(SparseMatrixProposalBenchmark[[#This Row],[ CSR_Bytes]]-SparseMatrixProposalBenchmark[[#This Row],[ SCSR+_Bytes]])/SparseMatrixProposalBenchmark[[#This Row],[ CSR_Bytes]]</f>
        <v>0.16615536832148947</v>
      </c>
    </row>
    <row r="65" spans="1:20" x14ac:dyDescent="0.25">
      <c r="A65" t="s">
        <v>84</v>
      </c>
      <c r="B65" t="s">
        <v>15</v>
      </c>
      <c r="C65" t="s">
        <v>16</v>
      </c>
      <c r="D65" t="s">
        <v>17</v>
      </c>
      <c r="E65">
        <v>497</v>
      </c>
      <c r="F65">
        <v>507</v>
      </c>
      <c r="G65">
        <v>44551</v>
      </c>
      <c r="H65" t="s">
        <v>24</v>
      </c>
      <c r="I65">
        <v>-158431</v>
      </c>
      <c r="J65">
        <v>131948</v>
      </c>
      <c r="K65">
        <v>2</v>
      </c>
      <c r="L65">
        <v>2</v>
      </c>
      <c r="M65">
        <v>4</v>
      </c>
      <c r="N65">
        <v>356408</v>
      </c>
      <c r="O65">
        <v>268292</v>
      </c>
      <c r="P65" s="1">
        <f>(SparseMatrixProposalBenchmark[[#This Row],[ Coordinate_Bytes]]-SparseMatrixProposalBenchmark[[#This Row],[ CSR_Bytes]])/SparseMatrixProposalBenchmark[[#This Row],[ Coordinate_Bytes]]</f>
        <v>0.24723350766537228</v>
      </c>
      <c r="Q65">
        <v>268292</v>
      </c>
      <c r="R65" s="1">
        <f>(SparseMatrixProposalBenchmark[[#This Row],[ CSR_Bytes]]-SparseMatrixProposalBenchmark[[#This Row],[ SCSR_Bytes]])/SparseMatrixProposalBenchmark[[#This Row],[ CSR_Bytes]]</f>
        <v>0</v>
      </c>
      <c r="S65">
        <v>223741</v>
      </c>
      <c r="T65" s="1">
        <f>(SparseMatrixProposalBenchmark[[#This Row],[ CSR_Bytes]]-SparseMatrixProposalBenchmark[[#This Row],[ SCSR+_Bytes]])/SparseMatrixProposalBenchmark[[#This Row],[ CSR_Bytes]]</f>
        <v>0.16605414995601808</v>
      </c>
    </row>
    <row r="66" spans="1:20" x14ac:dyDescent="0.25">
      <c r="A66" t="s">
        <v>85</v>
      </c>
      <c r="B66" t="s">
        <v>15</v>
      </c>
      <c r="C66" t="s">
        <v>16</v>
      </c>
      <c r="D66" t="s">
        <v>17</v>
      </c>
      <c r="E66">
        <v>398</v>
      </c>
      <c r="F66">
        <v>398</v>
      </c>
      <c r="G66">
        <v>3678</v>
      </c>
      <c r="H66" t="s">
        <v>24</v>
      </c>
      <c r="I66">
        <v>-2428</v>
      </c>
      <c r="J66">
        <v>629751</v>
      </c>
      <c r="K66">
        <v>2</v>
      </c>
      <c r="L66">
        <v>2</v>
      </c>
      <c r="M66">
        <v>4</v>
      </c>
      <c r="N66">
        <v>29424</v>
      </c>
      <c r="O66">
        <v>22866</v>
      </c>
      <c r="P66" s="1">
        <f>(SparseMatrixProposalBenchmark[[#This Row],[ Coordinate_Bytes]]-SparseMatrixProposalBenchmark[[#This Row],[ CSR_Bytes]])/SparseMatrixProposalBenchmark[[#This Row],[ Coordinate_Bytes]]</f>
        <v>0.22287928221859707</v>
      </c>
      <c r="Q66">
        <v>22866</v>
      </c>
      <c r="R66" s="1">
        <f>(SparseMatrixProposalBenchmark[[#This Row],[ CSR_Bytes]]-SparseMatrixProposalBenchmark[[#This Row],[ SCSR_Bytes]])/SparseMatrixProposalBenchmark[[#This Row],[ CSR_Bytes]]</f>
        <v>0</v>
      </c>
      <c r="S66">
        <v>11832</v>
      </c>
      <c r="T66" s="1">
        <f>(SparseMatrixProposalBenchmark[[#This Row],[ CSR_Bytes]]-SparseMatrixProposalBenchmark[[#This Row],[ SCSR+_Bytes]])/SparseMatrixProposalBenchmark[[#This Row],[ CSR_Bytes]]</f>
        <v>0.48255051167672525</v>
      </c>
    </row>
    <row r="67" spans="1:20" x14ac:dyDescent="0.25">
      <c r="A67" t="s">
        <v>86</v>
      </c>
      <c r="B67" t="s">
        <v>15</v>
      </c>
      <c r="C67" t="s">
        <v>16</v>
      </c>
      <c r="D67" t="s">
        <v>17</v>
      </c>
      <c r="E67">
        <v>62</v>
      </c>
      <c r="F67">
        <v>62</v>
      </c>
      <c r="G67">
        <v>450</v>
      </c>
      <c r="H67" t="s">
        <v>24</v>
      </c>
      <c r="I67">
        <v>-247265</v>
      </c>
      <c r="J67">
        <v>611893</v>
      </c>
      <c r="K67">
        <v>2</v>
      </c>
      <c r="L67">
        <v>2</v>
      </c>
      <c r="M67">
        <v>4</v>
      </c>
      <c r="N67">
        <v>3600</v>
      </c>
      <c r="O67">
        <v>2826</v>
      </c>
      <c r="P67" s="1">
        <f>(SparseMatrixProposalBenchmark[[#This Row],[ Coordinate_Bytes]]-SparseMatrixProposalBenchmark[[#This Row],[ CSR_Bytes]])/SparseMatrixProposalBenchmark[[#This Row],[ Coordinate_Bytes]]</f>
        <v>0.215</v>
      </c>
      <c r="Q67">
        <v>2826</v>
      </c>
      <c r="R67" s="1">
        <f>(SparseMatrixProposalBenchmark[[#This Row],[ CSR_Bytes]]-SparseMatrixProposalBenchmark[[#This Row],[ SCSR_Bytes]])/SparseMatrixProposalBenchmark[[#This Row],[ CSR_Bytes]]</f>
        <v>0</v>
      </c>
      <c r="S67">
        <v>1476</v>
      </c>
      <c r="T67" s="1">
        <f>(SparseMatrixProposalBenchmark[[#This Row],[ CSR_Bytes]]-SparseMatrixProposalBenchmark[[#This Row],[ SCSR+_Bytes]])/SparseMatrixProposalBenchmark[[#This Row],[ CSR_Bytes]]</f>
        <v>0.47770700636942676</v>
      </c>
    </row>
    <row r="68" spans="1:20" x14ac:dyDescent="0.25">
      <c r="A68" t="s">
        <v>87</v>
      </c>
      <c r="B68" t="s">
        <v>15</v>
      </c>
      <c r="C68" t="s">
        <v>16</v>
      </c>
      <c r="D68" t="s">
        <v>17</v>
      </c>
      <c r="E68">
        <v>782</v>
      </c>
      <c r="F68">
        <v>782</v>
      </c>
      <c r="G68">
        <v>7514</v>
      </c>
      <c r="H68" t="s">
        <v>24</v>
      </c>
      <c r="I68">
        <v>-431804</v>
      </c>
      <c r="J68">
        <v>8547</v>
      </c>
      <c r="K68">
        <v>2</v>
      </c>
      <c r="L68">
        <v>2</v>
      </c>
      <c r="M68">
        <v>4</v>
      </c>
      <c r="N68">
        <v>60112</v>
      </c>
      <c r="O68">
        <v>46650</v>
      </c>
      <c r="P68" s="1">
        <f>(SparseMatrixProposalBenchmark[[#This Row],[ Coordinate_Bytes]]-SparseMatrixProposalBenchmark[[#This Row],[ CSR_Bytes]])/SparseMatrixProposalBenchmark[[#This Row],[ Coordinate_Bytes]]</f>
        <v>0.22394862922544584</v>
      </c>
      <c r="Q68">
        <v>46650</v>
      </c>
      <c r="R68" s="1">
        <f>(SparseMatrixProposalBenchmark[[#This Row],[ CSR_Bytes]]-SparseMatrixProposalBenchmark[[#This Row],[ SCSR_Bytes]])/SparseMatrixProposalBenchmark[[#This Row],[ CSR_Bytes]]</f>
        <v>0</v>
      </c>
      <c r="S68">
        <v>24108</v>
      </c>
      <c r="T68" s="1">
        <f>(SparseMatrixProposalBenchmark[[#This Row],[ CSR_Bytes]]-SparseMatrixProposalBenchmark[[#This Row],[ SCSR+_Bytes]])/SparseMatrixProposalBenchmark[[#This Row],[ CSR_Bytes]]</f>
        <v>0.48321543408360129</v>
      </c>
    </row>
    <row r="69" spans="1:20" x14ac:dyDescent="0.25">
      <c r="A69" t="s">
        <v>88</v>
      </c>
      <c r="B69" t="s">
        <v>15</v>
      </c>
      <c r="C69" t="s">
        <v>16</v>
      </c>
      <c r="D69" t="s">
        <v>22</v>
      </c>
      <c r="E69">
        <v>398</v>
      </c>
      <c r="F69">
        <v>398</v>
      </c>
      <c r="G69">
        <v>1654</v>
      </c>
      <c r="H69" t="s">
        <v>24</v>
      </c>
      <c r="I69">
        <v>-1.6000000000000001E-4</v>
      </c>
      <c r="J69">
        <v>9.9999999999999995E-7</v>
      </c>
      <c r="K69">
        <v>2</v>
      </c>
      <c r="L69">
        <v>2</v>
      </c>
      <c r="M69">
        <v>4</v>
      </c>
      <c r="N69">
        <v>26464</v>
      </c>
      <c r="O69">
        <v>18258</v>
      </c>
      <c r="P69" s="1">
        <f>(SparseMatrixProposalBenchmark[[#This Row],[ Coordinate_Bytes]]-SparseMatrixProposalBenchmark[[#This Row],[ CSR_Bytes]])/SparseMatrixProposalBenchmark[[#This Row],[ Coordinate_Bytes]]</f>
        <v>0.31008162031438935</v>
      </c>
      <c r="Q69">
        <v>18258</v>
      </c>
      <c r="R69" s="1">
        <f>(SparseMatrixProposalBenchmark[[#This Row],[ CSR_Bytes]]-SparseMatrixProposalBenchmark[[#This Row],[ SCSR_Bytes]])/SparseMatrixProposalBenchmark[[#This Row],[ CSR_Bytes]]</f>
        <v>0</v>
      </c>
      <c r="S69">
        <v>6618</v>
      </c>
      <c r="T69" s="1">
        <f>(SparseMatrixProposalBenchmark[[#This Row],[ CSR_Bytes]]-SparseMatrixProposalBenchmark[[#This Row],[ SCSR+_Bytes]])/SparseMatrixProposalBenchmark[[#This Row],[ CSR_Bytes]]</f>
        <v>0.63752875451856716</v>
      </c>
    </row>
    <row r="70" spans="1:20" x14ac:dyDescent="0.25">
      <c r="A70" t="s">
        <v>89</v>
      </c>
      <c r="B70" t="s">
        <v>15</v>
      </c>
      <c r="C70" t="s">
        <v>16</v>
      </c>
      <c r="D70" t="s">
        <v>22</v>
      </c>
      <c r="E70">
        <v>62</v>
      </c>
      <c r="F70">
        <v>62</v>
      </c>
      <c r="G70">
        <v>202</v>
      </c>
      <c r="H70" t="s">
        <v>24</v>
      </c>
      <c r="I70">
        <v>-1</v>
      </c>
      <c r="J70">
        <v>6.2500000000000001E-4</v>
      </c>
      <c r="K70">
        <v>2</v>
      </c>
      <c r="L70">
        <v>2</v>
      </c>
      <c r="M70">
        <v>4</v>
      </c>
      <c r="N70">
        <v>3232</v>
      </c>
      <c r="O70">
        <v>2178</v>
      </c>
      <c r="P70" s="1">
        <f>(SparseMatrixProposalBenchmark[[#This Row],[ Coordinate_Bytes]]-SparseMatrixProposalBenchmark[[#This Row],[ CSR_Bytes]])/SparseMatrixProposalBenchmark[[#This Row],[ Coordinate_Bytes]]</f>
        <v>0.32611386138613863</v>
      </c>
      <c r="Q70">
        <v>2178</v>
      </c>
      <c r="R70" s="1">
        <f>(SparseMatrixProposalBenchmark[[#This Row],[ CSR_Bytes]]-SparseMatrixProposalBenchmark[[#This Row],[ SCSR_Bytes]])/SparseMatrixProposalBenchmark[[#This Row],[ CSR_Bytes]]</f>
        <v>0</v>
      </c>
      <c r="S70">
        <v>810</v>
      </c>
      <c r="T70" s="1">
        <f>(SparseMatrixProposalBenchmark[[#This Row],[ CSR_Bytes]]-SparseMatrixProposalBenchmark[[#This Row],[ SCSR+_Bytes]])/SparseMatrixProposalBenchmark[[#This Row],[ CSR_Bytes]]</f>
        <v>0.62809917355371903</v>
      </c>
    </row>
    <row r="71" spans="1:20" x14ac:dyDescent="0.25">
      <c r="A71" t="s">
        <v>90</v>
      </c>
      <c r="B71" t="s">
        <v>15</v>
      </c>
      <c r="C71" t="s">
        <v>16</v>
      </c>
      <c r="D71" t="s">
        <v>22</v>
      </c>
      <c r="E71">
        <v>782</v>
      </c>
      <c r="F71">
        <v>782</v>
      </c>
      <c r="G71">
        <v>3382</v>
      </c>
      <c r="H71" t="s">
        <v>24</v>
      </c>
      <c r="I71">
        <v>-1.1755199999999999</v>
      </c>
      <c r="J71">
        <v>7.3470099999999997E-2</v>
      </c>
      <c r="K71">
        <v>2</v>
      </c>
      <c r="L71">
        <v>2</v>
      </c>
      <c r="M71">
        <v>4</v>
      </c>
      <c r="N71">
        <v>54112</v>
      </c>
      <c r="O71">
        <v>37458</v>
      </c>
      <c r="P71" s="1">
        <f>(SparseMatrixProposalBenchmark[[#This Row],[ Coordinate_Bytes]]-SparseMatrixProposalBenchmark[[#This Row],[ CSR_Bytes]])/SparseMatrixProposalBenchmark[[#This Row],[ Coordinate_Bytes]]</f>
        <v>0.30776907155529271</v>
      </c>
      <c r="Q71">
        <v>37458</v>
      </c>
      <c r="R71" s="1">
        <f>(SparseMatrixProposalBenchmark[[#This Row],[ CSR_Bytes]]-SparseMatrixProposalBenchmark[[#This Row],[ SCSR_Bytes]])/SparseMatrixProposalBenchmark[[#This Row],[ CSR_Bytes]]</f>
        <v>0</v>
      </c>
      <c r="S71">
        <v>13530</v>
      </c>
      <c r="T71" s="1">
        <f>(SparseMatrixProposalBenchmark[[#This Row],[ CSR_Bytes]]-SparseMatrixProposalBenchmark[[#This Row],[ SCSR+_Bytes]])/SparseMatrixProposalBenchmark[[#This Row],[ CSR_Bytes]]</f>
        <v>0.63879545090501366</v>
      </c>
    </row>
    <row r="72" spans="1:20" x14ac:dyDescent="0.25">
      <c r="A72" t="s">
        <v>91</v>
      </c>
      <c r="B72" t="s">
        <v>15</v>
      </c>
      <c r="C72" t="s">
        <v>16</v>
      </c>
      <c r="D72" t="s">
        <v>17</v>
      </c>
      <c r="E72">
        <v>55</v>
      </c>
      <c r="F72">
        <v>462</v>
      </c>
      <c r="G72">
        <v>4620</v>
      </c>
      <c r="H72" t="s">
        <v>20</v>
      </c>
      <c r="I72">
        <v>1</v>
      </c>
      <c r="J72">
        <v>1</v>
      </c>
      <c r="K72">
        <v>2</v>
      </c>
      <c r="L72">
        <v>2</v>
      </c>
      <c r="M72">
        <v>2</v>
      </c>
      <c r="N72">
        <v>27720</v>
      </c>
      <c r="O72">
        <v>18592</v>
      </c>
      <c r="P72" s="1">
        <f>(SparseMatrixProposalBenchmark[[#This Row],[ Coordinate_Bytes]]-SparseMatrixProposalBenchmark[[#This Row],[ CSR_Bytes]])/SparseMatrixProposalBenchmark[[#This Row],[ Coordinate_Bytes]]</f>
        <v>0.3292929292929293</v>
      </c>
      <c r="Q72">
        <v>18592</v>
      </c>
      <c r="R72" s="1">
        <f>(SparseMatrixProposalBenchmark[[#This Row],[ CSR_Bytes]]-SparseMatrixProposalBenchmark[[#This Row],[ SCSR_Bytes]])/SparseMatrixProposalBenchmark[[#This Row],[ CSR_Bytes]]</f>
        <v>0</v>
      </c>
      <c r="S72">
        <v>9352</v>
      </c>
      <c r="T72" s="1">
        <f>(SparseMatrixProposalBenchmark[[#This Row],[ CSR_Bytes]]-SparseMatrixProposalBenchmark[[#This Row],[ SCSR+_Bytes]])/SparseMatrixProposalBenchmark[[#This Row],[ CSR_Bytes]]</f>
        <v>0.49698795180722893</v>
      </c>
    </row>
    <row r="73" spans="1:20" x14ac:dyDescent="0.25">
      <c r="A73" t="s">
        <v>92</v>
      </c>
      <c r="B73" t="s">
        <v>15</v>
      </c>
      <c r="C73" t="s">
        <v>16</v>
      </c>
      <c r="D73" t="s">
        <v>17</v>
      </c>
      <c r="E73">
        <v>66</v>
      </c>
      <c r="F73">
        <v>495</v>
      </c>
      <c r="G73">
        <v>2970</v>
      </c>
      <c r="H73" t="s">
        <v>20</v>
      </c>
      <c r="I73">
        <v>1</v>
      </c>
      <c r="J73">
        <v>1</v>
      </c>
      <c r="K73">
        <v>2</v>
      </c>
      <c r="L73">
        <v>2</v>
      </c>
      <c r="M73">
        <v>2</v>
      </c>
      <c r="N73">
        <v>17820</v>
      </c>
      <c r="O73">
        <v>12014</v>
      </c>
      <c r="P73" s="1">
        <f>(SparseMatrixProposalBenchmark[[#This Row],[ Coordinate_Bytes]]-SparseMatrixProposalBenchmark[[#This Row],[ CSR_Bytes]])/SparseMatrixProposalBenchmark[[#This Row],[ Coordinate_Bytes]]</f>
        <v>0.32581369248035913</v>
      </c>
      <c r="Q73">
        <v>12014</v>
      </c>
      <c r="R73" s="1">
        <f>(SparseMatrixProposalBenchmark[[#This Row],[ CSR_Bytes]]-SparseMatrixProposalBenchmark[[#This Row],[ SCSR_Bytes]])/SparseMatrixProposalBenchmark[[#This Row],[ CSR_Bytes]]</f>
        <v>0</v>
      </c>
      <c r="S73">
        <v>6074</v>
      </c>
      <c r="T73" s="1">
        <f>(SparseMatrixProposalBenchmark[[#This Row],[ CSR_Bytes]]-SparseMatrixProposalBenchmark[[#This Row],[ SCSR+_Bytes]])/SparseMatrixProposalBenchmark[[#This Row],[ CSR_Bytes]]</f>
        <v>0.49442317296487431</v>
      </c>
    </row>
    <row r="74" spans="1:20" x14ac:dyDescent="0.25">
      <c r="A74" t="s">
        <v>93</v>
      </c>
      <c r="B74" t="s">
        <v>15</v>
      </c>
      <c r="C74" t="s">
        <v>16</v>
      </c>
      <c r="D74" t="s">
        <v>17</v>
      </c>
      <c r="E74">
        <v>66</v>
      </c>
      <c r="F74">
        <v>792</v>
      </c>
      <c r="G74">
        <v>7920</v>
      </c>
      <c r="H74" t="s">
        <v>20</v>
      </c>
      <c r="I74">
        <v>1</v>
      </c>
      <c r="J74">
        <v>1</v>
      </c>
      <c r="K74">
        <v>2</v>
      </c>
      <c r="L74">
        <v>2</v>
      </c>
      <c r="M74">
        <v>2</v>
      </c>
      <c r="N74">
        <v>47520</v>
      </c>
      <c r="O74">
        <v>31814</v>
      </c>
      <c r="P74" s="1">
        <f>(SparseMatrixProposalBenchmark[[#This Row],[ Coordinate_Bytes]]-SparseMatrixProposalBenchmark[[#This Row],[ CSR_Bytes]])/SparseMatrixProposalBenchmark[[#This Row],[ Coordinate_Bytes]]</f>
        <v>0.33051346801346804</v>
      </c>
      <c r="Q74">
        <v>31814</v>
      </c>
      <c r="R74" s="1">
        <f>(SparseMatrixProposalBenchmark[[#This Row],[ CSR_Bytes]]-SparseMatrixProposalBenchmark[[#This Row],[ SCSR_Bytes]])/SparseMatrixProposalBenchmark[[#This Row],[ CSR_Bytes]]</f>
        <v>0</v>
      </c>
      <c r="S74">
        <v>15974</v>
      </c>
      <c r="T74" s="1">
        <f>(SparseMatrixProposalBenchmark[[#This Row],[ CSR_Bytes]]-SparseMatrixProposalBenchmark[[#This Row],[ SCSR+_Bytes]])/SparseMatrixProposalBenchmark[[#This Row],[ CSR_Bytes]]</f>
        <v>0.49789400892688751</v>
      </c>
    </row>
    <row r="75" spans="1:20" x14ac:dyDescent="0.25">
      <c r="A75" t="s">
        <v>94</v>
      </c>
      <c r="B75" t="s">
        <v>15</v>
      </c>
      <c r="C75" t="s">
        <v>16</v>
      </c>
      <c r="D75" t="s">
        <v>17</v>
      </c>
      <c r="E75">
        <v>105</v>
      </c>
      <c r="F75">
        <v>455</v>
      </c>
      <c r="G75">
        <v>1365</v>
      </c>
      <c r="H75" t="s">
        <v>20</v>
      </c>
      <c r="I75">
        <v>1</v>
      </c>
      <c r="J75">
        <v>1</v>
      </c>
      <c r="K75">
        <v>2</v>
      </c>
      <c r="L75">
        <v>2</v>
      </c>
      <c r="M75">
        <v>2</v>
      </c>
      <c r="N75">
        <v>8190</v>
      </c>
      <c r="O75">
        <v>5672</v>
      </c>
      <c r="P75" s="1">
        <f>(SparseMatrixProposalBenchmark[[#This Row],[ Coordinate_Bytes]]-SparseMatrixProposalBenchmark[[#This Row],[ CSR_Bytes]])/SparseMatrixProposalBenchmark[[#This Row],[ Coordinate_Bytes]]</f>
        <v>0.30744810744810747</v>
      </c>
      <c r="Q75">
        <v>5672</v>
      </c>
      <c r="R75" s="1">
        <f>(SparseMatrixProposalBenchmark[[#This Row],[ CSR_Bytes]]-SparseMatrixProposalBenchmark[[#This Row],[ SCSR_Bytes]])/SparseMatrixProposalBenchmark[[#This Row],[ CSR_Bytes]]</f>
        <v>0</v>
      </c>
      <c r="S75">
        <v>2942</v>
      </c>
      <c r="T75" s="1">
        <f>(SparseMatrixProposalBenchmark[[#This Row],[ CSR_Bytes]]-SparseMatrixProposalBenchmark[[#This Row],[ SCSR+_Bytes]])/SparseMatrixProposalBenchmark[[#This Row],[ CSR_Bytes]]</f>
        <v>0.48131170662905498</v>
      </c>
    </row>
    <row r="76" spans="1:20" x14ac:dyDescent="0.25">
      <c r="A76" t="s">
        <v>95</v>
      </c>
      <c r="B76" t="s">
        <v>15</v>
      </c>
      <c r="C76" t="s">
        <v>16</v>
      </c>
      <c r="D76" t="s">
        <v>17</v>
      </c>
      <c r="E76">
        <v>136</v>
      </c>
      <c r="F76">
        <v>680</v>
      </c>
      <c r="G76">
        <v>2040</v>
      </c>
      <c r="H76" t="s">
        <v>20</v>
      </c>
      <c r="I76">
        <v>1</v>
      </c>
      <c r="J76">
        <v>1</v>
      </c>
      <c r="K76">
        <v>2</v>
      </c>
      <c r="L76">
        <v>2</v>
      </c>
      <c r="M76">
        <v>2</v>
      </c>
      <c r="N76">
        <v>12240</v>
      </c>
      <c r="O76">
        <v>8434</v>
      </c>
      <c r="P76" s="1">
        <f>(SparseMatrixProposalBenchmark[[#This Row],[ Coordinate_Bytes]]-SparseMatrixProposalBenchmark[[#This Row],[ CSR_Bytes]])/SparseMatrixProposalBenchmark[[#This Row],[ Coordinate_Bytes]]</f>
        <v>0.31094771241830066</v>
      </c>
      <c r="Q76">
        <v>8434</v>
      </c>
      <c r="R76" s="1">
        <f>(SparseMatrixProposalBenchmark[[#This Row],[ CSR_Bytes]]-SparseMatrixProposalBenchmark[[#This Row],[ SCSR_Bytes]])/SparseMatrixProposalBenchmark[[#This Row],[ CSR_Bytes]]</f>
        <v>0</v>
      </c>
      <c r="S76">
        <v>4354</v>
      </c>
      <c r="T76" s="1">
        <f>(SparseMatrixProposalBenchmark[[#This Row],[ CSR_Bytes]]-SparseMatrixProposalBenchmark[[#This Row],[ SCSR+_Bytes]])/SparseMatrixProposalBenchmark[[#This Row],[ CSR_Bytes]]</f>
        <v>0.48375622480436331</v>
      </c>
    </row>
    <row r="77" spans="1:20" x14ac:dyDescent="0.25">
      <c r="A77" t="s">
        <v>96</v>
      </c>
      <c r="B77" t="s">
        <v>15</v>
      </c>
      <c r="C77" t="s">
        <v>16</v>
      </c>
      <c r="D77" t="s">
        <v>17</v>
      </c>
      <c r="E77">
        <v>36</v>
      </c>
      <c r="F77">
        <v>84</v>
      </c>
      <c r="G77">
        <v>252</v>
      </c>
      <c r="H77" t="s">
        <v>20</v>
      </c>
      <c r="I77">
        <v>1</v>
      </c>
      <c r="J77">
        <v>1</v>
      </c>
      <c r="K77">
        <v>2</v>
      </c>
      <c r="L77">
        <v>2</v>
      </c>
      <c r="M77">
        <v>2</v>
      </c>
      <c r="N77">
        <v>1512</v>
      </c>
      <c r="O77">
        <v>1082</v>
      </c>
      <c r="P77" s="1">
        <f>(SparseMatrixProposalBenchmark[[#This Row],[ Coordinate_Bytes]]-SparseMatrixProposalBenchmark[[#This Row],[ CSR_Bytes]])/SparseMatrixProposalBenchmark[[#This Row],[ Coordinate_Bytes]]</f>
        <v>0.28439153439153442</v>
      </c>
      <c r="Q77">
        <v>1082</v>
      </c>
      <c r="R77" s="1">
        <f>(SparseMatrixProposalBenchmark[[#This Row],[ CSR_Bytes]]-SparseMatrixProposalBenchmark[[#This Row],[ SCSR_Bytes]])/SparseMatrixProposalBenchmark[[#This Row],[ CSR_Bytes]]</f>
        <v>0</v>
      </c>
      <c r="S77">
        <v>578</v>
      </c>
      <c r="T77" s="1">
        <f>(SparseMatrixProposalBenchmark[[#This Row],[ CSR_Bytes]]-SparseMatrixProposalBenchmark[[#This Row],[ SCSR+_Bytes]])/SparseMatrixProposalBenchmark[[#This Row],[ CSR_Bytes]]</f>
        <v>0.46580406654343809</v>
      </c>
    </row>
    <row r="78" spans="1:20" x14ac:dyDescent="0.25">
      <c r="A78" t="s">
        <v>97</v>
      </c>
      <c r="B78" t="s">
        <v>15</v>
      </c>
      <c r="C78" t="s">
        <v>16</v>
      </c>
      <c r="D78" t="s">
        <v>17</v>
      </c>
      <c r="E78">
        <v>36</v>
      </c>
      <c r="F78">
        <v>126</v>
      </c>
      <c r="G78">
        <v>1260</v>
      </c>
      <c r="H78" t="s">
        <v>20</v>
      </c>
      <c r="I78">
        <v>1</v>
      </c>
      <c r="J78">
        <v>1</v>
      </c>
      <c r="K78">
        <v>2</v>
      </c>
      <c r="L78">
        <v>2</v>
      </c>
      <c r="M78">
        <v>2</v>
      </c>
      <c r="N78">
        <v>7560</v>
      </c>
      <c r="O78">
        <v>5114</v>
      </c>
      <c r="P78" s="1">
        <f>(SparseMatrixProposalBenchmark[[#This Row],[ Coordinate_Bytes]]-SparseMatrixProposalBenchmark[[#This Row],[ CSR_Bytes]])/SparseMatrixProposalBenchmark[[#This Row],[ Coordinate_Bytes]]</f>
        <v>0.32354497354497352</v>
      </c>
      <c r="Q78">
        <v>5114</v>
      </c>
      <c r="R78" s="1">
        <f>(SparseMatrixProposalBenchmark[[#This Row],[ CSR_Bytes]]-SparseMatrixProposalBenchmark[[#This Row],[ SCSR_Bytes]])/SparseMatrixProposalBenchmark[[#This Row],[ CSR_Bytes]]</f>
        <v>0</v>
      </c>
      <c r="S78">
        <v>2594</v>
      </c>
      <c r="T78" s="1">
        <f>(SparseMatrixProposalBenchmark[[#This Row],[ CSR_Bytes]]-SparseMatrixProposalBenchmark[[#This Row],[ SCSR+_Bytes]])/SparseMatrixProposalBenchmark[[#This Row],[ CSR_Bytes]]</f>
        <v>0.49276495893625344</v>
      </c>
    </row>
    <row r="79" spans="1:20" x14ac:dyDescent="0.25">
      <c r="A79" t="s">
        <v>98</v>
      </c>
      <c r="B79" t="s">
        <v>15</v>
      </c>
      <c r="C79" t="s">
        <v>16</v>
      </c>
      <c r="D79" t="s">
        <v>22</v>
      </c>
      <c r="E79">
        <v>141347</v>
      </c>
      <c r="F79">
        <v>141347</v>
      </c>
      <c r="G79">
        <v>3740507</v>
      </c>
      <c r="H79" t="s">
        <v>24</v>
      </c>
      <c r="I79">
        <v>-1.10896E+18</v>
      </c>
      <c r="J79">
        <v>5.3258E+19</v>
      </c>
      <c r="K79">
        <v>4</v>
      </c>
      <c r="L79">
        <v>4</v>
      </c>
      <c r="M79">
        <v>4</v>
      </c>
      <c r="N79">
        <v>89772168</v>
      </c>
      <c r="O79">
        <v>59282728</v>
      </c>
      <c r="P79" s="1">
        <f>(SparseMatrixProposalBenchmark[[#This Row],[ Coordinate_Bytes]]-SparseMatrixProposalBenchmark[[#This Row],[ CSR_Bytes]])/SparseMatrixProposalBenchmark[[#This Row],[ Coordinate_Bytes]]</f>
        <v>0.33963132092342918</v>
      </c>
      <c r="Q79">
        <v>44386980</v>
      </c>
      <c r="R79" s="1">
        <f>(SparseMatrixProposalBenchmark[[#This Row],[ CSR_Bytes]]-SparseMatrixProposalBenchmark[[#This Row],[ SCSR_Bytes]])/SparseMatrixProposalBenchmark[[#This Row],[ CSR_Bytes]]</f>
        <v>0.25126623727572051</v>
      </c>
      <c r="S79">
        <v>44386980</v>
      </c>
      <c r="T79" s="1">
        <f>(SparseMatrixProposalBenchmark[[#This Row],[ CSR_Bytes]]-SparseMatrixProposalBenchmark[[#This Row],[ SCSR+_Bytes]])/SparseMatrixProposalBenchmark[[#This Row],[ CSR_Bytes]]</f>
        <v>0.25126623727572051</v>
      </c>
    </row>
    <row r="80" spans="1:20" x14ac:dyDescent="0.25">
      <c r="A80" t="s">
        <v>99</v>
      </c>
      <c r="B80" t="s">
        <v>15</v>
      </c>
      <c r="C80" t="s">
        <v>16</v>
      </c>
      <c r="D80" t="s">
        <v>22</v>
      </c>
      <c r="E80">
        <v>148770</v>
      </c>
      <c r="F80">
        <v>148770</v>
      </c>
      <c r="G80">
        <v>5396386</v>
      </c>
      <c r="H80" t="s">
        <v>24</v>
      </c>
      <c r="I80">
        <v>-537747000000</v>
      </c>
      <c r="J80">
        <v>1086080000000</v>
      </c>
      <c r="K80">
        <v>4</v>
      </c>
      <c r="L80">
        <v>4</v>
      </c>
      <c r="M80">
        <v>4</v>
      </c>
      <c r="N80">
        <v>129513264</v>
      </c>
      <c r="O80">
        <v>85747100</v>
      </c>
      <c r="P80" s="1">
        <f>(SparseMatrixProposalBenchmark[[#This Row],[ Coordinate_Bytes]]-SparseMatrixProposalBenchmark[[#This Row],[ CSR_Bytes]])/SparseMatrixProposalBenchmark[[#This Row],[ Coordinate_Bytes]]</f>
        <v>0.33792804418858596</v>
      </c>
      <c r="Q80">
        <v>64218942</v>
      </c>
      <c r="R80" s="1">
        <f>(SparseMatrixProposalBenchmark[[#This Row],[ CSR_Bytes]]-SparseMatrixProposalBenchmark[[#This Row],[ SCSR_Bytes]])/SparseMatrixProposalBenchmark[[#This Row],[ CSR_Bytes]]</f>
        <v>0.25106572700417856</v>
      </c>
      <c r="S80">
        <v>53574940</v>
      </c>
      <c r="T80" s="1">
        <f>(SparseMatrixProposalBenchmark[[#This Row],[ CSR_Bytes]]-SparseMatrixProposalBenchmark[[#This Row],[ SCSR+_Bytes]])/SparseMatrixProposalBenchmark[[#This Row],[ CSR_Bytes]]</f>
        <v>0.37519822827827415</v>
      </c>
    </row>
    <row r="81" spans="1:20" x14ac:dyDescent="0.25">
      <c r="A81" t="s">
        <v>100</v>
      </c>
      <c r="B81" t="s">
        <v>15</v>
      </c>
      <c r="C81" t="s">
        <v>16</v>
      </c>
      <c r="D81" t="s">
        <v>22</v>
      </c>
      <c r="E81">
        <v>127224</v>
      </c>
      <c r="F81">
        <v>127224</v>
      </c>
      <c r="G81">
        <v>3421188</v>
      </c>
      <c r="H81" t="s">
        <v>24</v>
      </c>
      <c r="I81">
        <v>-42735</v>
      </c>
      <c r="J81">
        <v>188034</v>
      </c>
      <c r="K81">
        <v>4</v>
      </c>
      <c r="L81">
        <v>4</v>
      </c>
      <c r="M81">
        <v>4</v>
      </c>
      <c r="N81">
        <v>82108512</v>
      </c>
      <c r="O81">
        <v>54230116</v>
      </c>
      <c r="P81" s="1">
        <f>(SparseMatrixProposalBenchmark[[#This Row],[ Coordinate_Bytes]]-SparseMatrixProposalBenchmark[[#This Row],[ CSR_Bytes]])/SparseMatrixProposalBenchmark[[#This Row],[ Coordinate_Bytes]]</f>
        <v>0.33953113168096383</v>
      </c>
      <c r="Q81">
        <v>40555832</v>
      </c>
      <c r="R81" s="1">
        <f>(SparseMatrixProposalBenchmark[[#This Row],[ CSR_Bytes]]-SparseMatrixProposalBenchmark[[#This Row],[ SCSR_Bytes]])/SparseMatrixProposalBenchmark[[#This Row],[ CSR_Bytes]]</f>
        <v>0.25215295501119711</v>
      </c>
      <c r="S81">
        <v>27125528</v>
      </c>
      <c r="T81" s="1">
        <f>(SparseMatrixProposalBenchmark[[#This Row],[ CSR_Bytes]]-SparseMatrixProposalBenchmark[[#This Row],[ SCSR+_Bytes]])/SparseMatrixProposalBenchmark[[#This Row],[ CSR_Bytes]]</f>
        <v>0.49980693384465563</v>
      </c>
    </row>
    <row r="82" spans="1:20" x14ac:dyDescent="0.25">
      <c r="A82" t="s">
        <v>101</v>
      </c>
      <c r="B82" t="s">
        <v>15</v>
      </c>
      <c r="C82" t="s">
        <v>16</v>
      </c>
      <c r="D82" t="s">
        <v>22</v>
      </c>
      <c r="E82">
        <v>93279</v>
      </c>
      <c r="F82">
        <v>93279</v>
      </c>
      <c r="G82">
        <v>652246</v>
      </c>
      <c r="H82" t="s">
        <v>24</v>
      </c>
      <c r="I82">
        <v>-780600000000</v>
      </c>
      <c r="J82">
        <v>12065000000000</v>
      </c>
      <c r="K82">
        <v>4</v>
      </c>
      <c r="L82">
        <v>4</v>
      </c>
      <c r="M82">
        <v>4</v>
      </c>
      <c r="N82">
        <v>15653904</v>
      </c>
      <c r="O82">
        <v>10062968</v>
      </c>
      <c r="P82" s="1">
        <f>(SparseMatrixProposalBenchmark[[#This Row],[ Coordinate_Bytes]]-SparseMatrixProposalBenchmark[[#This Row],[ CSR_Bytes]])/SparseMatrixProposalBenchmark[[#This Row],[ Coordinate_Bytes]]</f>
        <v>0.35715921089077846</v>
      </c>
      <c r="Q82">
        <v>7585044</v>
      </c>
      <c r="R82" s="1">
        <f>(SparseMatrixProposalBenchmark[[#This Row],[ CSR_Bytes]]-SparseMatrixProposalBenchmark[[#This Row],[ SCSR_Bytes]])/SparseMatrixProposalBenchmark[[#This Row],[ CSR_Bytes]]</f>
        <v>0.24624186422932082</v>
      </c>
      <c r="S82">
        <v>7585044</v>
      </c>
      <c r="T82" s="1">
        <f>(SparseMatrixProposalBenchmark[[#This Row],[ CSR_Bytes]]-SparseMatrixProposalBenchmark[[#This Row],[ SCSR+_Bytes]])/SparseMatrixProposalBenchmark[[#This Row],[ CSR_Bytes]]</f>
        <v>0.24624186422932082</v>
      </c>
    </row>
    <row r="83" spans="1:20" x14ac:dyDescent="0.25">
      <c r="A83" t="s">
        <v>102</v>
      </c>
      <c r="B83" t="s">
        <v>15</v>
      </c>
      <c r="C83" t="s">
        <v>16</v>
      </c>
      <c r="D83" t="s">
        <v>17</v>
      </c>
      <c r="E83">
        <v>822</v>
      </c>
      <c r="F83">
        <v>822</v>
      </c>
      <c r="G83">
        <v>3276</v>
      </c>
      <c r="H83" t="s">
        <v>24</v>
      </c>
      <c r="I83">
        <v>-2069</v>
      </c>
      <c r="J83">
        <v>23895</v>
      </c>
      <c r="K83">
        <v>2</v>
      </c>
      <c r="L83">
        <v>2</v>
      </c>
      <c r="M83">
        <v>4</v>
      </c>
      <c r="N83">
        <v>26208</v>
      </c>
      <c r="O83">
        <v>21302</v>
      </c>
      <c r="P83" s="1">
        <f>(SparseMatrixProposalBenchmark[[#This Row],[ Coordinate_Bytes]]-SparseMatrixProposalBenchmark[[#This Row],[ CSR_Bytes]])/SparseMatrixProposalBenchmark[[#This Row],[ Coordinate_Bytes]]</f>
        <v>0.1871947496947497</v>
      </c>
      <c r="Q83">
        <v>21302</v>
      </c>
      <c r="R83" s="1">
        <f>(SparseMatrixProposalBenchmark[[#This Row],[ CSR_Bytes]]-SparseMatrixProposalBenchmark[[#This Row],[ SCSR_Bytes]])/SparseMatrixProposalBenchmark[[#This Row],[ CSR_Bytes]]</f>
        <v>0</v>
      </c>
      <c r="S83">
        <v>11474</v>
      </c>
      <c r="T83" s="1">
        <f>(SparseMatrixProposalBenchmark[[#This Row],[ CSR_Bytes]]-SparseMatrixProposalBenchmark[[#This Row],[ SCSR+_Bytes]])/SparseMatrixProposalBenchmark[[#This Row],[ CSR_Bytes]]</f>
        <v>0.4613651300347385</v>
      </c>
    </row>
    <row r="84" spans="1:20" x14ac:dyDescent="0.25">
      <c r="A84" t="s">
        <v>103</v>
      </c>
      <c r="B84" t="s">
        <v>15</v>
      </c>
      <c r="C84" t="s">
        <v>16</v>
      </c>
      <c r="D84" t="s">
        <v>17</v>
      </c>
      <c r="E84">
        <v>822</v>
      </c>
      <c r="F84">
        <v>822</v>
      </c>
      <c r="G84">
        <v>4661</v>
      </c>
      <c r="H84" t="s">
        <v>24</v>
      </c>
      <c r="I84">
        <v>-2069</v>
      </c>
      <c r="J84">
        <v>23895</v>
      </c>
      <c r="K84">
        <v>2</v>
      </c>
      <c r="L84">
        <v>2</v>
      </c>
      <c r="M84">
        <v>4</v>
      </c>
      <c r="N84">
        <v>37288</v>
      </c>
      <c r="O84">
        <v>29612</v>
      </c>
      <c r="P84" s="1">
        <f>(SparseMatrixProposalBenchmark[[#This Row],[ Coordinate_Bytes]]-SparseMatrixProposalBenchmark[[#This Row],[ CSR_Bytes]])/SparseMatrixProposalBenchmark[[#This Row],[ Coordinate_Bytes]]</f>
        <v>0.20585711220768074</v>
      </c>
      <c r="Q84">
        <v>29612</v>
      </c>
      <c r="R84" s="1">
        <f>(SparseMatrixProposalBenchmark[[#This Row],[ CSR_Bytes]]-SparseMatrixProposalBenchmark[[#This Row],[ SCSR_Bytes]])/SparseMatrixProposalBenchmark[[#This Row],[ CSR_Bytes]]</f>
        <v>0</v>
      </c>
      <c r="S84">
        <v>15629</v>
      </c>
      <c r="T84" s="1">
        <f>(SparseMatrixProposalBenchmark[[#This Row],[ CSR_Bytes]]-SparseMatrixProposalBenchmark[[#This Row],[ SCSR+_Bytes]])/SparseMatrixProposalBenchmark[[#This Row],[ CSR_Bytes]]</f>
        <v>0.47220721329190868</v>
      </c>
    </row>
    <row r="85" spans="1:20" x14ac:dyDescent="0.25">
      <c r="A85" t="s">
        <v>104</v>
      </c>
      <c r="B85" t="s">
        <v>15</v>
      </c>
      <c r="C85" t="s">
        <v>16</v>
      </c>
      <c r="D85" t="s">
        <v>17</v>
      </c>
      <c r="E85">
        <v>822</v>
      </c>
      <c r="F85">
        <v>822</v>
      </c>
      <c r="G85">
        <v>4726</v>
      </c>
      <c r="H85" t="s">
        <v>24</v>
      </c>
      <c r="I85">
        <v>-2069</v>
      </c>
      <c r="J85">
        <v>23895</v>
      </c>
      <c r="K85">
        <v>2</v>
      </c>
      <c r="L85">
        <v>2</v>
      </c>
      <c r="M85">
        <v>4</v>
      </c>
      <c r="N85">
        <v>37808</v>
      </c>
      <c r="O85">
        <v>30002</v>
      </c>
      <c r="P85" s="1">
        <f>(SparseMatrixProposalBenchmark[[#This Row],[ Coordinate_Bytes]]-SparseMatrixProposalBenchmark[[#This Row],[ CSR_Bytes]])/SparseMatrixProposalBenchmark[[#This Row],[ Coordinate_Bytes]]</f>
        <v>0.20646424037240796</v>
      </c>
      <c r="Q85">
        <v>30002</v>
      </c>
      <c r="R85" s="1">
        <f>(SparseMatrixProposalBenchmark[[#This Row],[ CSR_Bytes]]-SparseMatrixProposalBenchmark[[#This Row],[ SCSR_Bytes]])/SparseMatrixProposalBenchmark[[#This Row],[ CSR_Bytes]]</f>
        <v>0</v>
      </c>
      <c r="S85">
        <v>15824</v>
      </c>
      <c r="T85" s="1">
        <f>(SparseMatrixProposalBenchmark[[#This Row],[ CSR_Bytes]]-SparseMatrixProposalBenchmark[[#This Row],[ SCSR+_Bytes]])/SparseMatrixProposalBenchmark[[#This Row],[ CSR_Bytes]]</f>
        <v>0.47256849543363777</v>
      </c>
    </row>
    <row r="86" spans="1:20" x14ac:dyDescent="0.25">
      <c r="A86" t="s">
        <v>105</v>
      </c>
      <c r="B86" t="s">
        <v>15</v>
      </c>
      <c r="C86" t="s">
        <v>16</v>
      </c>
      <c r="D86" t="s">
        <v>17</v>
      </c>
      <c r="E86">
        <v>822</v>
      </c>
      <c r="F86">
        <v>822</v>
      </c>
      <c r="G86">
        <v>4790</v>
      </c>
      <c r="H86" t="s">
        <v>24</v>
      </c>
      <c r="I86">
        <v>-2069</v>
      </c>
      <c r="J86">
        <v>23895</v>
      </c>
      <c r="K86">
        <v>2</v>
      </c>
      <c r="L86">
        <v>2</v>
      </c>
      <c r="M86">
        <v>4</v>
      </c>
      <c r="N86">
        <v>38320</v>
      </c>
      <c r="O86">
        <v>30386</v>
      </c>
      <c r="P86" s="1">
        <f>(SparseMatrixProposalBenchmark[[#This Row],[ Coordinate_Bytes]]-SparseMatrixProposalBenchmark[[#This Row],[ CSR_Bytes]])/SparseMatrixProposalBenchmark[[#This Row],[ Coordinate_Bytes]]</f>
        <v>0.20704592901878915</v>
      </c>
      <c r="Q86">
        <v>30386</v>
      </c>
      <c r="R86" s="1">
        <f>(SparseMatrixProposalBenchmark[[#This Row],[ CSR_Bytes]]-SparseMatrixProposalBenchmark[[#This Row],[ SCSR_Bytes]])/SparseMatrixProposalBenchmark[[#This Row],[ CSR_Bytes]]</f>
        <v>0</v>
      </c>
      <c r="S86">
        <v>16016</v>
      </c>
      <c r="T86" s="1">
        <f>(SparseMatrixProposalBenchmark[[#This Row],[ CSR_Bytes]]-SparseMatrixProposalBenchmark[[#This Row],[ SCSR+_Bytes]])/SparseMatrixProposalBenchmark[[#This Row],[ CSR_Bytes]]</f>
        <v>0.47291515829658393</v>
      </c>
    </row>
    <row r="87" spans="1:20" x14ac:dyDescent="0.25">
      <c r="A87" t="s">
        <v>106</v>
      </c>
      <c r="B87" t="s">
        <v>15</v>
      </c>
      <c r="C87" t="s">
        <v>16</v>
      </c>
      <c r="D87" t="s">
        <v>17</v>
      </c>
      <c r="E87">
        <v>822</v>
      </c>
      <c r="F87">
        <v>822</v>
      </c>
      <c r="G87">
        <v>4841</v>
      </c>
      <c r="H87" t="s">
        <v>24</v>
      </c>
      <c r="I87">
        <v>-2069</v>
      </c>
      <c r="J87">
        <v>23895</v>
      </c>
      <c r="K87">
        <v>2</v>
      </c>
      <c r="L87">
        <v>2</v>
      </c>
      <c r="M87">
        <v>4</v>
      </c>
      <c r="N87">
        <v>38728</v>
      </c>
      <c r="O87">
        <v>30692</v>
      </c>
      <c r="P87" s="1">
        <f>(SparseMatrixProposalBenchmark[[#This Row],[ Coordinate_Bytes]]-SparseMatrixProposalBenchmark[[#This Row],[ CSR_Bytes]])/SparseMatrixProposalBenchmark[[#This Row],[ Coordinate_Bytes]]</f>
        <v>0.20749845073331957</v>
      </c>
      <c r="Q87">
        <v>30692</v>
      </c>
      <c r="R87" s="1">
        <f>(SparseMatrixProposalBenchmark[[#This Row],[ CSR_Bytes]]-SparseMatrixProposalBenchmark[[#This Row],[ SCSR_Bytes]])/SparseMatrixProposalBenchmark[[#This Row],[ CSR_Bytes]]</f>
        <v>0</v>
      </c>
      <c r="S87">
        <v>16169</v>
      </c>
      <c r="T87" s="1">
        <f>(SparseMatrixProposalBenchmark[[#This Row],[ CSR_Bytes]]-SparseMatrixProposalBenchmark[[#This Row],[ SCSR+_Bytes]])/SparseMatrixProposalBenchmark[[#This Row],[ CSR_Bytes]]</f>
        <v>0.47318519483904603</v>
      </c>
    </row>
    <row r="88" spans="1:20" x14ac:dyDescent="0.25">
      <c r="A88" t="s">
        <v>107</v>
      </c>
      <c r="B88" t="s">
        <v>15</v>
      </c>
      <c r="C88" t="s">
        <v>16</v>
      </c>
      <c r="D88" t="s">
        <v>17</v>
      </c>
      <c r="E88">
        <v>822</v>
      </c>
      <c r="F88">
        <v>822</v>
      </c>
      <c r="G88">
        <v>3802</v>
      </c>
      <c r="H88" t="s">
        <v>24</v>
      </c>
      <c r="I88">
        <v>-2069</v>
      </c>
      <c r="J88">
        <v>23895</v>
      </c>
      <c r="K88">
        <v>2</v>
      </c>
      <c r="L88">
        <v>2</v>
      </c>
      <c r="M88">
        <v>4</v>
      </c>
      <c r="N88">
        <v>30416</v>
      </c>
      <c r="O88">
        <v>24458</v>
      </c>
      <c r="P88" s="1">
        <f>(SparseMatrixProposalBenchmark[[#This Row],[ Coordinate_Bytes]]-SparseMatrixProposalBenchmark[[#This Row],[ CSR_Bytes]])/SparseMatrixProposalBenchmark[[#This Row],[ Coordinate_Bytes]]</f>
        <v>0.19588374539715939</v>
      </c>
      <c r="Q88">
        <v>24458</v>
      </c>
      <c r="R88" s="1">
        <f>(SparseMatrixProposalBenchmark[[#This Row],[ CSR_Bytes]]-SparseMatrixProposalBenchmark[[#This Row],[ SCSR_Bytes]])/SparseMatrixProposalBenchmark[[#This Row],[ CSR_Bytes]]</f>
        <v>0</v>
      </c>
      <c r="S88">
        <v>13052</v>
      </c>
      <c r="T88" s="1">
        <f>(SparseMatrixProposalBenchmark[[#This Row],[ CSR_Bytes]]-SparseMatrixProposalBenchmark[[#This Row],[ SCSR+_Bytes]])/SparseMatrixProposalBenchmark[[#This Row],[ CSR_Bytes]]</f>
        <v>0.46635047837108512</v>
      </c>
    </row>
    <row r="89" spans="1:20" x14ac:dyDescent="0.25">
      <c r="A89" t="s">
        <v>108</v>
      </c>
      <c r="B89" t="s">
        <v>15</v>
      </c>
      <c r="C89" t="s">
        <v>16</v>
      </c>
      <c r="D89" t="s">
        <v>17</v>
      </c>
      <c r="E89">
        <v>822</v>
      </c>
      <c r="F89">
        <v>822</v>
      </c>
      <c r="G89">
        <v>4028</v>
      </c>
      <c r="H89" t="s">
        <v>24</v>
      </c>
      <c r="I89">
        <v>-15516</v>
      </c>
      <c r="J89">
        <v>2259</v>
      </c>
      <c r="K89">
        <v>2</v>
      </c>
      <c r="L89">
        <v>2</v>
      </c>
      <c r="M89">
        <v>4</v>
      </c>
      <c r="N89">
        <v>32224</v>
      </c>
      <c r="O89">
        <v>25814</v>
      </c>
      <c r="P89" s="1">
        <f>(SparseMatrixProposalBenchmark[[#This Row],[ Coordinate_Bytes]]-SparseMatrixProposalBenchmark[[#This Row],[ CSR_Bytes]])/SparseMatrixProposalBenchmark[[#This Row],[ Coordinate_Bytes]]</f>
        <v>0.19892005958291956</v>
      </c>
      <c r="Q89">
        <v>25814</v>
      </c>
      <c r="R89" s="1">
        <f>(SparseMatrixProposalBenchmark[[#This Row],[ CSR_Bytes]]-SparseMatrixProposalBenchmark[[#This Row],[ SCSR_Bytes]])/SparseMatrixProposalBenchmark[[#This Row],[ CSR_Bytes]]</f>
        <v>0</v>
      </c>
      <c r="S89">
        <v>13730</v>
      </c>
      <c r="T89" s="1">
        <f>(SparseMatrixProposalBenchmark[[#This Row],[ CSR_Bytes]]-SparseMatrixProposalBenchmark[[#This Row],[ SCSR+_Bytes]])/SparseMatrixProposalBenchmark[[#This Row],[ CSR_Bytes]]</f>
        <v>0.46811807546292711</v>
      </c>
    </row>
    <row r="90" spans="1:20" x14ac:dyDescent="0.25">
      <c r="A90" t="s">
        <v>109</v>
      </c>
      <c r="B90" t="s">
        <v>15</v>
      </c>
      <c r="C90" t="s">
        <v>16</v>
      </c>
      <c r="D90" t="s">
        <v>17</v>
      </c>
      <c r="E90">
        <v>822</v>
      </c>
      <c r="F90">
        <v>822</v>
      </c>
      <c r="G90">
        <v>4172</v>
      </c>
      <c r="H90" t="s">
        <v>24</v>
      </c>
      <c r="I90">
        <v>-2069</v>
      </c>
      <c r="J90">
        <v>23895</v>
      </c>
      <c r="K90">
        <v>2</v>
      </c>
      <c r="L90">
        <v>2</v>
      </c>
      <c r="M90">
        <v>4</v>
      </c>
      <c r="N90">
        <v>33376</v>
      </c>
      <c r="O90">
        <v>26678</v>
      </c>
      <c r="P90" s="1">
        <f>(SparseMatrixProposalBenchmark[[#This Row],[ Coordinate_Bytes]]-SparseMatrixProposalBenchmark[[#This Row],[ CSR_Bytes]])/SparseMatrixProposalBenchmark[[#This Row],[ Coordinate_Bytes]]</f>
        <v>0.20068312559923299</v>
      </c>
      <c r="Q90">
        <v>26678</v>
      </c>
      <c r="R90" s="1">
        <f>(SparseMatrixProposalBenchmark[[#This Row],[ CSR_Bytes]]-SparseMatrixProposalBenchmark[[#This Row],[ SCSR_Bytes]])/SparseMatrixProposalBenchmark[[#This Row],[ CSR_Bytes]]</f>
        <v>0</v>
      </c>
      <c r="S90">
        <v>14162</v>
      </c>
      <c r="T90" s="1">
        <f>(SparseMatrixProposalBenchmark[[#This Row],[ CSR_Bytes]]-SparseMatrixProposalBenchmark[[#This Row],[ SCSR+_Bytes]])/SparseMatrixProposalBenchmark[[#This Row],[ CSR_Bytes]]</f>
        <v>0.46915061099032912</v>
      </c>
    </row>
    <row r="91" spans="1:20" x14ac:dyDescent="0.25">
      <c r="A91" t="s">
        <v>110</v>
      </c>
      <c r="B91" t="s">
        <v>15</v>
      </c>
      <c r="C91" t="s">
        <v>16</v>
      </c>
      <c r="D91" t="s">
        <v>17</v>
      </c>
      <c r="E91">
        <v>822</v>
      </c>
      <c r="F91">
        <v>822</v>
      </c>
      <c r="G91">
        <v>4534</v>
      </c>
      <c r="H91" t="s">
        <v>24</v>
      </c>
      <c r="I91">
        <v>-2069</v>
      </c>
      <c r="J91">
        <v>23895</v>
      </c>
      <c r="K91">
        <v>2</v>
      </c>
      <c r="L91">
        <v>2</v>
      </c>
      <c r="M91">
        <v>4</v>
      </c>
      <c r="N91">
        <v>36272</v>
      </c>
      <c r="O91">
        <v>28850</v>
      </c>
      <c r="P91" s="1">
        <f>(SparseMatrixProposalBenchmark[[#This Row],[ Coordinate_Bytes]]-SparseMatrixProposalBenchmark[[#This Row],[ CSR_Bytes]])/SparseMatrixProposalBenchmark[[#This Row],[ Coordinate_Bytes]]</f>
        <v>0.20462064402293781</v>
      </c>
      <c r="Q91">
        <v>28850</v>
      </c>
      <c r="R91" s="1">
        <f>(SparseMatrixProposalBenchmark[[#This Row],[ CSR_Bytes]]-SparseMatrixProposalBenchmark[[#This Row],[ SCSR_Bytes]])/SparseMatrixProposalBenchmark[[#This Row],[ CSR_Bytes]]</f>
        <v>0</v>
      </c>
      <c r="S91">
        <v>15248</v>
      </c>
      <c r="T91" s="1">
        <f>(SparseMatrixProposalBenchmark[[#This Row],[ CSR_Bytes]]-SparseMatrixProposalBenchmark[[#This Row],[ SCSR+_Bytes]])/SparseMatrixProposalBenchmark[[#This Row],[ CSR_Bytes]]</f>
        <v>0.47147313691507797</v>
      </c>
    </row>
    <row r="92" spans="1:20" x14ac:dyDescent="0.25">
      <c r="A92" t="s">
        <v>111</v>
      </c>
      <c r="B92" t="s">
        <v>15</v>
      </c>
      <c r="C92" t="s">
        <v>16</v>
      </c>
      <c r="D92" t="s">
        <v>17</v>
      </c>
      <c r="E92">
        <v>200</v>
      </c>
      <c r="F92">
        <v>200</v>
      </c>
      <c r="G92">
        <v>796</v>
      </c>
      <c r="H92" t="s">
        <v>24</v>
      </c>
      <c r="I92">
        <v>-615696</v>
      </c>
      <c r="J92">
        <v>310073</v>
      </c>
      <c r="K92">
        <v>2</v>
      </c>
      <c r="L92">
        <v>2</v>
      </c>
      <c r="M92">
        <v>4</v>
      </c>
      <c r="N92">
        <v>6368</v>
      </c>
      <c r="O92">
        <v>5178</v>
      </c>
      <c r="P92" s="1">
        <f>(SparseMatrixProposalBenchmark[[#This Row],[ Coordinate_Bytes]]-SparseMatrixProposalBenchmark[[#This Row],[ CSR_Bytes]])/SparseMatrixProposalBenchmark[[#This Row],[ Coordinate_Bytes]]</f>
        <v>0.18687185929648242</v>
      </c>
      <c r="Q92">
        <v>5178</v>
      </c>
      <c r="R92" s="1">
        <f>(SparseMatrixProposalBenchmark[[#This Row],[ CSR_Bytes]]-SparseMatrixProposalBenchmark[[#This Row],[ SCSR_Bytes]])/SparseMatrixProposalBenchmark[[#This Row],[ CSR_Bytes]]</f>
        <v>0</v>
      </c>
      <c r="S92">
        <v>3586</v>
      </c>
      <c r="T92" s="1">
        <f>(SparseMatrixProposalBenchmark[[#This Row],[ CSR_Bytes]]-SparseMatrixProposalBenchmark[[#This Row],[ SCSR+_Bytes]])/SparseMatrixProposalBenchmark[[#This Row],[ CSR_Bytes]]</f>
        <v>0.30745461568173038</v>
      </c>
    </row>
    <row r="93" spans="1:20" x14ac:dyDescent="0.25">
      <c r="A93" t="s">
        <v>112</v>
      </c>
      <c r="B93" t="s">
        <v>15</v>
      </c>
      <c r="C93" t="s">
        <v>16</v>
      </c>
      <c r="D93" t="s">
        <v>22</v>
      </c>
      <c r="E93">
        <v>67458</v>
      </c>
      <c r="F93">
        <v>67458</v>
      </c>
      <c r="G93">
        <v>345714</v>
      </c>
      <c r="H93" t="s">
        <v>24</v>
      </c>
      <c r="I93">
        <v>-244996</v>
      </c>
      <c r="J93">
        <v>395053</v>
      </c>
      <c r="K93">
        <v>4</v>
      </c>
      <c r="L93">
        <v>4</v>
      </c>
      <c r="M93">
        <v>4</v>
      </c>
      <c r="N93">
        <v>8297136</v>
      </c>
      <c r="O93">
        <v>5261596</v>
      </c>
      <c r="P93" s="1">
        <f>(SparseMatrixProposalBenchmark[[#This Row],[ Coordinate_Bytes]]-SparseMatrixProposalBenchmark[[#This Row],[ CSR_Bytes]])/SparseMatrixProposalBenchmark[[#This Row],[ Coordinate_Bytes]]</f>
        <v>0.36585395249637948</v>
      </c>
      <c r="Q93">
        <v>3895068</v>
      </c>
      <c r="R93" s="1">
        <f>(SparseMatrixProposalBenchmark[[#This Row],[ CSR_Bytes]]-SparseMatrixProposalBenchmark[[#This Row],[ SCSR_Bytes]])/SparseMatrixProposalBenchmark[[#This Row],[ CSR_Bytes]]</f>
        <v>0.25971739373376446</v>
      </c>
      <c r="S93">
        <v>3271098</v>
      </c>
      <c r="T93" s="1">
        <f>(SparseMatrixProposalBenchmark[[#This Row],[ CSR_Bytes]]-SparseMatrixProposalBenchmark[[#This Row],[ SCSR+_Bytes]])/SparseMatrixProposalBenchmark[[#This Row],[ CSR_Bytes]]</f>
        <v>0.37830688635159371</v>
      </c>
    </row>
    <row r="94" spans="1:20" x14ac:dyDescent="0.25">
      <c r="A94" t="s">
        <v>113</v>
      </c>
      <c r="B94" t="s">
        <v>15</v>
      </c>
      <c r="C94" t="s">
        <v>16</v>
      </c>
      <c r="D94" t="s">
        <v>22</v>
      </c>
      <c r="E94">
        <v>68924</v>
      </c>
      <c r="F94">
        <v>68924</v>
      </c>
      <c r="G94">
        <v>363955</v>
      </c>
      <c r="H94" t="s">
        <v>24</v>
      </c>
      <c r="I94">
        <v>-246143</v>
      </c>
      <c r="J94">
        <v>403225</v>
      </c>
      <c r="K94">
        <v>4</v>
      </c>
      <c r="L94">
        <v>4</v>
      </c>
      <c r="M94">
        <v>4</v>
      </c>
      <c r="N94">
        <v>8734920</v>
      </c>
      <c r="O94">
        <v>5547588</v>
      </c>
      <c r="P94" s="1">
        <f>(SparseMatrixProposalBenchmark[[#This Row],[ Coordinate_Bytes]]-SparseMatrixProposalBenchmark[[#This Row],[ CSR_Bytes]])/SparseMatrixProposalBenchmark[[#This Row],[ Coordinate_Bytes]]</f>
        <v>0.36489538541852701</v>
      </c>
      <c r="Q94">
        <v>4114056</v>
      </c>
      <c r="R94" s="1">
        <f>(SparseMatrixProposalBenchmark[[#This Row],[ CSR_Bytes]]-SparseMatrixProposalBenchmark[[#This Row],[ SCSR_Bytes]])/SparseMatrixProposalBenchmark[[#This Row],[ CSR_Bytes]]</f>
        <v>0.25840635605960643</v>
      </c>
      <c r="S94">
        <v>3455070</v>
      </c>
      <c r="T94" s="1">
        <f>(SparseMatrixProposalBenchmark[[#This Row],[ CSR_Bytes]]-SparseMatrixProposalBenchmark[[#This Row],[ SCSR+_Bytes]])/SparseMatrixProposalBenchmark[[#This Row],[ CSR_Bytes]]</f>
        <v>0.37719419682932476</v>
      </c>
    </row>
    <row r="95" spans="1:20" x14ac:dyDescent="0.25">
      <c r="A95" t="s">
        <v>114</v>
      </c>
      <c r="B95" t="s">
        <v>15</v>
      </c>
      <c r="C95" t="s">
        <v>16</v>
      </c>
      <c r="D95" t="s">
        <v>22</v>
      </c>
      <c r="E95">
        <v>76638</v>
      </c>
      <c r="F95">
        <v>76638</v>
      </c>
      <c r="G95">
        <v>468096</v>
      </c>
      <c r="H95" t="s">
        <v>24</v>
      </c>
      <c r="I95">
        <v>-315559</v>
      </c>
      <c r="J95">
        <v>520503</v>
      </c>
      <c r="K95">
        <v>4</v>
      </c>
      <c r="L95">
        <v>4</v>
      </c>
      <c r="M95">
        <v>4</v>
      </c>
      <c r="N95">
        <v>11234304</v>
      </c>
      <c r="O95">
        <v>7182988</v>
      </c>
      <c r="P95" s="1">
        <f>(SparseMatrixProposalBenchmark[[#This Row],[ Coordinate_Bytes]]-SparseMatrixProposalBenchmark[[#This Row],[ CSR_Bytes]])/SparseMatrixProposalBenchmark[[#This Row],[ Coordinate_Bytes]]</f>
        <v>0.360620114962173</v>
      </c>
      <c r="Q95">
        <v>5376902</v>
      </c>
      <c r="R95" s="1">
        <f>(SparseMatrixProposalBenchmark[[#This Row],[ CSR_Bytes]]-SparseMatrixProposalBenchmark[[#This Row],[ SCSR_Bytes]])/SparseMatrixProposalBenchmark[[#This Row],[ CSR_Bytes]]</f>
        <v>0.25143937314109394</v>
      </c>
      <c r="S95">
        <v>3657794</v>
      </c>
      <c r="T95" s="1">
        <f>(SparseMatrixProposalBenchmark[[#This Row],[ CSR_Bytes]]-SparseMatrixProposalBenchmark[[#This Row],[ SCSR+_Bytes]])/SparseMatrixProposalBenchmark[[#This Row],[ CSR_Bytes]]</f>
        <v>0.49076985789200817</v>
      </c>
    </row>
    <row r="96" spans="1:20" x14ac:dyDescent="0.25">
      <c r="A96" t="s">
        <v>115</v>
      </c>
      <c r="B96" t="s">
        <v>15</v>
      </c>
      <c r="C96" t="s">
        <v>16</v>
      </c>
      <c r="D96" t="s">
        <v>22</v>
      </c>
      <c r="E96">
        <v>84064</v>
      </c>
      <c r="F96">
        <v>84064</v>
      </c>
      <c r="G96">
        <v>395811</v>
      </c>
      <c r="H96" t="s">
        <v>24</v>
      </c>
      <c r="I96">
        <v>-248682</v>
      </c>
      <c r="J96">
        <v>221623</v>
      </c>
      <c r="K96">
        <v>4</v>
      </c>
      <c r="L96">
        <v>4</v>
      </c>
      <c r="M96">
        <v>4</v>
      </c>
      <c r="N96">
        <v>9499464</v>
      </c>
      <c r="O96">
        <v>5996724</v>
      </c>
      <c r="P96" s="1">
        <f>(SparseMatrixProposalBenchmark[[#This Row],[ Coordinate_Bytes]]-SparseMatrixProposalBenchmark[[#This Row],[ CSR_Bytes]])/SparseMatrixProposalBenchmark[[#This Row],[ Coordinate_Bytes]]</f>
        <v>0.36873027783462309</v>
      </c>
      <c r="Q96">
        <v>4516272</v>
      </c>
      <c r="R96" s="1">
        <f>(SparseMatrixProposalBenchmark[[#This Row],[ CSR_Bytes]]-SparseMatrixProposalBenchmark[[#This Row],[ SCSR_Bytes]])/SparseMatrixProposalBenchmark[[#This Row],[ CSR_Bytes]]</f>
        <v>0.24687679472992255</v>
      </c>
      <c r="S96">
        <v>3808714</v>
      </c>
      <c r="T96" s="1">
        <f>(SparseMatrixProposalBenchmark[[#This Row],[ CSR_Bytes]]-SparseMatrixProposalBenchmark[[#This Row],[ SCSR+_Bytes]])/SparseMatrixProposalBenchmark[[#This Row],[ CSR_Bytes]]</f>
        <v>0.36486755101618817</v>
      </c>
    </row>
    <row r="97" spans="1:20" x14ac:dyDescent="0.25">
      <c r="A97" t="s">
        <v>116</v>
      </c>
      <c r="B97" t="s">
        <v>15</v>
      </c>
      <c r="C97" t="s">
        <v>16</v>
      </c>
      <c r="D97" t="s">
        <v>22</v>
      </c>
      <c r="E97">
        <v>366</v>
      </c>
      <c r="F97">
        <v>366</v>
      </c>
      <c r="G97">
        <v>2562</v>
      </c>
      <c r="H97" t="s">
        <v>20</v>
      </c>
      <c r="I97">
        <v>1</v>
      </c>
      <c r="J97">
        <v>1</v>
      </c>
      <c r="K97">
        <v>2</v>
      </c>
      <c r="L97">
        <v>2</v>
      </c>
      <c r="M97">
        <v>2</v>
      </c>
      <c r="N97">
        <v>30744</v>
      </c>
      <c r="O97">
        <v>21230</v>
      </c>
      <c r="P97" s="1">
        <f>(SparseMatrixProposalBenchmark[[#This Row],[ Coordinate_Bytes]]-SparseMatrixProposalBenchmark[[#This Row],[ CSR_Bytes]])/SparseMatrixProposalBenchmark[[#This Row],[ Coordinate_Bytes]]</f>
        <v>0.30945875618006763</v>
      </c>
      <c r="Q97">
        <v>21230</v>
      </c>
      <c r="R97" s="1">
        <f>(SparseMatrixProposalBenchmark[[#This Row],[ CSR_Bytes]]-SparseMatrixProposalBenchmark[[#This Row],[ SCSR_Bytes]])/SparseMatrixProposalBenchmark[[#This Row],[ CSR_Bytes]]</f>
        <v>0</v>
      </c>
      <c r="S97">
        <v>10982</v>
      </c>
      <c r="T97" s="1">
        <f>(SparseMatrixProposalBenchmark[[#This Row],[ CSR_Bytes]]-SparseMatrixProposalBenchmark[[#This Row],[ SCSR+_Bytes]])/SparseMatrixProposalBenchmark[[#This Row],[ CSR_Bytes]]</f>
        <v>0.48271314178049929</v>
      </c>
    </row>
    <row r="98" spans="1:20" x14ac:dyDescent="0.25">
      <c r="A98" t="s">
        <v>117</v>
      </c>
      <c r="B98" t="s">
        <v>15</v>
      </c>
      <c r="C98" t="s">
        <v>16</v>
      </c>
      <c r="D98" t="s">
        <v>17</v>
      </c>
      <c r="E98">
        <v>130228</v>
      </c>
      <c r="F98">
        <v>130228</v>
      </c>
      <c r="G98">
        <v>2032536</v>
      </c>
      <c r="H98" t="s">
        <v>24</v>
      </c>
      <c r="I98">
        <v>125046</v>
      </c>
      <c r="J98">
        <v>924972</v>
      </c>
      <c r="K98">
        <v>4</v>
      </c>
      <c r="L98">
        <v>4</v>
      </c>
      <c r="M98">
        <v>4</v>
      </c>
      <c r="N98">
        <v>24390432</v>
      </c>
      <c r="O98">
        <v>16781204</v>
      </c>
      <c r="P98" s="1">
        <f>(SparseMatrixProposalBenchmark[[#This Row],[ Coordinate_Bytes]]-SparseMatrixProposalBenchmark[[#This Row],[ CSR_Bytes]])/SparseMatrixProposalBenchmark[[#This Row],[ Coordinate_Bytes]]</f>
        <v>0.31197594204153495</v>
      </c>
      <c r="Q98">
        <v>12556098</v>
      </c>
      <c r="R98" s="1">
        <f>(SparseMatrixProposalBenchmark[[#This Row],[ CSR_Bytes]]-SparseMatrixProposalBenchmark[[#This Row],[ SCSR_Bytes]])/SparseMatrixProposalBenchmark[[#This Row],[ CSR_Bytes]]</f>
        <v>0.25177609425402375</v>
      </c>
      <c r="S98">
        <v>4425954</v>
      </c>
      <c r="T98" s="1">
        <f>(SparseMatrixProposalBenchmark[[#This Row],[ CSR_Bytes]]-SparseMatrixProposalBenchmark[[#This Row],[ SCSR+_Bytes]])/SparseMatrixProposalBenchmark[[#This Row],[ CSR_Bytes]]</f>
        <v>0.73625527703494931</v>
      </c>
    </row>
    <row r="99" spans="1:20" x14ac:dyDescent="0.25">
      <c r="A99" t="s">
        <v>118</v>
      </c>
      <c r="B99" t="s">
        <v>15</v>
      </c>
      <c r="C99" t="s">
        <v>16</v>
      </c>
      <c r="D99" t="s">
        <v>17</v>
      </c>
      <c r="E99">
        <v>5</v>
      </c>
      <c r="F99">
        <v>5</v>
      </c>
      <c r="G99">
        <v>19</v>
      </c>
      <c r="H99" t="s">
        <v>24</v>
      </c>
      <c r="I99">
        <v>500184</v>
      </c>
      <c r="J99">
        <v>666667</v>
      </c>
      <c r="K99">
        <v>2</v>
      </c>
      <c r="L99">
        <v>2</v>
      </c>
      <c r="M99">
        <v>4</v>
      </c>
      <c r="N99">
        <v>152</v>
      </c>
      <c r="O99">
        <v>126</v>
      </c>
      <c r="P99" s="1">
        <f>(SparseMatrixProposalBenchmark[[#This Row],[ Coordinate_Bytes]]-SparseMatrixProposalBenchmark[[#This Row],[ CSR_Bytes]])/SparseMatrixProposalBenchmark[[#This Row],[ Coordinate_Bytes]]</f>
        <v>0.17105263157894737</v>
      </c>
      <c r="Q99">
        <v>126</v>
      </c>
      <c r="R99" s="1">
        <f>(SparseMatrixProposalBenchmark[[#This Row],[ CSR_Bytes]]-SparseMatrixProposalBenchmark[[#This Row],[ SCSR_Bytes]])/SparseMatrixProposalBenchmark[[#This Row],[ CSR_Bytes]]</f>
        <v>0</v>
      </c>
      <c r="S99">
        <v>50</v>
      </c>
      <c r="T99" s="1">
        <f>(SparseMatrixProposalBenchmark[[#This Row],[ CSR_Bytes]]-SparseMatrixProposalBenchmark[[#This Row],[ SCSR+_Bytes]])/SparseMatrixProposalBenchmark[[#This Row],[ CSR_Bytes]]</f>
        <v>0.60317460317460314</v>
      </c>
    </row>
    <row r="100" spans="1:20" x14ac:dyDescent="0.25">
      <c r="A100" t="s">
        <v>119</v>
      </c>
      <c r="B100" t="s">
        <v>15</v>
      </c>
      <c r="C100" t="s">
        <v>16</v>
      </c>
      <c r="D100" t="s">
        <v>17</v>
      </c>
      <c r="E100">
        <v>9</v>
      </c>
      <c r="F100">
        <v>9</v>
      </c>
      <c r="G100">
        <v>49</v>
      </c>
      <c r="H100" t="s">
        <v>24</v>
      </c>
      <c r="I100">
        <v>375138</v>
      </c>
      <c r="J100">
        <v>75</v>
      </c>
      <c r="K100">
        <v>2</v>
      </c>
      <c r="L100">
        <v>2</v>
      </c>
      <c r="M100">
        <v>4</v>
      </c>
      <c r="N100">
        <v>392</v>
      </c>
      <c r="O100">
        <v>314</v>
      </c>
      <c r="P100" s="1">
        <f>(SparseMatrixProposalBenchmark[[#This Row],[ Coordinate_Bytes]]-SparseMatrixProposalBenchmark[[#This Row],[ CSR_Bytes]])/SparseMatrixProposalBenchmark[[#This Row],[ Coordinate_Bytes]]</f>
        <v>0.19897959183673469</v>
      </c>
      <c r="Q100">
        <v>314</v>
      </c>
      <c r="R100" s="1">
        <f>(SparseMatrixProposalBenchmark[[#This Row],[ CSR_Bytes]]-SparseMatrixProposalBenchmark[[#This Row],[ SCSR_Bytes]])/SparseMatrixProposalBenchmark[[#This Row],[ CSR_Bytes]]</f>
        <v>0</v>
      </c>
      <c r="S100">
        <v>118</v>
      </c>
      <c r="T100" s="1">
        <f>(SparseMatrixProposalBenchmark[[#This Row],[ CSR_Bytes]]-SparseMatrixProposalBenchmark[[#This Row],[ SCSR+_Bytes]])/SparseMatrixProposalBenchmark[[#This Row],[ CSR_Bytes]]</f>
        <v>0.62420382165605093</v>
      </c>
    </row>
    <row r="101" spans="1:20" x14ac:dyDescent="0.25">
      <c r="A101" t="s">
        <v>120</v>
      </c>
      <c r="B101" t="s">
        <v>15</v>
      </c>
      <c r="C101" t="s">
        <v>16</v>
      </c>
      <c r="D101" t="s">
        <v>17</v>
      </c>
      <c r="E101">
        <v>37</v>
      </c>
      <c r="F101">
        <v>37</v>
      </c>
      <c r="G101">
        <v>233</v>
      </c>
      <c r="H101" t="s">
        <v>24</v>
      </c>
      <c r="I101">
        <v>300111</v>
      </c>
      <c r="J101">
        <v>819934</v>
      </c>
      <c r="K101">
        <v>2</v>
      </c>
      <c r="L101">
        <v>2</v>
      </c>
      <c r="M101">
        <v>4</v>
      </c>
      <c r="N101">
        <v>1864</v>
      </c>
      <c r="O101">
        <v>1474</v>
      </c>
      <c r="P101" s="1">
        <f>(SparseMatrixProposalBenchmark[[#This Row],[ Coordinate_Bytes]]-SparseMatrixProposalBenchmark[[#This Row],[ CSR_Bytes]])/SparseMatrixProposalBenchmark[[#This Row],[ Coordinate_Bytes]]</f>
        <v>0.20922746781115881</v>
      </c>
      <c r="Q101">
        <v>1474</v>
      </c>
      <c r="R101" s="1">
        <f>(SparseMatrixProposalBenchmark[[#This Row],[ CSR_Bytes]]-SparseMatrixProposalBenchmark[[#This Row],[ SCSR_Bytes]])/SparseMatrixProposalBenchmark[[#This Row],[ CSR_Bytes]]</f>
        <v>0</v>
      </c>
      <c r="S101">
        <v>542</v>
      </c>
      <c r="T101" s="1">
        <f>(SparseMatrixProposalBenchmark[[#This Row],[ CSR_Bytes]]-SparseMatrixProposalBenchmark[[#This Row],[ SCSR+_Bytes]])/SparseMatrixProposalBenchmark[[#This Row],[ CSR_Bytes]]</f>
        <v>0.63229308005427409</v>
      </c>
    </row>
    <row r="102" spans="1:20" x14ac:dyDescent="0.25">
      <c r="A102" t="s">
        <v>121</v>
      </c>
      <c r="B102" t="s">
        <v>15</v>
      </c>
      <c r="C102" t="s">
        <v>16</v>
      </c>
      <c r="D102" t="s">
        <v>17</v>
      </c>
      <c r="E102">
        <v>93</v>
      </c>
      <c r="F102">
        <v>93</v>
      </c>
      <c r="G102">
        <v>785</v>
      </c>
      <c r="H102" t="s">
        <v>24</v>
      </c>
      <c r="I102">
        <v>250092</v>
      </c>
      <c r="J102">
        <v>849945</v>
      </c>
      <c r="K102">
        <v>2</v>
      </c>
      <c r="L102">
        <v>2</v>
      </c>
      <c r="M102">
        <v>4</v>
      </c>
      <c r="N102">
        <v>6280</v>
      </c>
      <c r="O102">
        <v>4898</v>
      </c>
      <c r="P102" s="1">
        <f>(SparseMatrixProposalBenchmark[[#This Row],[ Coordinate_Bytes]]-SparseMatrixProposalBenchmark[[#This Row],[ CSR_Bytes]])/SparseMatrixProposalBenchmark[[#This Row],[ Coordinate_Bytes]]</f>
        <v>0.22006369426751593</v>
      </c>
      <c r="Q102">
        <v>4898</v>
      </c>
      <c r="R102" s="1">
        <f>(SparseMatrixProposalBenchmark[[#This Row],[ CSR_Bytes]]-SparseMatrixProposalBenchmark[[#This Row],[ SCSR_Bytes]])/SparseMatrixProposalBenchmark[[#This Row],[ CSR_Bytes]]</f>
        <v>0</v>
      </c>
      <c r="S102">
        <v>1758</v>
      </c>
      <c r="T102" s="1">
        <f>(SparseMatrixProposalBenchmark[[#This Row],[ CSR_Bytes]]-SparseMatrixProposalBenchmark[[#This Row],[ SCSR+_Bytes]])/SparseMatrixProposalBenchmark[[#This Row],[ CSR_Bytes]]</f>
        <v>0.64107799101674157</v>
      </c>
    </row>
    <row r="103" spans="1:20" x14ac:dyDescent="0.25">
      <c r="A103" t="s">
        <v>122</v>
      </c>
      <c r="B103" t="s">
        <v>15</v>
      </c>
      <c r="C103" t="s">
        <v>16</v>
      </c>
      <c r="D103" t="s">
        <v>17</v>
      </c>
      <c r="E103">
        <v>340</v>
      </c>
      <c r="F103">
        <v>340</v>
      </c>
      <c r="G103">
        <v>3084</v>
      </c>
      <c r="H103" t="s">
        <v>24</v>
      </c>
      <c r="I103">
        <v>214365</v>
      </c>
      <c r="J103">
        <v>871381</v>
      </c>
      <c r="K103">
        <v>2</v>
      </c>
      <c r="L103">
        <v>2</v>
      </c>
      <c r="M103">
        <v>4</v>
      </c>
      <c r="N103">
        <v>24672</v>
      </c>
      <c r="O103">
        <v>19186</v>
      </c>
      <c r="P103" s="1">
        <f>(SparseMatrixProposalBenchmark[[#This Row],[ Coordinate_Bytes]]-SparseMatrixProposalBenchmark[[#This Row],[ CSR_Bytes]])/SparseMatrixProposalBenchmark[[#This Row],[ Coordinate_Bytes]]</f>
        <v>0.22235732814526588</v>
      </c>
      <c r="Q103">
        <v>19186</v>
      </c>
      <c r="R103" s="1">
        <f>(SparseMatrixProposalBenchmark[[#This Row],[ CSR_Bytes]]-SparseMatrixProposalBenchmark[[#This Row],[ SCSR_Bytes]])/SparseMatrixProposalBenchmark[[#This Row],[ CSR_Bytes]]</f>
        <v>0</v>
      </c>
      <c r="S103">
        <v>6850</v>
      </c>
      <c r="T103" s="1">
        <f>(SparseMatrixProposalBenchmark[[#This Row],[ CSR_Bytes]]-SparseMatrixProposalBenchmark[[#This Row],[ SCSR+_Bytes]])/SparseMatrixProposalBenchmark[[#This Row],[ CSR_Bytes]]</f>
        <v>0.64296883143959138</v>
      </c>
    </row>
    <row r="104" spans="1:20" x14ac:dyDescent="0.25">
      <c r="A104" t="s">
        <v>123</v>
      </c>
      <c r="B104" t="s">
        <v>15</v>
      </c>
      <c r="C104" t="s">
        <v>16</v>
      </c>
      <c r="D104" t="s">
        <v>17</v>
      </c>
      <c r="E104">
        <v>364</v>
      </c>
      <c r="F104">
        <v>364</v>
      </c>
      <c r="G104">
        <v>13585</v>
      </c>
      <c r="H104" t="s">
        <v>18</v>
      </c>
      <c r="I104">
        <v>1</v>
      </c>
      <c r="J104">
        <v>55</v>
      </c>
      <c r="K104">
        <v>2</v>
      </c>
      <c r="L104">
        <v>2</v>
      </c>
      <c r="M104">
        <v>4</v>
      </c>
      <c r="N104">
        <v>108680</v>
      </c>
      <c r="O104">
        <v>82240</v>
      </c>
      <c r="P104" s="1">
        <f>(SparseMatrixProposalBenchmark[[#This Row],[ Coordinate_Bytes]]-SparseMatrixProposalBenchmark[[#This Row],[ CSR_Bytes]])/SparseMatrixProposalBenchmark[[#This Row],[ Coordinate_Bytes]]</f>
        <v>0.24328303275671698</v>
      </c>
      <c r="Q104">
        <v>82240</v>
      </c>
      <c r="R104" s="1">
        <f>(SparseMatrixProposalBenchmark[[#This Row],[ CSR_Bytes]]-SparseMatrixProposalBenchmark[[#This Row],[ SCSR_Bytes]])/SparseMatrixProposalBenchmark[[#This Row],[ CSR_Bytes]]</f>
        <v>0</v>
      </c>
      <c r="S104">
        <v>41485</v>
      </c>
      <c r="T104" s="1">
        <f>(SparseMatrixProposalBenchmark[[#This Row],[ CSR_Bytes]]-SparseMatrixProposalBenchmark[[#This Row],[ SCSR+_Bytes]])/SparseMatrixProposalBenchmark[[#This Row],[ CSR_Bytes]]</f>
        <v>0.49556177042801558</v>
      </c>
    </row>
    <row r="105" spans="1:20" x14ac:dyDescent="0.25">
      <c r="A105" t="s">
        <v>124</v>
      </c>
      <c r="B105" t="s">
        <v>15</v>
      </c>
      <c r="C105" t="s">
        <v>16</v>
      </c>
      <c r="D105" t="s">
        <v>17</v>
      </c>
      <c r="E105">
        <v>72</v>
      </c>
      <c r="F105">
        <v>72</v>
      </c>
      <c r="G105">
        <v>1012</v>
      </c>
      <c r="H105" t="s">
        <v>18</v>
      </c>
      <c r="I105">
        <v>1</v>
      </c>
      <c r="J105">
        <v>21</v>
      </c>
      <c r="K105">
        <v>2</v>
      </c>
      <c r="L105">
        <v>2</v>
      </c>
      <c r="M105">
        <v>4</v>
      </c>
      <c r="N105">
        <v>8096</v>
      </c>
      <c r="O105">
        <v>6218</v>
      </c>
      <c r="P105" s="1">
        <f>(SparseMatrixProposalBenchmark[[#This Row],[ Coordinate_Bytes]]-SparseMatrixProposalBenchmark[[#This Row],[ CSR_Bytes]])/SparseMatrixProposalBenchmark[[#This Row],[ Coordinate_Bytes]]</f>
        <v>0.23196640316205533</v>
      </c>
      <c r="Q105">
        <v>6218</v>
      </c>
      <c r="R105" s="1">
        <f>(SparseMatrixProposalBenchmark[[#This Row],[ CSR_Bytes]]-SparseMatrixProposalBenchmark[[#This Row],[ SCSR_Bytes]])/SparseMatrixProposalBenchmark[[#This Row],[ CSR_Bytes]]</f>
        <v>0</v>
      </c>
      <c r="S105">
        <v>3182</v>
      </c>
      <c r="T105" s="1">
        <f>(SparseMatrixProposalBenchmark[[#This Row],[ CSR_Bytes]]-SparseMatrixProposalBenchmark[[#This Row],[ SCSR+_Bytes]])/SparseMatrixProposalBenchmark[[#This Row],[ CSR_Bytes]]</f>
        <v>0.48825989064007719</v>
      </c>
    </row>
    <row r="106" spans="1:20" x14ac:dyDescent="0.25">
      <c r="A106" t="s">
        <v>125</v>
      </c>
      <c r="B106" t="s">
        <v>15</v>
      </c>
      <c r="C106" t="s">
        <v>16</v>
      </c>
      <c r="D106" t="s">
        <v>22</v>
      </c>
      <c r="E106">
        <v>144</v>
      </c>
      <c r="F106">
        <v>144</v>
      </c>
      <c r="G106">
        <v>720</v>
      </c>
      <c r="H106" t="s">
        <v>20</v>
      </c>
      <c r="I106">
        <v>1</v>
      </c>
      <c r="J106">
        <v>1</v>
      </c>
      <c r="K106">
        <v>2</v>
      </c>
      <c r="L106">
        <v>2</v>
      </c>
      <c r="M106">
        <v>2</v>
      </c>
      <c r="N106">
        <v>8640</v>
      </c>
      <c r="O106">
        <v>6050</v>
      </c>
      <c r="P106" s="1">
        <f>(SparseMatrixProposalBenchmark[[#This Row],[ Coordinate_Bytes]]-SparseMatrixProposalBenchmark[[#This Row],[ CSR_Bytes]])/SparseMatrixProposalBenchmark[[#This Row],[ Coordinate_Bytes]]</f>
        <v>0.29976851851851855</v>
      </c>
      <c r="Q106">
        <v>6050</v>
      </c>
      <c r="R106" s="1">
        <f>(SparseMatrixProposalBenchmark[[#This Row],[ CSR_Bytes]]-SparseMatrixProposalBenchmark[[#This Row],[ SCSR_Bytes]])/SparseMatrixProposalBenchmark[[#This Row],[ CSR_Bytes]]</f>
        <v>0</v>
      </c>
      <c r="S106">
        <v>3170</v>
      </c>
      <c r="T106" s="1">
        <f>(SparseMatrixProposalBenchmark[[#This Row],[ CSR_Bytes]]-SparseMatrixProposalBenchmark[[#This Row],[ SCSR+_Bytes]])/SparseMatrixProposalBenchmark[[#This Row],[ CSR_Bytes]]</f>
        <v>0.47603305785123967</v>
      </c>
    </row>
    <row r="107" spans="1:20" x14ac:dyDescent="0.25">
      <c r="A107" t="s">
        <v>126</v>
      </c>
      <c r="B107" t="s">
        <v>15</v>
      </c>
      <c r="C107" t="s">
        <v>16</v>
      </c>
      <c r="D107" t="s">
        <v>22</v>
      </c>
      <c r="E107">
        <v>161</v>
      </c>
      <c r="F107">
        <v>161</v>
      </c>
      <c r="G107">
        <v>769</v>
      </c>
      <c r="H107" t="s">
        <v>20</v>
      </c>
      <c r="I107">
        <v>1</v>
      </c>
      <c r="J107">
        <v>1</v>
      </c>
      <c r="K107">
        <v>2</v>
      </c>
      <c r="L107">
        <v>2</v>
      </c>
      <c r="M107">
        <v>2</v>
      </c>
      <c r="N107">
        <v>9228</v>
      </c>
      <c r="O107">
        <v>6476</v>
      </c>
      <c r="P107" s="1">
        <f>(SparseMatrixProposalBenchmark[[#This Row],[ Coordinate_Bytes]]-SparseMatrixProposalBenchmark[[#This Row],[ CSR_Bytes]])/SparseMatrixProposalBenchmark[[#This Row],[ Coordinate_Bytes]]</f>
        <v>0.29822280017338537</v>
      </c>
      <c r="Q107">
        <v>6476</v>
      </c>
      <c r="R107" s="1">
        <f>(SparseMatrixProposalBenchmark[[#This Row],[ CSR_Bytes]]-SparseMatrixProposalBenchmark[[#This Row],[ SCSR_Bytes]])/SparseMatrixProposalBenchmark[[#This Row],[ CSR_Bytes]]</f>
        <v>0</v>
      </c>
      <c r="S107">
        <v>3400</v>
      </c>
      <c r="T107" s="1">
        <f>(SparseMatrixProposalBenchmark[[#This Row],[ CSR_Bytes]]-SparseMatrixProposalBenchmark[[#This Row],[ SCSR+_Bytes]])/SparseMatrixProposalBenchmark[[#This Row],[ CSR_Bytes]]</f>
        <v>0.47498455836936382</v>
      </c>
    </row>
    <row r="108" spans="1:20" x14ac:dyDescent="0.25">
      <c r="A108" t="s">
        <v>127</v>
      </c>
      <c r="B108" t="s">
        <v>15</v>
      </c>
      <c r="C108" t="s">
        <v>16</v>
      </c>
      <c r="D108" t="s">
        <v>22</v>
      </c>
      <c r="E108">
        <v>187</v>
      </c>
      <c r="F108">
        <v>187</v>
      </c>
      <c r="G108">
        <v>839</v>
      </c>
      <c r="H108" t="s">
        <v>20</v>
      </c>
      <c r="I108">
        <v>1</v>
      </c>
      <c r="J108">
        <v>1</v>
      </c>
      <c r="K108">
        <v>2</v>
      </c>
      <c r="L108">
        <v>2</v>
      </c>
      <c r="M108">
        <v>2</v>
      </c>
      <c r="N108">
        <v>10068</v>
      </c>
      <c r="O108">
        <v>7088</v>
      </c>
      <c r="P108" s="1">
        <f>(SparseMatrixProposalBenchmark[[#This Row],[ Coordinate_Bytes]]-SparseMatrixProposalBenchmark[[#This Row],[ CSR_Bytes]])/SparseMatrixProposalBenchmark[[#This Row],[ Coordinate_Bytes]]</f>
        <v>0.29598728645212552</v>
      </c>
      <c r="Q108">
        <v>7088</v>
      </c>
      <c r="R108" s="1">
        <f>(SparseMatrixProposalBenchmark[[#This Row],[ CSR_Bytes]]-SparseMatrixProposalBenchmark[[#This Row],[ SCSR_Bytes]])/SparseMatrixProposalBenchmark[[#This Row],[ CSR_Bytes]]</f>
        <v>0</v>
      </c>
      <c r="S108">
        <v>3732</v>
      </c>
      <c r="T108" s="1">
        <f>(SparseMatrixProposalBenchmark[[#This Row],[ CSR_Bytes]]-SparseMatrixProposalBenchmark[[#This Row],[ SCSR+_Bytes]])/SparseMatrixProposalBenchmark[[#This Row],[ CSR_Bytes]]</f>
        <v>0.4734762979683973</v>
      </c>
    </row>
    <row r="109" spans="1:20" x14ac:dyDescent="0.25">
      <c r="A109" t="s">
        <v>128</v>
      </c>
      <c r="B109" t="s">
        <v>15</v>
      </c>
      <c r="C109" t="s">
        <v>16</v>
      </c>
      <c r="D109" t="s">
        <v>22</v>
      </c>
      <c r="E109">
        <v>229</v>
      </c>
      <c r="F109">
        <v>229</v>
      </c>
      <c r="G109">
        <v>1003</v>
      </c>
      <c r="H109" t="s">
        <v>20</v>
      </c>
      <c r="I109">
        <v>1</v>
      </c>
      <c r="J109">
        <v>1</v>
      </c>
      <c r="K109">
        <v>2</v>
      </c>
      <c r="L109">
        <v>2</v>
      </c>
      <c r="M109">
        <v>2</v>
      </c>
      <c r="N109">
        <v>12036</v>
      </c>
      <c r="O109">
        <v>8484</v>
      </c>
      <c r="P109" s="1">
        <f>(SparseMatrixProposalBenchmark[[#This Row],[ Coordinate_Bytes]]-SparseMatrixProposalBenchmark[[#This Row],[ CSR_Bytes]])/SparseMatrixProposalBenchmark[[#This Row],[ Coordinate_Bytes]]</f>
        <v>0.29511465603190429</v>
      </c>
      <c r="Q109">
        <v>8484</v>
      </c>
      <c r="R109" s="1">
        <f>(SparseMatrixProposalBenchmark[[#This Row],[ CSR_Bytes]]-SparseMatrixProposalBenchmark[[#This Row],[ SCSR_Bytes]])/SparseMatrixProposalBenchmark[[#This Row],[ CSR_Bytes]]</f>
        <v>0</v>
      </c>
      <c r="S109">
        <v>4472</v>
      </c>
      <c r="T109" s="1">
        <f>(SparseMatrixProposalBenchmark[[#This Row],[ CSR_Bytes]]-SparseMatrixProposalBenchmark[[#This Row],[ SCSR+_Bytes]])/SparseMatrixProposalBenchmark[[#This Row],[ CSR_Bytes]]</f>
        <v>0.47289014615747288</v>
      </c>
    </row>
    <row r="110" spans="1:20" x14ac:dyDescent="0.25">
      <c r="A110" t="s">
        <v>129</v>
      </c>
      <c r="B110" t="s">
        <v>15</v>
      </c>
      <c r="C110" t="s">
        <v>16</v>
      </c>
      <c r="D110" t="s">
        <v>22</v>
      </c>
      <c r="E110">
        <v>24</v>
      </c>
      <c r="F110">
        <v>24</v>
      </c>
      <c r="G110">
        <v>92</v>
      </c>
      <c r="H110" t="s">
        <v>20</v>
      </c>
      <c r="I110">
        <v>1</v>
      </c>
      <c r="J110">
        <v>1</v>
      </c>
      <c r="K110">
        <v>2</v>
      </c>
      <c r="L110">
        <v>2</v>
      </c>
      <c r="M110">
        <v>2</v>
      </c>
      <c r="N110">
        <v>1104</v>
      </c>
      <c r="O110">
        <v>786</v>
      </c>
      <c r="P110" s="1">
        <f>(SparseMatrixProposalBenchmark[[#This Row],[ Coordinate_Bytes]]-SparseMatrixProposalBenchmark[[#This Row],[ CSR_Bytes]])/SparseMatrixProposalBenchmark[[#This Row],[ Coordinate_Bytes]]</f>
        <v>0.28804347826086957</v>
      </c>
      <c r="Q110">
        <v>786</v>
      </c>
      <c r="R110" s="1">
        <f>(SparseMatrixProposalBenchmark[[#This Row],[ CSR_Bytes]]-SparseMatrixProposalBenchmark[[#This Row],[ SCSR_Bytes]])/SparseMatrixProposalBenchmark[[#This Row],[ CSR_Bytes]]</f>
        <v>0</v>
      </c>
      <c r="S110">
        <v>418</v>
      </c>
      <c r="T110" s="1">
        <f>(SparseMatrixProposalBenchmark[[#This Row],[ CSR_Bytes]]-SparseMatrixProposalBenchmark[[#This Row],[ SCSR+_Bytes]])/SparseMatrixProposalBenchmark[[#This Row],[ CSR_Bytes]]</f>
        <v>0.4681933842239186</v>
      </c>
    </row>
    <row r="111" spans="1:20" x14ac:dyDescent="0.25">
      <c r="A111" t="s">
        <v>130</v>
      </c>
      <c r="B111" t="s">
        <v>15</v>
      </c>
      <c r="C111" t="s">
        <v>16</v>
      </c>
      <c r="D111" t="s">
        <v>22</v>
      </c>
      <c r="E111">
        <v>256</v>
      </c>
      <c r="F111">
        <v>256</v>
      </c>
      <c r="G111">
        <v>1586</v>
      </c>
      <c r="H111" t="s">
        <v>20</v>
      </c>
      <c r="I111">
        <v>1</v>
      </c>
      <c r="J111">
        <v>1</v>
      </c>
      <c r="K111">
        <v>2</v>
      </c>
      <c r="L111">
        <v>2</v>
      </c>
      <c r="M111">
        <v>2</v>
      </c>
      <c r="N111">
        <v>19032</v>
      </c>
      <c r="O111">
        <v>13202</v>
      </c>
      <c r="P111" s="1">
        <f>(SparseMatrixProposalBenchmark[[#This Row],[ Coordinate_Bytes]]-SparseMatrixProposalBenchmark[[#This Row],[ CSR_Bytes]])/SparseMatrixProposalBenchmark[[#This Row],[ Coordinate_Bytes]]</f>
        <v>0.30632618747372847</v>
      </c>
      <c r="Q111">
        <v>13202</v>
      </c>
      <c r="R111" s="1">
        <f>(SparseMatrixProposalBenchmark[[#This Row],[ CSR_Bytes]]-SparseMatrixProposalBenchmark[[#This Row],[ SCSR_Bytes]])/SparseMatrixProposalBenchmark[[#This Row],[ CSR_Bytes]]</f>
        <v>0</v>
      </c>
      <c r="S111">
        <v>6858</v>
      </c>
      <c r="T111" s="1">
        <f>(SparseMatrixProposalBenchmark[[#This Row],[ CSR_Bytes]]-SparseMatrixProposalBenchmark[[#This Row],[ SCSR+_Bytes]])/SparseMatrixProposalBenchmark[[#This Row],[ CSR_Bytes]]</f>
        <v>0.48053325253749429</v>
      </c>
    </row>
    <row r="112" spans="1:20" x14ac:dyDescent="0.25">
      <c r="A112" t="s">
        <v>131</v>
      </c>
      <c r="B112" t="s">
        <v>15</v>
      </c>
      <c r="C112" t="s">
        <v>16</v>
      </c>
      <c r="D112" t="s">
        <v>22</v>
      </c>
      <c r="E112">
        <v>268</v>
      </c>
      <c r="F112">
        <v>268</v>
      </c>
      <c r="G112">
        <v>1675</v>
      </c>
      <c r="H112" t="s">
        <v>20</v>
      </c>
      <c r="I112">
        <v>1</v>
      </c>
      <c r="J112">
        <v>1</v>
      </c>
      <c r="K112">
        <v>2</v>
      </c>
      <c r="L112">
        <v>2</v>
      </c>
      <c r="M112">
        <v>2</v>
      </c>
      <c r="N112">
        <v>20100</v>
      </c>
      <c r="O112">
        <v>13938</v>
      </c>
      <c r="P112" s="1">
        <f>(SparseMatrixProposalBenchmark[[#This Row],[ Coordinate_Bytes]]-SparseMatrixProposalBenchmark[[#This Row],[ CSR_Bytes]])/SparseMatrixProposalBenchmark[[#This Row],[ Coordinate_Bytes]]</f>
        <v>0.30656716417910446</v>
      </c>
      <c r="Q112">
        <v>13938</v>
      </c>
      <c r="R112" s="1">
        <f>(SparseMatrixProposalBenchmark[[#This Row],[ CSR_Bytes]]-SparseMatrixProposalBenchmark[[#This Row],[ SCSR_Bytes]])/SparseMatrixProposalBenchmark[[#This Row],[ CSR_Bytes]]</f>
        <v>0</v>
      </c>
      <c r="S112">
        <v>7238</v>
      </c>
      <c r="T112" s="1">
        <f>(SparseMatrixProposalBenchmark[[#This Row],[ CSR_Bytes]]-SparseMatrixProposalBenchmark[[#This Row],[ SCSR+_Bytes]])/SparseMatrixProposalBenchmark[[#This Row],[ CSR_Bytes]]</f>
        <v>0.48070024393743721</v>
      </c>
    </row>
    <row r="113" spans="1:20" x14ac:dyDescent="0.25">
      <c r="A113" t="s">
        <v>132</v>
      </c>
      <c r="B113" t="s">
        <v>15</v>
      </c>
      <c r="C113" t="s">
        <v>16</v>
      </c>
      <c r="D113" t="s">
        <v>22</v>
      </c>
      <c r="E113">
        <v>292</v>
      </c>
      <c r="F113">
        <v>292</v>
      </c>
      <c r="G113">
        <v>1416</v>
      </c>
      <c r="H113" t="s">
        <v>20</v>
      </c>
      <c r="I113">
        <v>1</v>
      </c>
      <c r="J113">
        <v>1</v>
      </c>
      <c r="K113">
        <v>2</v>
      </c>
      <c r="L113">
        <v>2</v>
      </c>
      <c r="M113">
        <v>2</v>
      </c>
      <c r="N113">
        <v>16992</v>
      </c>
      <c r="O113">
        <v>11914</v>
      </c>
      <c r="P113" s="1">
        <f>(SparseMatrixProposalBenchmark[[#This Row],[ Coordinate_Bytes]]-SparseMatrixProposalBenchmark[[#This Row],[ CSR_Bytes]])/SparseMatrixProposalBenchmark[[#This Row],[ Coordinate_Bytes]]</f>
        <v>0.29884651600753298</v>
      </c>
      <c r="Q113">
        <v>11914</v>
      </c>
      <c r="R113" s="1">
        <f>(SparseMatrixProposalBenchmark[[#This Row],[ CSR_Bytes]]-SparseMatrixProposalBenchmark[[#This Row],[ SCSR_Bytes]])/SparseMatrixProposalBenchmark[[#This Row],[ CSR_Bytes]]</f>
        <v>0</v>
      </c>
      <c r="S113">
        <v>6250</v>
      </c>
      <c r="T113" s="1">
        <f>(SparseMatrixProposalBenchmark[[#This Row],[ CSR_Bytes]]-SparseMatrixProposalBenchmark[[#This Row],[ SCSR+_Bytes]])/SparseMatrixProposalBenchmark[[#This Row],[ CSR_Bytes]]</f>
        <v>0.4754070841027363</v>
      </c>
    </row>
    <row r="114" spans="1:20" x14ac:dyDescent="0.25">
      <c r="A114" t="s">
        <v>133</v>
      </c>
      <c r="B114" t="s">
        <v>15</v>
      </c>
      <c r="C114" t="s">
        <v>16</v>
      </c>
      <c r="D114" t="s">
        <v>22</v>
      </c>
      <c r="E114">
        <v>445</v>
      </c>
      <c r="F114">
        <v>445</v>
      </c>
      <c r="G114">
        <v>2127</v>
      </c>
      <c r="H114" t="s">
        <v>20</v>
      </c>
      <c r="I114">
        <v>1</v>
      </c>
      <c r="J114">
        <v>1</v>
      </c>
      <c r="K114">
        <v>2</v>
      </c>
      <c r="L114">
        <v>2</v>
      </c>
      <c r="M114">
        <v>2</v>
      </c>
      <c r="N114">
        <v>25524</v>
      </c>
      <c r="O114">
        <v>17908</v>
      </c>
      <c r="P114" s="1">
        <f>(SparseMatrixProposalBenchmark[[#This Row],[ Coordinate_Bytes]]-SparseMatrixProposalBenchmark[[#This Row],[ CSR_Bytes]])/SparseMatrixProposalBenchmark[[#This Row],[ Coordinate_Bytes]]</f>
        <v>0.29838583294154519</v>
      </c>
      <c r="Q114">
        <v>17908</v>
      </c>
      <c r="R114" s="1">
        <f>(SparseMatrixProposalBenchmark[[#This Row],[ CSR_Bytes]]-SparseMatrixProposalBenchmark[[#This Row],[ SCSR_Bytes]])/SparseMatrixProposalBenchmark[[#This Row],[ CSR_Bytes]]</f>
        <v>0</v>
      </c>
      <c r="S114">
        <v>9400</v>
      </c>
      <c r="T114" s="1">
        <f>(SparseMatrixProposalBenchmark[[#This Row],[ CSR_Bytes]]-SparseMatrixProposalBenchmark[[#This Row],[ SCSR+_Bytes]])/SparseMatrixProposalBenchmark[[#This Row],[ CSR_Bytes]]</f>
        <v>0.47509492964038419</v>
      </c>
    </row>
    <row r="115" spans="1:20" x14ac:dyDescent="0.25">
      <c r="A115" t="s">
        <v>134</v>
      </c>
      <c r="B115" t="s">
        <v>15</v>
      </c>
      <c r="C115" t="s">
        <v>16</v>
      </c>
      <c r="D115" t="s">
        <v>22</v>
      </c>
      <c r="E115">
        <v>61</v>
      </c>
      <c r="F115">
        <v>61</v>
      </c>
      <c r="G115">
        <v>309</v>
      </c>
      <c r="H115" t="s">
        <v>20</v>
      </c>
      <c r="I115">
        <v>1</v>
      </c>
      <c r="J115">
        <v>1</v>
      </c>
      <c r="K115">
        <v>2</v>
      </c>
      <c r="L115">
        <v>2</v>
      </c>
      <c r="M115">
        <v>2</v>
      </c>
      <c r="N115">
        <v>3708</v>
      </c>
      <c r="O115">
        <v>2596</v>
      </c>
      <c r="P115" s="1">
        <f>(SparseMatrixProposalBenchmark[[#This Row],[ Coordinate_Bytes]]-SparseMatrixProposalBenchmark[[#This Row],[ CSR_Bytes]])/SparseMatrixProposalBenchmark[[#This Row],[ Coordinate_Bytes]]</f>
        <v>0.29989212513484359</v>
      </c>
      <c r="Q115">
        <v>2596</v>
      </c>
      <c r="R115" s="1">
        <f>(SparseMatrixProposalBenchmark[[#This Row],[ CSR_Bytes]]-SparseMatrixProposalBenchmark[[#This Row],[ SCSR_Bytes]])/SparseMatrixProposalBenchmark[[#This Row],[ CSR_Bytes]]</f>
        <v>0</v>
      </c>
      <c r="S115">
        <v>1360</v>
      </c>
      <c r="T115" s="1">
        <f>(SparseMatrixProposalBenchmark[[#This Row],[ CSR_Bytes]]-SparseMatrixProposalBenchmark[[#This Row],[ SCSR+_Bytes]])/SparseMatrixProposalBenchmark[[#This Row],[ CSR_Bytes]]</f>
        <v>0.4761171032357473</v>
      </c>
    </row>
    <row r="116" spans="1:20" x14ac:dyDescent="0.25">
      <c r="A116" t="s">
        <v>135</v>
      </c>
      <c r="B116" t="s">
        <v>15</v>
      </c>
      <c r="C116" t="s">
        <v>16</v>
      </c>
      <c r="D116" t="s">
        <v>22</v>
      </c>
      <c r="E116">
        <v>62</v>
      </c>
      <c r="F116">
        <v>62</v>
      </c>
      <c r="G116">
        <v>140</v>
      </c>
      <c r="H116" t="s">
        <v>20</v>
      </c>
      <c r="I116">
        <v>1</v>
      </c>
      <c r="J116">
        <v>1</v>
      </c>
      <c r="K116">
        <v>2</v>
      </c>
      <c r="L116">
        <v>2</v>
      </c>
      <c r="M116">
        <v>2</v>
      </c>
      <c r="N116">
        <v>1680</v>
      </c>
      <c r="O116">
        <v>1246</v>
      </c>
      <c r="P116" s="1">
        <f>(SparseMatrixProposalBenchmark[[#This Row],[ Coordinate_Bytes]]-SparseMatrixProposalBenchmark[[#This Row],[ CSR_Bytes]])/SparseMatrixProposalBenchmark[[#This Row],[ Coordinate_Bytes]]</f>
        <v>0.25833333333333336</v>
      </c>
      <c r="Q116">
        <v>1246</v>
      </c>
      <c r="R116" s="1">
        <f>(SparseMatrixProposalBenchmark[[#This Row],[ CSR_Bytes]]-SparseMatrixProposalBenchmark[[#This Row],[ SCSR_Bytes]])/SparseMatrixProposalBenchmark[[#This Row],[ CSR_Bytes]]</f>
        <v>0</v>
      </c>
      <c r="S116">
        <v>686</v>
      </c>
      <c r="T116" s="1">
        <f>(SparseMatrixProposalBenchmark[[#This Row],[ CSR_Bytes]]-SparseMatrixProposalBenchmark[[#This Row],[ SCSR+_Bytes]])/SparseMatrixProposalBenchmark[[#This Row],[ CSR_Bytes]]</f>
        <v>0.449438202247191</v>
      </c>
    </row>
    <row r="117" spans="1:20" x14ac:dyDescent="0.25">
      <c r="A117" t="s">
        <v>136</v>
      </c>
      <c r="B117" t="s">
        <v>15</v>
      </c>
      <c r="C117" t="s">
        <v>16</v>
      </c>
      <c r="D117" t="s">
        <v>22</v>
      </c>
      <c r="E117">
        <v>634</v>
      </c>
      <c r="F117">
        <v>634</v>
      </c>
      <c r="G117">
        <v>3931</v>
      </c>
      <c r="H117" t="s">
        <v>20</v>
      </c>
      <c r="I117">
        <v>1</v>
      </c>
      <c r="J117">
        <v>1</v>
      </c>
      <c r="K117">
        <v>2</v>
      </c>
      <c r="L117">
        <v>2</v>
      </c>
      <c r="M117">
        <v>2</v>
      </c>
      <c r="N117">
        <v>47172</v>
      </c>
      <c r="O117">
        <v>32718</v>
      </c>
      <c r="P117" s="1">
        <f>(SparseMatrixProposalBenchmark[[#This Row],[ Coordinate_Bytes]]-SparseMatrixProposalBenchmark[[#This Row],[ CSR_Bytes]])/SparseMatrixProposalBenchmark[[#This Row],[ Coordinate_Bytes]]</f>
        <v>0.30641058254896975</v>
      </c>
      <c r="Q117">
        <v>32718</v>
      </c>
      <c r="R117" s="1">
        <f>(SparseMatrixProposalBenchmark[[#This Row],[ CSR_Bytes]]-SparseMatrixProposalBenchmark[[#This Row],[ SCSR_Bytes]])/SparseMatrixProposalBenchmark[[#This Row],[ CSR_Bytes]]</f>
        <v>0</v>
      </c>
      <c r="S117">
        <v>16994</v>
      </c>
      <c r="T117" s="1">
        <f>(SparseMatrixProposalBenchmark[[#This Row],[ CSR_Bytes]]-SparseMatrixProposalBenchmark[[#This Row],[ SCSR+_Bytes]])/SparseMatrixProposalBenchmark[[#This Row],[ CSR_Bytes]]</f>
        <v>0.48059172321046517</v>
      </c>
    </row>
    <row r="118" spans="1:20" x14ac:dyDescent="0.25">
      <c r="A118" t="s">
        <v>137</v>
      </c>
      <c r="B118" t="s">
        <v>15</v>
      </c>
      <c r="C118" t="s">
        <v>16</v>
      </c>
      <c r="D118" t="s">
        <v>22</v>
      </c>
      <c r="E118">
        <v>715</v>
      </c>
      <c r="F118">
        <v>715</v>
      </c>
      <c r="G118">
        <v>3690</v>
      </c>
      <c r="H118" t="s">
        <v>20</v>
      </c>
      <c r="I118">
        <v>1</v>
      </c>
      <c r="J118">
        <v>1</v>
      </c>
      <c r="K118">
        <v>2</v>
      </c>
      <c r="L118">
        <v>2</v>
      </c>
      <c r="M118">
        <v>2</v>
      </c>
      <c r="N118">
        <v>44280</v>
      </c>
      <c r="O118">
        <v>30952</v>
      </c>
      <c r="P118" s="1">
        <f>(SparseMatrixProposalBenchmark[[#This Row],[ Coordinate_Bytes]]-SparseMatrixProposalBenchmark[[#This Row],[ CSR_Bytes]])/SparseMatrixProposalBenchmark[[#This Row],[ Coordinate_Bytes]]</f>
        <v>0.30099367660343268</v>
      </c>
      <c r="Q118">
        <v>30952</v>
      </c>
      <c r="R118" s="1">
        <f>(SparseMatrixProposalBenchmark[[#This Row],[ CSR_Bytes]]-SparseMatrixProposalBenchmark[[#This Row],[ SCSR_Bytes]])/SparseMatrixProposalBenchmark[[#This Row],[ CSR_Bytes]]</f>
        <v>0</v>
      </c>
      <c r="S118">
        <v>16192</v>
      </c>
      <c r="T118" s="1">
        <f>(SparseMatrixProposalBenchmark[[#This Row],[ CSR_Bytes]]-SparseMatrixProposalBenchmark[[#This Row],[ SCSR+_Bytes]])/SparseMatrixProposalBenchmark[[#This Row],[ CSR_Bytes]]</f>
        <v>0.47686740759886276</v>
      </c>
    </row>
    <row r="119" spans="1:20" x14ac:dyDescent="0.25">
      <c r="A119" t="s">
        <v>138</v>
      </c>
      <c r="B119" t="s">
        <v>15</v>
      </c>
      <c r="C119" t="s">
        <v>16</v>
      </c>
      <c r="D119" t="s">
        <v>22</v>
      </c>
      <c r="E119">
        <v>73</v>
      </c>
      <c r="F119">
        <v>73</v>
      </c>
      <c r="G119">
        <v>225</v>
      </c>
      <c r="H119" t="s">
        <v>20</v>
      </c>
      <c r="I119">
        <v>1</v>
      </c>
      <c r="J119">
        <v>1</v>
      </c>
      <c r="K119">
        <v>2</v>
      </c>
      <c r="L119">
        <v>2</v>
      </c>
      <c r="M119">
        <v>2</v>
      </c>
      <c r="N119">
        <v>2700</v>
      </c>
      <c r="O119">
        <v>1948</v>
      </c>
      <c r="P119" s="1">
        <f>(SparseMatrixProposalBenchmark[[#This Row],[ Coordinate_Bytes]]-SparseMatrixProposalBenchmark[[#This Row],[ CSR_Bytes]])/SparseMatrixProposalBenchmark[[#This Row],[ Coordinate_Bytes]]</f>
        <v>0.2785185185185185</v>
      </c>
      <c r="Q119">
        <v>1948</v>
      </c>
      <c r="R119" s="1">
        <f>(SparseMatrixProposalBenchmark[[#This Row],[ CSR_Bytes]]-SparseMatrixProposalBenchmark[[#This Row],[ SCSR_Bytes]])/SparseMatrixProposalBenchmark[[#This Row],[ CSR_Bytes]]</f>
        <v>0</v>
      </c>
      <c r="S119">
        <v>1048</v>
      </c>
      <c r="T119" s="1">
        <f>(SparseMatrixProposalBenchmark[[#This Row],[ CSR_Bytes]]-SparseMatrixProposalBenchmark[[#This Row],[ SCSR+_Bytes]])/SparseMatrixProposalBenchmark[[#This Row],[ CSR_Bytes]]</f>
        <v>0.46201232032854211</v>
      </c>
    </row>
    <row r="120" spans="1:20" x14ac:dyDescent="0.25">
      <c r="A120" t="s">
        <v>139</v>
      </c>
      <c r="B120" t="s">
        <v>15</v>
      </c>
      <c r="C120" t="s">
        <v>16</v>
      </c>
      <c r="D120" t="s">
        <v>22</v>
      </c>
      <c r="E120">
        <v>838</v>
      </c>
      <c r="F120">
        <v>838</v>
      </c>
      <c r="G120">
        <v>5424</v>
      </c>
      <c r="H120" t="s">
        <v>20</v>
      </c>
      <c r="I120">
        <v>1</v>
      </c>
      <c r="J120">
        <v>1</v>
      </c>
      <c r="K120">
        <v>2</v>
      </c>
      <c r="L120">
        <v>2</v>
      </c>
      <c r="M120">
        <v>2</v>
      </c>
      <c r="N120">
        <v>65088</v>
      </c>
      <c r="O120">
        <v>45070</v>
      </c>
      <c r="P120" s="1">
        <f>(SparseMatrixProposalBenchmark[[#This Row],[ Coordinate_Bytes]]-SparseMatrixProposalBenchmark[[#This Row],[ CSR_Bytes]])/SparseMatrixProposalBenchmark[[#This Row],[ Coordinate_Bytes]]</f>
        <v>0.30755285152409045</v>
      </c>
      <c r="Q120">
        <v>45070</v>
      </c>
      <c r="R120" s="1">
        <f>(SparseMatrixProposalBenchmark[[#This Row],[ CSR_Bytes]]-SparseMatrixProposalBenchmark[[#This Row],[ SCSR_Bytes]])/SparseMatrixProposalBenchmark[[#This Row],[ CSR_Bytes]]</f>
        <v>0</v>
      </c>
      <c r="S120">
        <v>23374</v>
      </c>
      <c r="T120" s="1">
        <f>(SparseMatrixProposalBenchmark[[#This Row],[ CSR_Bytes]]-SparseMatrixProposalBenchmark[[#This Row],[ SCSR+_Bytes]])/SparseMatrixProposalBenchmark[[#This Row],[ CSR_Bytes]]</f>
        <v>0.48138451297980916</v>
      </c>
    </row>
    <row r="121" spans="1:20" x14ac:dyDescent="0.25">
      <c r="A121" t="s">
        <v>140</v>
      </c>
      <c r="B121" t="s">
        <v>15</v>
      </c>
      <c r="C121" t="s">
        <v>16</v>
      </c>
      <c r="D121" t="s">
        <v>22</v>
      </c>
      <c r="E121">
        <v>96</v>
      </c>
      <c r="F121">
        <v>96</v>
      </c>
      <c r="G121">
        <v>432</v>
      </c>
      <c r="H121" t="s">
        <v>20</v>
      </c>
      <c r="I121">
        <v>1</v>
      </c>
      <c r="J121">
        <v>1</v>
      </c>
      <c r="K121">
        <v>2</v>
      </c>
      <c r="L121">
        <v>2</v>
      </c>
      <c r="M121">
        <v>2</v>
      </c>
      <c r="N121">
        <v>5184</v>
      </c>
      <c r="O121">
        <v>3650</v>
      </c>
      <c r="P121" s="1">
        <f>(SparseMatrixProposalBenchmark[[#This Row],[ Coordinate_Bytes]]-SparseMatrixProposalBenchmark[[#This Row],[ CSR_Bytes]])/SparseMatrixProposalBenchmark[[#This Row],[ Coordinate_Bytes]]</f>
        <v>0.2959104938271605</v>
      </c>
      <c r="Q121">
        <v>3650</v>
      </c>
      <c r="R121" s="1">
        <f>(SparseMatrixProposalBenchmark[[#This Row],[ CSR_Bytes]]-SparseMatrixProposalBenchmark[[#This Row],[ SCSR_Bytes]])/SparseMatrixProposalBenchmark[[#This Row],[ CSR_Bytes]]</f>
        <v>0</v>
      </c>
      <c r="S121">
        <v>1922</v>
      </c>
      <c r="T121" s="1">
        <f>(SparseMatrixProposalBenchmark[[#This Row],[ CSR_Bytes]]-SparseMatrixProposalBenchmark[[#This Row],[ SCSR+_Bytes]])/SparseMatrixProposalBenchmark[[#This Row],[ CSR_Bytes]]</f>
        <v>0.47342465753424656</v>
      </c>
    </row>
    <row r="122" spans="1:20" x14ac:dyDescent="0.25">
      <c r="A122" t="s">
        <v>141</v>
      </c>
      <c r="B122" t="s">
        <v>15</v>
      </c>
      <c r="C122" t="s">
        <v>16</v>
      </c>
      <c r="D122" t="s">
        <v>17</v>
      </c>
      <c r="E122">
        <v>85</v>
      </c>
      <c r="F122">
        <v>85</v>
      </c>
      <c r="G122">
        <v>254</v>
      </c>
      <c r="H122" t="s">
        <v>20</v>
      </c>
      <c r="I122">
        <v>1</v>
      </c>
      <c r="J122">
        <v>1</v>
      </c>
      <c r="K122">
        <v>2</v>
      </c>
      <c r="L122">
        <v>2</v>
      </c>
      <c r="M122">
        <v>2</v>
      </c>
      <c r="N122">
        <v>1524</v>
      </c>
      <c r="O122">
        <v>1188</v>
      </c>
      <c r="P122" s="1">
        <f>(SparseMatrixProposalBenchmark[[#This Row],[ Coordinate_Bytes]]-SparseMatrixProposalBenchmark[[#This Row],[ CSR_Bytes]])/SparseMatrixProposalBenchmark[[#This Row],[ Coordinate_Bytes]]</f>
        <v>0.22047244094488189</v>
      </c>
      <c r="Q122">
        <v>1188</v>
      </c>
      <c r="R122" s="1">
        <f>(SparseMatrixProposalBenchmark[[#This Row],[ CSR_Bytes]]-SparseMatrixProposalBenchmark[[#This Row],[ SCSR_Bytes]])/SparseMatrixProposalBenchmark[[#This Row],[ CSR_Bytes]]</f>
        <v>0</v>
      </c>
      <c r="S122">
        <v>680</v>
      </c>
      <c r="T122" s="1">
        <f>(SparseMatrixProposalBenchmark[[#This Row],[ CSR_Bytes]]-SparseMatrixProposalBenchmark[[#This Row],[ SCSR+_Bytes]])/SparseMatrixProposalBenchmark[[#This Row],[ CSR_Bytes]]</f>
        <v>0.42760942760942761</v>
      </c>
    </row>
    <row r="123" spans="1:20" x14ac:dyDescent="0.25">
      <c r="A123" t="s">
        <v>142</v>
      </c>
      <c r="B123" t="s">
        <v>15</v>
      </c>
      <c r="C123" t="s">
        <v>16</v>
      </c>
      <c r="D123" t="s">
        <v>17</v>
      </c>
      <c r="E123">
        <v>204</v>
      </c>
      <c r="F123">
        <v>181</v>
      </c>
      <c r="G123">
        <v>542</v>
      </c>
      <c r="H123" t="s">
        <v>20</v>
      </c>
      <c r="I123">
        <v>1</v>
      </c>
      <c r="J123">
        <v>1</v>
      </c>
      <c r="K123">
        <v>2</v>
      </c>
      <c r="L123">
        <v>2</v>
      </c>
      <c r="M123">
        <v>2</v>
      </c>
      <c r="N123">
        <v>3252</v>
      </c>
      <c r="O123">
        <v>2578</v>
      </c>
      <c r="P123" s="1">
        <f>(SparseMatrixProposalBenchmark[[#This Row],[ Coordinate_Bytes]]-SparseMatrixProposalBenchmark[[#This Row],[ CSR_Bytes]])/SparseMatrixProposalBenchmark[[#This Row],[ Coordinate_Bytes]]</f>
        <v>0.2072570725707257</v>
      </c>
      <c r="Q123">
        <v>2578</v>
      </c>
      <c r="R123" s="1">
        <f>(SparseMatrixProposalBenchmark[[#This Row],[ CSR_Bytes]]-SparseMatrixProposalBenchmark[[#This Row],[ SCSR_Bytes]])/SparseMatrixProposalBenchmark[[#This Row],[ CSR_Bytes]]</f>
        <v>0</v>
      </c>
      <c r="S123">
        <v>1494</v>
      </c>
      <c r="T123" s="1">
        <f>(SparseMatrixProposalBenchmark[[#This Row],[ CSR_Bytes]]-SparseMatrixProposalBenchmark[[#This Row],[ SCSR+_Bytes]])/SparseMatrixProposalBenchmark[[#This Row],[ CSR_Bytes]]</f>
        <v>0.42048099301784331</v>
      </c>
    </row>
    <row r="124" spans="1:20" x14ac:dyDescent="0.25">
      <c r="A124" t="s">
        <v>143</v>
      </c>
      <c r="B124" t="s">
        <v>15</v>
      </c>
      <c r="C124" t="s">
        <v>16</v>
      </c>
      <c r="D124" t="s">
        <v>17</v>
      </c>
      <c r="E124">
        <v>377</v>
      </c>
      <c r="F124">
        <v>313</v>
      </c>
      <c r="G124">
        <v>938</v>
      </c>
      <c r="H124" t="s">
        <v>20</v>
      </c>
      <c r="I124">
        <v>1</v>
      </c>
      <c r="J124">
        <v>1</v>
      </c>
      <c r="K124">
        <v>2</v>
      </c>
      <c r="L124">
        <v>2</v>
      </c>
      <c r="M124">
        <v>2</v>
      </c>
      <c r="N124">
        <v>5628</v>
      </c>
      <c r="O124">
        <v>4508</v>
      </c>
      <c r="P124" s="1">
        <f>(SparseMatrixProposalBenchmark[[#This Row],[ Coordinate_Bytes]]-SparseMatrixProposalBenchmark[[#This Row],[ CSR_Bytes]])/SparseMatrixProposalBenchmark[[#This Row],[ Coordinate_Bytes]]</f>
        <v>0.19900497512437812</v>
      </c>
      <c r="Q124">
        <v>4508</v>
      </c>
      <c r="R124" s="1">
        <f>(SparseMatrixProposalBenchmark[[#This Row],[ CSR_Bytes]]-SparseMatrixProposalBenchmark[[#This Row],[ SCSR_Bytes]])/SparseMatrixProposalBenchmark[[#This Row],[ CSR_Bytes]]</f>
        <v>0</v>
      </c>
      <c r="S124">
        <v>2632</v>
      </c>
      <c r="T124" s="1">
        <f>(SparseMatrixProposalBenchmark[[#This Row],[ CSR_Bytes]]-SparseMatrixProposalBenchmark[[#This Row],[ SCSR+_Bytes]])/SparseMatrixProposalBenchmark[[#This Row],[ CSR_Bytes]]</f>
        <v>0.41614906832298137</v>
      </c>
    </row>
    <row r="125" spans="1:20" x14ac:dyDescent="0.25">
      <c r="A125" t="s">
        <v>144</v>
      </c>
      <c r="B125" t="s">
        <v>15</v>
      </c>
      <c r="C125" t="s">
        <v>16</v>
      </c>
      <c r="D125" t="s">
        <v>17</v>
      </c>
      <c r="E125">
        <v>317</v>
      </c>
      <c r="F125">
        <v>317</v>
      </c>
      <c r="G125">
        <v>7327</v>
      </c>
      <c r="H125" t="s">
        <v>24</v>
      </c>
      <c r="I125">
        <v>-248889</v>
      </c>
      <c r="J125">
        <v>853333</v>
      </c>
      <c r="K125">
        <v>2</v>
      </c>
      <c r="L125">
        <v>2</v>
      </c>
      <c r="M125">
        <v>4</v>
      </c>
      <c r="N125">
        <v>58616</v>
      </c>
      <c r="O125">
        <v>44598</v>
      </c>
      <c r="P125" s="1">
        <f>(SparseMatrixProposalBenchmark[[#This Row],[ Coordinate_Bytes]]-SparseMatrixProposalBenchmark[[#This Row],[ CSR_Bytes]])/SparseMatrixProposalBenchmark[[#This Row],[ Coordinate_Bytes]]</f>
        <v>0.23914972021291114</v>
      </c>
      <c r="Q125">
        <v>44598</v>
      </c>
      <c r="R125" s="1">
        <f>(SparseMatrixProposalBenchmark[[#This Row],[ CSR_Bytes]]-SparseMatrixProposalBenchmark[[#This Row],[ SCSR_Bytes]])/SparseMatrixProposalBenchmark[[#This Row],[ CSR_Bytes]]</f>
        <v>0</v>
      </c>
      <c r="S125">
        <v>22617</v>
      </c>
      <c r="T125" s="1">
        <f>(SparseMatrixProposalBenchmark[[#This Row],[ CSR_Bytes]]-SparseMatrixProposalBenchmark[[#This Row],[ SCSR+_Bytes]])/SparseMatrixProposalBenchmark[[#This Row],[ CSR_Bytes]]</f>
        <v>0.49286963540965961</v>
      </c>
    </row>
    <row r="126" spans="1:20" x14ac:dyDescent="0.25">
      <c r="A126" t="s">
        <v>145</v>
      </c>
      <c r="B126" t="s">
        <v>15</v>
      </c>
      <c r="C126" t="s">
        <v>16</v>
      </c>
      <c r="D126" t="s">
        <v>17</v>
      </c>
      <c r="E126">
        <v>317</v>
      </c>
      <c r="F126">
        <v>317</v>
      </c>
      <c r="G126">
        <v>7327</v>
      </c>
      <c r="H126" t="s">
        <v>24</v>
      </c>
      <c r="I126">
        <v>-116838</v>
      </c>
      <c r="J126">
        <v>148728</v>
      </c>
      <c r="K126">
        <v>2</v>
      </c>
      <c r="L126">
        <v>2</v>
      </c>
      <c r="M126">
        <v>4</v>
      </c>
      <c r="N126">
        <v>58616</v>
      </c>
      <c r="O126">
        <v>44598</v>
      </c>
      <c r="P126" s="1">
        <f>(SparseMatrixProposalBenchmark[[#This Row],[ Coordinate_Bytes]]-SparseMatrixProposalBenchmark[[#This Row],[ CSR_Bytes]])/SparseMatrixProposalBenchmark[[#This Row],[ Coordinate_Bytes]]</f>
        <v>0.23914972021291114</v>
      </c>
      <c r="Q126">
        <v>44598</v>
      </c>
      <c r="R126" s="1">
        <f>(SparseMatrixProposalBenchmark[[#This Row],[ CSR_Bytes]]-SparseMatrixProposalBenchmark[[#This Row],[ SCSR_Bytes]])/SparseMatrixProposalBenchmark[[#This Row],[ CSR_Bytes]]</f>
        <v>0</v>
      </c>
      <c r="S126">
        <v>22617</v>
      </c>
      <c r="T126" s="1">
        <f>(SparseMatrixProposalBenchmark[[#This Row],[ CSR_Bytes]]-SparseMatrixProposalBenchmark[[#This Row],[ SCSR+_Bytes]])/SparseMatrixProposalBenchmark[[#This Row],[ CSR_Bytes]]</f>
        <v>0.49286963540965961</v>
      </c>
    </row>
    <row r="127" spans="1:20" x14ac:dyDescent="0.25">
      <c r="A127" t="s">
        <v>146</v>
      </c>
      <c r="B127" t="s">
        <v>15</v>
      </c>
      <c r="C127" t="s">
        <v>16</v>
      </c>
      <c r="D127" t="s">
        <v>17</v>
      </c>
      <c r="E127">
        <v>317</v>
      </c>
      <c r="F127">
        <v>317</v>
      </c>
      <c r="G127">
        <v>7327</v>
      </c>
      <c r="H127" t="s">
        <v>24</v>
      </c>
      <c r="I127">
        <v>-245672</v>
      </c>
      <c r="J127">
        <v>25433</v>
      </c>
      <c r="K127">
        <v>2</v>
      </c>
      <c r="L127">
        <v>2</v>
      </c>
      <c r="M127">
        <v>4</v>
      </c>
      <c r="N127">
        <v>58616</v>
      </c>
      <c r="O127">
        <v>44598</v>
      </c>
      <c r="P127" s="1">
        <f>(SparseMatrixProposalBenchmark[[#This Row],[ Coordinate_Bytes]]-SparseMatrixProposalBenchmark[[#This Row],[ CSR_Bytes]])/SparseMatrixProposalBenchmark[[#This Row],[ Coordinate_Bytes]]</f>
        <v>0.23914972021291114</v>
      </c>
      <c r="Q127">
        <v>44598</v>
      </c>
      <c r="R127" s="1">
        <f>(SparseMatrixProposalBenchmark[[#This Row],[ CSR_Bytes]]-SparseMatrixProposalBenchmark[[#This Row],[ SCSR_Bytes]])/SparseMatrixProposalBenchmark[[#This Row],[ CSR_Bytes]]</f>
        <v>0</v>
      </c>
      <c r="S127">
        <v>22617</v>
      </c>
      <c r="T127" s="1">
        <f>(SparseMatrixProposalBenchmark[[#This Row],[ CSR_Bytes]]-SparseMatrixProposalBenchmark[[#This Row],[ SCSR+_Bytes]])/SparseMatrixProposalBenchmark[[#This Row],[ CSR_Bytes]]</f>
        <v>0.49286963540965961</v>
      </c>
    </row>
    <row r="128" spans="1:20" x14ac:dyDescent="0.25">
      <c r="A128" t="s">
        <v>147</v>
      </c>
      <c r="B128" t="s">
        <v>15</v>
      </c>
      <c r="C128" t="s">
        <v>16</v>
      </c>
      <c r="D128" t="s">
        <v>17</v>
      </c>
      <c r="E128">
        <v>317</v>
      </c>
      <c r="F128">
        <v>317</v>
      </c>
      <c r="G128">
        <v>7327</v>
      </c>
      <c r="H128" t="s">
        <v>24</v>
      </c>
      <c r="I128">
        <v>-405752</v>
      </c>
      <c r="J128">
        <v>377899</v>
      </c>
      <c r="K128">
        <v>2</v>
      </c>
      <c r="L128">
        <v>2</v>
      </c>
      <c r="M128">
        <v>4</v>
      </c>
      <c r="N128">
        <v>58616</v>
      </c>
      <c r="O128">
        <v>44598</v>
      </c>
      <c r="P128" s="1">
        <f>(SparseMatrixProposalBenchmark[[#This Row],[ Coordinate_Bytes]]-SparseMatrixProposalBenchmark[[#This Row],[ CSR_Bytes]])/SparseMatrixProposalBenchmark[[#This Row],[ Coordinate_Bytes]]</f>
        <v>0.23914972021291114</v>
      </c>
      <c r="Q128">
        <v>44598</v>
      </c>
      <c r="R128" s="1">
        <f>(SparseMatrixProposalBenchmark[[#This Row],[ CSR_Bytes]]-SparseMatrixProposalBenchmark[[#This Row],[ SCSR_Bytes]])/SparseMatrixProposalBenchmark[[#This Row],[ CSR_Bytes]]</f>
        <v>0</v>
      </c>
      <c r="S128">
        <v>22617</v>
      </c>
      <c r="T128" s="1">
        <f>(SparseMatrixProposalBenchmark[[#This Row],[ CSR_Bytes]]-SparseMatrixProposalBenchmark[[#This Row],[ SCSR+_Bytes]])/SparseMatrixProposalBenchmark[[#This Row],[ CSR_Bytes]]</f>
        <v>0.49286963540965961</v>
      </c>
    </row>
    <row r="129" spans="1:20" x14ac:dyDescent="0.25">
      <c r="A129" t="s">
        <v>148</v>
      </c>
      <c r="B129" t="s">
        <v>15</v>
      </c>
      <c r="C129" t="s">
        <v>16</v>
      </c>
      <c r="D129" t="s">
        <v>17</v>
      </c>
      <c r="E129">
        <v>961</v>
      </c>
      <c r="F129">
        <v>961</v>
      </c>
      <c r="G129">
        <v>4681</v>
      </c>
      <c r="H129" t="s">
        <v>24</v>
      </c>
      <c r="I129">
        <v>-10625</v>
      </c>
      <c r="J129">
        <v>39707</v>
      </c>
      <c r="K129">
        <v>2</v>
      </c>
      <c r="L129">
        <v>2</v>
      </c>
      <c r="M129">
        <v>4</v>
      </c>
      <c r="N129">
        <v>37448</v>
      </c>
      <c r="O129">
        <v>30010</v>
      </c>
      <c r="P129" s="1">
        <f>(SparseMatrixProposalBenchmark[[#This Row],[ Coordinate_Bytes]]-SparseMatrixProposalBenchmark[[#This Row],[ CSR_Bytes]])/SparseMatrixProposalBenchmark[[#This Row],[ Coordinate_Bytes]]</f>
        <v>0.19862208929715872</v>
      </c>
      <c r="Q129">
        <v>30010</v>
      </c>
      <c r="R129" s="1">
        <f>(SparseMatrixProposalBenchmark[[#This Row],[ CSR_Bytes]]-SparseMatrixProposalBenchmark[[#This Row],[ SCSR_Bytes]])/SparseMatrixProposalBenchmark[[#This Row],[ CSR_Bytes]]</f>
        <v>0</v>
      </c>
      <c r="S129">
        <v>15967</v>
      </c>
      <c r="T129" s="1">
        <f>(SparseMatrixProposalBenchmark[[#This Row],[ CSR_Bytes]]-SparseMatrixProposalBenchmark[[#This Row],[ SCSR+_Bytes]])/SparseMatrixProposalBenchmark[[#This Row],[ CSR_Bytes]]</f>
        <v>0.46794401866044649</v>
      </c>
    </row>
    <row r="130" spans="1:20" x14ac:dyDescent="0.25">
      <c r="A130" t="s">
        <v>149</v>
      </c>
      <c r="B130" t="s">
        <v>15</v>
      </c>
      <c r="C130" t="s">
        <v>16</v>
      </c>
      <c r="D130" t="s">
        <v>17</v>
      </c>
      <c r="E130">
        <v>961</v>
      </c>
      <c r="F130">
        <v>961</v>
      </c>
      <c r="G130">
        <v>4681</v>
      </c>
      <c r="H130" t="s">
        <v>24</v>
      </c>
      <c r="I130">
        <v>-25625</v>
      </c>
      <c r="J130">
        <v>39707</v>
      </c>
      <c r="K130">
        <v>2</v>
      </c>
      <c r="L130">
        <v>2</v>
      </c>
      <c r="M130">
        <v>4</v>
      </c>
      <c r="N130">
        <v>37448</v>
      </c>
      <c r="O130">
        <v>30010</v>
      </c>
      <c r="P130" s="1">
        <f>(SparseMatrixProposalBenchmark[[#This Row],[ Coordinate_Bytes]]-SparseMatrixProposalBenchmark[[#This Row],[ CSR_Bytes]])/SparseMatrixProposalBenchmark[[#This Row],[ Coordinate_Bytes]]</f>
        <v>0.19862208929715872</v>
      </c>
      <c r="Q130">
        <v>30010</v>
      </c>
      <c r="R130" s="1">
        <f>(SparseMatrixProposalBenchmark[[#This Row],[ CSR_Bytes]]-SparseMatrixProposalBenchmark[[#This Row],[ SCSR_Bytes]])/SparseMatrixProposalBenchmark[[#This Row],[ CSR_Bytes]]</f>
        <v>0</v>
      </c>
      <c r="S130">
        <v>15967</v>
      </c>
      <c r="T130" s="1">
        <f>(SparseMatrixProposalBenchmark[[#This Row],[ CSR_Bytes]]-SparseMatrixProposalBenchmark[[#This Row],[ SCSR+_Bytes]])/SparseMatrixProposalBenchmark[[#This Row],[ CSR_Bytes]]</f>
        <v>0.46794401866044649</v>
      </c>
    </row>
    <row r="131" spans="1:20" x14ac:dyDescent="0.25">
      <c r="A131" t="s">
        <v>150</v>
      </c>
      <c r="B131" t="s">
        <v>15</v>
      </c>
      <c r="C131" t="s">
        <v>16</v>
      </c>
      <c r="D131" t="s">
        <v>17</v>
      </c>
      <c r="E131">
        <v>961</v>
      </c>
      <c r="F131">
        <v>961</v>
      </c>
      <c r="G131">
        <v>4681</v>
      </c>
      <c r="H131" t="s">
        <v>24</v>
      </c>
      <c r="I131">
        <v>-10625</v>
      </c>
      <c r="J131">
        <v>392188</v>
      </c>
      <c r="K131">
        <v>2</v>
      </c>
      <c r="L131">
        <v>2</v>
      </c>
      <c r="M131">
        <v>4</v>
      </c>
      <c r="N131">
        <v>37448</v>
      </c>
      <c r="O131">
        <v>30010</v>
      </c>
      <c r="P131" s="1">
        <f>(SparseMatrixProposalBenchmark[[#This Row],[ Coordinate_Bytes]]-SparseMatrixProposalBenchmark[[#This Row],[ CSR_Bytes]])/SparseMatrixProposalBenchmark[[#This Row],[ Coordinate_Bytes]]</f>
        <v>0.19862208929715872</v>
      </c>
      <c r="Q131">
        <v>30010</v>
      </c>
      <c r="R131" s="1">
        <f>(SparseMatrixProposalBenchmark[[#This Row],[ CSR_Bytes]]-SparseMatrixProposalBenchmark[[#This Row],[ SCSR_Bytes]])/SparseMatrixProposalBenchmark[[#This Row],[ CSR_Bytes]]</f>
        <v>0</v>
      </c>
      <c r="S131">
        <v>15967</v>
      </c>
      <c r="T131" s="1">
        <f>(SparseMatrixProposalBenchmark[[#This Row],[ CSR_Bytes]]-SparseMatrixProposalBenchmark[[#This Row],[ SCSR+_Bytes]])/SparseMatrixProposalBenchmark[[#This Row],[ CSR_Bytes]]</f>
        <v>0.46794401866044649</v>
      </c>
    </row>
    <row r="132" spans="1:20" x14ac:dyDescent="0.25">
      <c r="A132" t="s">
        <v>151</v>
      </c>
      <c r="B132" t="s">
        <v>15</v>
      </c>
      <c r="C132" t="s">
        <v>16</v>
      </c>
      <c r="D132" t="s">
        <v>17</v>
      </c>
      <c r="E132">
        <v>961</v>
      </c>
      <c r="F132">
        <v>961</v>
      </c>
      <c r="G132">
        <v>4681</v>
      </c>
      <c r="H132" t="s">
        <v>24</v>
      </c>
      <c r="I132">
        <v>-25625</v>
      </c>
      <c r="J132">
        <v>392188</v>
      </c>
      <c r="K132">
        <v>2</v>
      </c>
      <c r="L132">
        <v>2</v>
      </c>
      <c r="M132">
        <v>4</v>
      </c>
      <c r="N132">
        <v>37448</v>
      </c>
      <c r="O132">
        <v>30010</v>
      </c>
      <c r="P132" s="1">
        <f>(SparseMatrixProposalBenchmark[[#This Row],[ Coordinate_Bytes]]-SparseMatrixProposalBenchmark[[#This Row],[ CSR_Bytes]])/SparseMatrixProposalBenchmark[[#This Row],[ Coordinate_Bytes]]</f>
        <v>0.19862208929715872</v>
      </c>
      <c r="Q132">
        <v>30010</v>
      </c>
      <c r="R132" s="1">
        <f>(SparseMatrixProposalBenchmark[[#This Row],[ CSR_Bytes]]-SparseMatrixProposalBenchmark[[#This Row],[ SCSR_Bytes]])/SparseMatrixProposalBenchmark[[#This Row],[ CSR_Bytes]]</f>
        <v>0</v>
      </c>
      <c r="S132">
        <v>15967</v>
      </c>
      <c r="T132" s="1">
        <f>(SparseMatrixProposalBenchmark[[#This Row],[ CSR_Bytes]]-SparseMatrixProposalBenchmark[[#This Row],[ SCSR+_Bytes]])/SparseMatrixProposalBenchmark[[#This Row],[ CSR_Bytes]]</f>
        <v>0.46794401866044649</v>
      </c>
    </row>
    <row r="133" spans="1:20" x14ac:dyDescent="0.25">
      <c r="A133" t="s">
        <v>152</v>
      </c>
      <c r="B133" t="s">
        <v>15</v>
      </c>
      <c r="C133" t="s">
        <v>16</v>
      </c>
      <c r="D133" t="s">
        <v>17</v>
      </c>
      <c r="E133">
        <v>961</v>
      </c>
      <c r="F133">
        <v>961</v>
      </c>
      <c r="G133">
        <v>4681</v>
      </c>
      <c r="H133" t="s">
        <v>24</v>
      </c>
      <c r="I133">
        <v>-10625</v>
      </c>
      <c r="J133">
        <v>375586</v>
      </c>
      <c r="K133">
        <v>2</v>
      </c>
      <c r="L133">
        <v>2</v>
      </c>
      <c r="M133">
        <v>4</v>
      </c>
      <c r="N133">
        <v>37448</v>
      </c>
      <c r="O133">
        <v>30010</v>
      </c>
      <c r="P133" s="1">
        <f>(SparseMatrixProposalBenchmark[[#This Row],[ Coordinate_Bytes]]-SparseMatrixProposalBenchmark[[#This Row],[ CSR_Bytes]])/SparseMatrixProposalBenchmark[[#This Row],[ Coordinate_Bytes]]</f>
        <v>0.19862208929715872</v>
      </c>
      <c r="Q133">
        <v>30010</v>
      </c>
      <c r="R133" s="1">
        <f>(SparseMatrixProposalBenchmark[[#This Row],[ CSR_Bytes]]-SparseMatrixProposalBenchmark[[#This Row],[ SCSR_Bytes]])/SparseMatrixProposalBenchmark[[#This Row],[ CSR_Bytes]]</f>
        <v>0</v>
      </c>
      <c r="S133">
        <v>15967</v>
      </c>
      <c r="T133" s="1">
        <f>(SparseMatrixProposalBenchmark[[#This Row],[ CSR_Bytes]]-SparseMatrixProposalBenchmark[[#This Row],[ SCSR+_Bytes]])/SparseMatrixProposalBenchmark[[#This Row],[ CSR_Bytes]]</f>
        <v>0.46794401866044649</v>
      </c>
    </row>
    <row r="134" spans="1:20" x14ac:dyDescent="0.25">
      <c r="A134" t="s">
        <v>153</v>
      </c>
      <c r="B134" t="s">
        <v>15</v>
      </c>
      <c r="C134" t="s">
        <v>16</v>
      </c>
      <c r="D134" t="s">
        <v>17</v>
      </c>
      <c r="E134">
        <v>961</v>
      </c>
      <c r="F134">
        <v>961</v>
      </c>
      <c r="G134">
        <v>4681</v>
      </c>
      <c r="H134" t="s">
        <v>24</v>
      </c>
      <c r="I134">
        <v>-25625</v>
      </c>
      <c r="J134">
        <v>375586</v>
      </c>
      <c r="K134">
        <v>2</v>
      </c>
      <c r="L134">
        <v>2</v>
      </c>
      <c r="M134">
        <v>4</v>
      </c>
      <c r="N134">
        <v>37448</v>
      </c>
      <c r="O134">
        <v>30010</v>
      </c>
      <c r="P134" s="1">
        <f>(SparseMatrixProposalBenchmark[[#This Row],[ Coordinate_Bytes]]-SparseMatrixProposalBenchmark[[#This Row],[ CSR_Bytes]])/SparseMatrixProposalBenchmark[[#This Row],[ Coordinate_Bytes]]</f>
        <v>0.19862208929715872</v>
      </c>
      <c r="Q134">
        <v>30010</v>
      </c>
      <c r="R134" s="1">
        <f>(SparseMatrixProposalBenchmark[[#This Row],[ CSR_Bytes]]-SparseMatrixProposalBenchmark[[#This Row],[ SCSR_Bytes]])/SparseMatrixProposalBenchmark[[#This Row],[ CSR_Bytes]]</f>
        <v>0</v>
      </c>
      <c r="S134">
        <v>15967</v>
      </c>
      <c r="T134" s="1">
        <f>(SparseMatrixProposalBenchmark[[#This Row],[ CSR_Bytes]]-SparseMatrixProposalBenchmark[[#This Row],[ SCSR+_Bytes]])/SparseMatrixProposalBenchmark[[#This Row],[ CSR_Bytes]]</f>
        <v>0.46794401866044649</v>
      </c>
    </row>
    <row r="135" spans="1:20" x14ac:dyDescent="0.25">
      <c r="A135" t="s">
        <v>154</v>
      </c>
      <c r="B135" t="s">
        <v>15</v>
      </c>
      <c r="C135" t="s">
        <v>16</v>
      </c>
      <c r="D135" t="s">
        <v>17</v>
      </c>
      <c r="E135">
        <v>297</v>
      </c>
      <c r="F135">
        <v>297</v>
      </c>
      <c r="G135">
        <v>2345</v>
      </c>
      <c r="H135" t="s">
        <v>18</v>
      </c>
      <c r="I135">
        <v>1</v>
      </c>
      <c r="J135">
        <v>70</v>
      </c>
      <c r="K135">
        <v>2</v>
      </c>
      <c r="L135">
        <v>2</v>
      </c>
      <c r="M135">
        <v>4</v>
      </c>
      <c r="N135">
        <v>18760</v>
      </c>
      <c r="O135">
        <v>14660</v>
      </c>
      <c r="P135" s="1">
        <f>(SparseMatrixProposalBenchmark[[#This Row],[ Coordinate_Bytes]]-SparseMatrixProposalBenchmark[[#This Row],[ CSR_Bytes]])/SparseMatrixProposalBenchmark[[#This Row],[ Coordinate_Bytes]]</f>
        <v>0.21855010660980811</v>
      </c>
      <c r="Q135">
        <v>14660</v>
      </c>
      <c r="R135" s="1">
        <f>(SparseMatrixProposalBenchmark[[#This Row],[ CSR_Bytes]]-SparseMatrixProposalBenchmark[[#This Row],[ SCSR_Bytes]])/SparseMatrixProposalBenchmark[[#This Row],[ CSR_Bytes]]</f>
        <v>0</v>
      </c>
      <c r="S135">
        <v>7625</v>
      </c>
      <c r="T135" s="1">
        <f>(SparseMatrixProposalBenchmark[[#This Row],[ CSR_Bytes]]-SparseMatrixProposalBenchmark[[#This Row],[ SCSR+_Bytes]])/SparseMatrixProposalBenchmark[[#This Row],[ CSR_Bytes]]</f>
        <v>0.47987721691678037</v>
      </c>
    </row>
    <row r="136" spans="1:20" x14ac:dyDescent="0.25">
      <c r="A136" t="s">
        <v>155</v>
      </c>
      <c r="B136" t="s">
        <v>15</v>
      </c>
      <c r="C136" t="s">
        <v>16</v>
      </c>
      <c r="D136" t="s">
        <v>22</v>
      </c>
      <c r="E136">
        <v>453</v>
      </c>
      <c r="F136">
        <v>453</v>
      </c>
      <c r="G136">
        <v>2040</v>
      </c>
      <c r="H136" t="s">
        <v>18</v>
      </c>
      <c r="I136">
        <v>1</v>
      </c>
      <c r="J136">
        <v>114</v>
      </c>
      <c r="K136">
        <v>2</v>
      </c>
      <c r="L136">
        <v>2</v>
      </c>
      <c r="M136">
        <v>4</v>
      </c>
      <c r="N136">
        <v>32640</v>
      </c>
      <c r="O136">
        <v>25298</v>
      </c>
      <c r="P136" s="1">
        <f>(SparseMatrixProposalBenchmark[[#This Row],[ Coordinate_Bytes]]-SparseMatrixProposalBenchmark[[#This Row],[ CSR_Bytes]])/SparseMatrixProposalBenchmark[[#This Row],[ Coordinate_Bytes]]</f>
        <v>0.22493872549019608</v>
      </c>
      <c r="Q136">
        <v>25298</v>
      </c>
      <c r="R136" s="1">
        <f>(SparseMatrixProposalBenchmark[[#This Row],[ CSR_Bytes]]-SparseMatrixProposalBenchmark[[#This Row],[ SCSR_Bytes]])/SparseMatrixProposalBenchmark[[#This Row],[ CSR_Bytes]]</f>
        <v>0</v>
      </c>
      <c r="S136">
        <v>13103</v>
      </c>
      <c r="T136" s="1">
        <f>(SparseMatrixProposalBenchmark[[#This Row],[ CSR_Bytes]]-SparseMatrixProposalBenchmark[[#This Row],[ SCSR+_Bytes]])/SparseMatrixProposalBenchmark[[#This Row],[ CSR_Bytes]]</f>
        <v>0.48205391730571584</v>
      </c>
    </row>
    <row r="137" spans="1:20" x14ac:dyDescent="0.25">
      <c r="A137" t="s">
        <v>156</v>
      </c>
      <c r="B137" t="s">
        <v>15</v>
      </c>
      <c r="C137" t="s">
        <v>16</v>
      </c>
      <c r="D137" t="s">
        <v>22</v>
      </c>
      <c r="E137">
        <v>70656</v>
      </c>
      <c r="F137">
        <v>70656</v>
      </c>
      <c r="G137">
        <v>949510</v>
      </c>
      <c r="H137" t="s">
        <v>24</v>
      </c>
      <c r="I137">
        <v>-797418</v>
      </c>
      <c r="J137">
        <v>1</v>
      </c>
      <c r="K137">
        <v>4</v>
      </c>
      <c r="L137">
        <v>4</v>
      </c>
      <c r="M137">
        <v>4</v>
      </c>
      <c r="N137">
        <v>22788240</v>
      </c>
      <c r="O137">
        <v>14909540</v>
      </c>
      <c r="P137" s="1">
        <f>(SparseMatrixProposalBenchmark[[#This Row],[ Coordinate_Bytes]]-SparseMatrixProposalBenchmark[[#This Row],[ CSR_Bytes]])/SparseMatrixProposalBenchmark[[#This Row],[ Coordinate_Bytes]]</f>
        <v>0.34573534419507607</v>
      </c>
      <c r="Q137">
        <v>11112550</v>
      </c>
      <c r="R137" s="1">
        <f>(SparseMatrixProposalBenchmark[[#This Row],[ CSR_Bytes]]-SparseMatrixProposalBenchmark[[#This Row],[ SCSR_Bytes]])/SparseMatrixProposalBenchmark[[#This Row],[ CSR_Bytes]]</f>
        <v>0.25466848742483</v>
      </c>
      <c r="S137">
        <v>3799094</v>
      </c>
      <c r="T137" s="1">
        <f>(SparseMatrixProposalBenchmark[[#This Row],[ CSR_Bytes]]-SparseMatrixProposalBenchmark[[#This Row],[ SCSR+_Bytes]])/SparseMatrixProposalBenchmark[[#This Row],[ CSR_Bytes]]</f>
        <v>0.74519039487469096</v>
      </c>
    </row>
    <row r="138" spans="1:20" x14ac:dyDescent="0.25">
      <c r="A138" t="s">
        <v>157</v>
      </c>
      <c r="B138" t="s">
        <v>15</v>
      </c>
      <c r="C138" t="s">
        <v>16</v>
      </c>
      <c r="D138" t="s">
        <v>22</v>
      </c>
      <c r="E138">
        <v>123440</v>
      </c>
      <c r="F138">
        <v>123440</v>
      </c>
      <c r="G138">
        <v>1605669</v>
      </c>
      <c r="H138" t="s">
        <v>24</v>
      </c>
      <c r="I138">
        <v>-836178</v>
      </c>
      <c r="J138">
        <v>1</v>
      </c>
      <c r="K138">
        <v>4</v>
      </c>
      <c r="L138">
        <v>4</v>
      </c>
      <c r="M138">
        <v>4</v>
      </c>
      <c r="N138">
        <v>38536056</v>
      </c>
      <c r="O138">
        <v>25196948</v>
      </c>
      <c r="P138" s="1">
        <f>(SparseMatrixProposalBenchmark[[#This Row],[ Coordinate_Bytes]]-SparseMatrixProposalBenchmark[[#This Row],[ CSR_Bytes]])/SparseMatrixProposalBenchmark[[#This Row],[ Coordinate_Bytes]]</f>
        <v>0.34614616503567464</v>
      </c>
      <c r="Q138">
        <v>18779624</v>
      </c>
      <c r="R138" s="1">
        <f>(SparseMatrixProposalBenchmark[[#This Row],[ CSR_Bytes]]-SparseMatrixProposalBenchmark[[#This Row],[ SCSR_Bytes]])/SparseMatrixProposalBenchmark[[#This Row],[ CSR_Bytes]]</f>
        <v>0.25468655965793952</v>
      </c>
      <c r="S138">
        <v>6428032</v>
      </c>
      <c r="T138" s="1">
        <f>(SparseMatrixProposalBenchmark[[#This Row],[ CSR_Bytes]]-SparseMatrixProposalBenchmark[[#This Row],[ SCSR+_Bytes]])/SparseMatrixProposalBenchmark[[#This Row],[ CSR_Bytes]]</f>
        <v>0.74488846823829613</v>
      </c>
    </row>
    <row r="139" spans="1:20" x14ac:dyDescent="0.25">
      <c r="A139" t="s">
        <v>158</v>
      </c>
      <c r="B139" t="s">
        <v>15</v>
      </c>
      <c r="C139" t="s">
        <v>16</v>
      </c>
      <c r="D139" t="s">
        <v>17</v>
      </c>
      <c r="E139">
        <v>18</v>
      </c>
      <c r="F139">
        <v>9</v>
      </c>
      <c r="G139">
        <v>36</v>
      </c>
      <c r="H139" t="s">
        <v>18</v>
      </c>
      <c r="I139">
        <v>-1</v>
      </c>
      <c r="J139">
        <v>1</v>
      </c>
      <c r="K139">
        <v>2</v>
      </c>
      <c r="L139">
        <v>2</v>
      </c>
      <c r="M139">
        <v>4</v>
      </c>
      <c r="N139">
        <v>288</v>
      </c>
      <c r="O139">
        <v>254</v>
      </c>
      <c r="P139" s="1">
        <f>(SparseMatrixProposalBenchmark[[#This Row],[ Coordinate_Bytes]]-SparseMatrixProposalBenchmark[[#This Row],[ CSR_Bytes]])/SparseMatrixProposalBenchmark[[#This Row],[ Coordinate_Bytes]]</f>
        <v>0.11805555555555555</v>
      </c>
      <c r="Q139">
        <v>254</v>
      </c>
      <c r="R139" s="1">
        <f>(SparseMatrixProposalBenchmark[[#This Row],[ CSR_Bytes]]-SparseMatrixProposalBenchmark[[#This Row],[ SCSR_Bytes]])/SparseMatrixProposalBenchmark[[#This Row],[ CSR_Bytes]]</f>
        <v>0</v>
      </c>
      <c r="S139">
        <v>110</v>
      </c>
      <c r="T139" s="1">
        <f>(SparseMatrixProposalBenchmark[[#This Row],[ CSR_Bytes]]-SparseMatrixProposalBenchmark[[#This Row],[ SCSR+_Bytes]])/SparseMatrixProposalBenchmark[[#This Row],[ CSR_Bytes]]</f>
        <v>0.56692913385826771</v>
      </c>
    </row>
    <row r="140" spans="1:20" x14ac:dyDescent="0.25">
      <c r="A140" t="s">
        <v>159</v>
      </c>
      <c r="B140" t="s">
        <v>15</v>
      </c>
      <c r="C140" t="s">
        <v>16</v>
      </c>
      <c r="D140" t="s">
        <v>17</v>
      </c>
      <c r="E140">
        <v>6</v>
      </c>
      <c r="F140">
        <v>18</v>
      </c>
      <c r="G140">
        <v>18</v>
      </c>
      <c r="H140" t="s">
        <v>18</v>
      </c>
      <c r="I140">
        <v>-1</v>
      </c>
      <c r="J140">
        <v>1</v>
      </c>
      <c r="K140">
        <v>2</v>
      </c>
      <c r="L140">
        <v>2</v>
      </c>
      <c r="M140">
        <v>4</v>
      </c>
      <c r="N140">
        <v>144</v>
      </c>
      <c r="O140">
        <v>122</v>
      </c>
      <c r="P140" s="1">
        <f>(SparseMatrixProposalBenchmark[[#This Row],[ Coordinate_Bytes]]-SparseMatrixProposalBenchmark[[#This Row],[ CSR_Bytes]])/SparseMatrixProposalBenchmark[[#This Row],[ Coordinate_Bytes]]</f>
        <v>0.15277777777777779</v>
      </c>
      <c r="Q140">
        <v>122</v>
      </c>
      <c r="R140" s="1">
        <f>(SparseMatrixProposalBenchmark[[#This Row],[ CSR_Bytes]]-SparseMatrixProposalBenchmark[[#This Row],[ SCSR_Bytes]])/SparseMatrixProposalBenchmark[[#This Row],[ CSR_Bytes]]</f>
        <v>0</v>
      </c>
      <c r="S140">
        <v>50</v>
      </c>
      <c r="T140" s="1">
        <f>(SparseMatrixProposalBenchmark[[#This Row],[ CSR_Bytes]]-SparseMatrixProposalBenchmark[[#This Row],[ SCSR+_Bytes]])/SparseMatrixProposalBenchmark[[#This Row],[ CSR_Bytes]]</f>
        <v>0.5901639344262295</v>
      </c>
    </row>
    <row r="141" spans="1:20" x14ac:dyDescent="0.25">
      <c r="A141" t="s">
        <v>160</v>
      </c>
      <c r="B141" t="s">
        <v>15</v>
      </c>
      <c r="C141" t="s">
        <v>16</v>
      </c>
      <c r="D141" t="s">
        <v>17</v>
      </c>
      <c r="E141">
        <v>72</v>
      </c>
      <c r="F141">
        <v>16</v>
      </c>
      <c r="G141">
        <v>144</v>
      </c>
      <c r="H141" t="s">
        <v>18</v>
      </c>
      <c r="I141">
        <v>-1</v>
      </c>
      <c r="J141">
        <v>1</v>
      </c>
      <c r="K141">
        <v>2</v>
      </c>
      <c r="L141">
        <v>2</v>
      </c>
      <c r="M141">
        <v>4</v>
      </c>
      <c r="N141">
        <v>1152</v>
      </c>
      <c r="O141">
        <v>1010</v>
      </c>
      <c r="P141" s="1">
        <f>(SparseMatrixProposalBenchmark[[#This Row],[ Coordinate_Bytes]]-SparseMatrixProposalBenchmark[[#This Row],[ CSR_Bytes]])/SparseMatrixProposalBenchmark[[#This Row],[ Coordinate_Bytes]]</f>
        <v>0.1232638888888889</v>
      </c>
      <c r="Q141">
        <v>1010</v>
      </c>
      <c r="R141" s="1">
        <f>(SparseMatrixProposalBenchmark[[#This Row],[ CSR_Bytes]]-SparseMatrixProposalBenchmark[[#This Row],[ SCSR_Bytes]])/SparseMatrixProposalBenchmark[[#This Row],[ CSR_Bytes]]</f>
        <v>0</v>
      </c>
      <c r="S141">
        <v>434</v>
      </c>
      <c r="T141" s="1">
        <f>(SparseMatrixProposalBenchmark[[#This Row],[ CSR_Bytes]]-SparseMatrixProposalBenchmark[[#This Row],[ SCSR+_Bytes]])/SparseMatrixProposalBenchmark[[#This Row],[ CSR_Bytes]]</f>
        <v>0.57029702970297025</v>
      </c>
    </row>
    <row r="142" spans="1:20" x14ac:dyDescent="0.25">
      <c r="A142" t="s">
        <v>161</v>
      </c>
      <c r="B142" t="s">
        <v>15</v>
      </c>
      <c r="C142" t="s">
        <v>16</v>
      </c>
      <c r="D142" t="s">
        <v>17</v>
      </c>
      <c r="E142">
        <v>96</v>
      </c>
      <c r="F142">
        <v>72</v>
      </c>
      <c r="G142">
        <v>288</v>
      </c>
      <c r="H142" t="s">
        <v>18</v>
      </c>
      <c r="I142">
        <v>-1</v>
      </c>
      <c r="J142">
        <v>1</v>
      </c>
      <c r="K142">
        <v>2</v>
      </c>
      <c r="L142">
        <v>2</v>
      </c>
      <c r="M142">
        <v>4</v>
      </c>
      <c r="N142">
        <v>2304</v>
      </c>
      <c r="O142">
        <v>1922</v>
      </c>
      <c r="P142" s="1">
        <f>(SparseMatrixProposalBenchmark[[#This Row],[ Coordinate_Bytes]]-SparseMatrixProposalBenchmark[[#This Row],[ CSR_Bytes]])/SparseMatrixProposalBenchmark[[#This Row],[ Coordinate_Bytes]]</f>
        <v>0.1657986111111111</v>
      </c>
      <c r="Q142">
        <v>1922</v>
      </c>
      <c r="R142" s="1">
        <f>(SparseMatrixProposalBenchmark[[#This Row],[ CSR_Bytes]]-SparseMatrixProposalBenchmark[[#This Row],[ SCSR_Bytes]])/SparseMatrixProposalBenchmark[[#This Row],[ CSR_Bytes]]</f>
        <v>0</v>
      </c>
      <c r="S142">
        <v>770</v>
      </c>
      <c r="T142" s="1">
        <f>(SparseMatrixProposalBenchmark[[#This Row],[ CSR_Bytes]]-SparseMatrixProposalBenchmark[[#This Row],[ SCSR+_Bytes]])/SparseMatrixProposalBenchmark[[#This Row],[ CSR_Bytes]]</f>
        <v>0.59937565036420393</v>
      </c>
    </row>
    <row r="143" spans="1:20" x14ac:dyDescent="0.25">
      <c r="A143" t="s">
        <v>162</v>
      </c>
      <c r="B143" t="s">
        <v>15</v>
      </c>
      <c r="C143" t="s">
        <v>16</v>
      </c>
      <c r="D143" t="s">
        <v>17</v>
      </c>
      <c r="E143">
        <v>24</v>
      </c>
      <c r="F143">
        <v>96</v>
      </c>
      <c r="G143">
        <v>96</v>
      </c>
      <c r="H143" t="s">
        <v>18</v>
      </c>
      <c r="I143">
        <v>-1</v>
      </c>
      <c r="J143">
        <v>1</v>
      </c>
      <c r="K143">
        <v>2</v>
      </c>
      <c r="L143">
        <v>2</v>
      </c>
      <c r="M143">
        <v>4</v>
      </c>
      <c r="N143">
        <v>768</v>
      </c>
      <c r="O143">
        <v>626</v>
      </c>
      <c r="P143" s="1">
        <f>(SparseMatrixProposalBenchmark[[#This Row],[ Coordinate_Bytes]]-SparseMatrixProposalBenchmark[[#This Row],[ CSR_Bytes]])/SparseMatrixProposalBenchmark[[#This Row],[ Coordinate_Bytes]]</f>
        <v>0.18489583333333334</v>
      </c>
      <c r="Q143">
        <v>626</v>
      </c>
      <c r="R143" s="1">
        <f>(SparseMatrixProposalBenchmark[[#This Row],[ CSR_Bytes]]-SparseMatrixProposalBenchmark[[#This Row],[ SCSR_Bytes]])/SparseMatrixProposalBenchmark[[#This Row],[ CSR_Bytes]]</f>
        <v>0</v>
      </c>
      <c r="S143">
        <v>242</v>
      </c>
      <c r="T143" s="1">
        <f>(SparseMatrixProposalBenchmark[[#This Row],[ CSR_Bytes]]-SparseMatrixProposalBenchmark[[#This Row],[ SCSR+_Bytes]])/SparseMatrixProposalBenchmark[[#This Row],[ CSR_Bytes]]</f>
        <v>0.61341853035143767</v>
      </c>
    </row>
    <row r="144" spans="1:20" x14ac:dyDescent="0.25">
      <c r="A144" t="s">
        <v>163</v>
      </c>
      <c r="B144" t="s">
        <v>15</v>
      </c>
      <c r="C144" t="s">
        <v>16</v>
      </c>
      <c r="D144" t="s">
        <v>17</v>
      </c>
      <c r="E144">
        <v>200</v>
      </c>
      <c r="F144">
        <v>25</v>
      </c>
      <c r="G144">
        <v>400</v>
      </c>
      <c r="H144" t="s">
        <v>18</v>
      </c>
      <c r="I144">
        <v>-1</v>
      </c>
      <c r="J144">
        <v>1</v>
      </c>
      <c r="K144">
        <v>2</v>
      </c>
      <c r="L144">
        <v>2</v>
      </c>
      <c r="M144">
        <v>4</v>
      </c>
      <c r="N144">
        <v>3200</v>
      </c>
      <c r="O144">
        <v>2802</v>
      </c>
      <c r="P144" s="1">
        <f>(SparseMatrixProposalBenchmark[[#This Row],[ Coordinate_Bytes]]-SparseMatrixProposalBenchmark[[#This Row],[ CSR_Bytes]])/SparseMatrixProposalBenchmark[[#This Row],[ Coordinate_Bytes]]</f>
        <v>0.124375</v>
      </c>
      <c r="Q144">
        <v>2802</v>
      </c>
      <c r="R144" s="1">
        <f>(SparseMatrixProposalBenchmark[[#This Row],[ CSR_Bytes]]-SparseMatrixProposalBenchmark[[#This Row],[ SCSR_Bytes]])/SparseMatrixProposalBenchmark[[#This Row],[ CSR_Bytes]]</f>
        <v>0</v>
      </c>
      <c r="S144">
        <v>1202</v>
      </c>
      <c r="T144" s="1">
        <f>(SparseMatrixProposalBenchmark[[#This Row],[ CSR_Bytes]]-SparseMatrixProposalBenchmark[[#This Row],[ SCSR+_Bytes]])/SparseMatrixProposalBenchmark[[#This Row],[ CSR_Bytes]]</f>
        <v>0.57102069950035694</v>
      </c>
    </row>
    <row r="145" spans="1:20" x14ac:dyDescent="0.25">
      <c r="A145" t="s">
        <v>164</v>
      </c>
      <c r="B145" t="s">
        <v>15</v>
      </c>
      <c r="C145" t="s">
        <v>16</v>
      </c>
      <c r="D145" t="s">
        <v>17</v>
      </c>
      <c r="E145">
        <v>600</v>
      </c>
      <c r="F145">
        <v>200</v>
      </c>
      <c r="G145">
        <v>1800</v>
      </c>
      <c r="H145" t="s">
        <v>18</v>
      </c>
      <c r="I145">
        <v>-1</v>
      </c>
      <c r="J145">
        <v>1</v>
      </c>
      <c r="K145">
        <v>2</v>
      </c>
      <c r="L145">
        <v>2</v>
      </c>
      <c r="M145">
        <v>4</v>
      </c>
      <c r="N145">
        <v>14400</v>
      </c>
      <c r="O145">
        <v>12002</v>
      </c>
      <c r="P145" s="1">
        <f>(SparseMatrixProposalBenchmark[[#This Row],[ Coordinate_Bytes]]-SparseMatrixProposalBenchmark[[#This Row],[ CSR_Bytes]])/SparseMatrixProposalBenchmark[[#This Row],[ Coordinate_Bytes]]</f>
        <v>0.16652777777777777</v>
      </c>
      <c r="Q145">
        <v>12002</v>
      </c>
      <c r="R145" s="1">
        <f>(SparseMatrixProposalBenchmark[[#This Row],[ CSR_Bytes]]-SparseMatrixProposalBenchmark[[#This Row],[ SCSR_Bytes]])/SparseMatrixProposalBenchmark[[#This Row],[ CSR_Bytes]]</f>
        <v>0</v>
      </c>
      <c r="S145">
        <v>4802</v>
      </c>
      <c r="T145" s="1">
        <f>(SparseMatrixProposalBenchmark[[#This Row],[ CSR_Bytes]]-SparseMatrixProposalBenchmark[[#This Row],[ SCSR+_Bytes]])/SparseMatrixProposalBenchmark[[#This Row],[ CSR_Bytes]]</f>
        <v>0.59990001666388937</v>
      </c>
    </row>
    <row r="146" spans="1:20" x14ac:dyDescent="0.25">
      <c r="A146" t="s">
        <v>165</v>
      </c>
      <c r="B146" t="s">
        <v>15</v>
      </c>
      <c r="C146" t="s">
        <v>16</v>
      </c>
      <c r="D146" t="s">
        <v>17</v>
      </c>
      <c r="E146">
        <v>600</v>
      </c>
      <c r="F146">
        <v>600</v>
      </c>
      <c r="G146">
        <v>2400</v>
      </c>
      <c r="H146" t="s">
        <v>18</v>
      </c>
      <c r="I146">
        <v>-1</v>
      </c>
      <c r="J146">
        <v>1</v>
      </c>
      <c r="K146">
        <v>2</v>
      </c>
      <c r="L146">
        <v>2</v>
      </c>
      <c r="M146">
        <v>4</v>
      </c>
      <c r="N146">
        <v>19200</v>
      </c>
      <c r="O146">
        <v>15602</v>
      </c>
      <c r="P146" s="1">
        <f>(SparseMatrixProposalBenchmark[[#This Row],[ Coordinate_Bytes]]-SparseMatrixProposalBenchmark[[#This Row],[ CSR_Bytes]])/SparseMatrixProposalBenchmark[[#This Row],[ Coordinate_Bytes]]</f>
        <v>0.18739583333333334</v>
      </c>
      <c r="Q146">
        <v>15602</v>
      </c>
      <c r="R146" s="1">
        <f>(SparseMatrixProposalBenchmark[[#This Row],[ CSR_Bytes]]-SparseMatrixProposalBenchmark[[#This Row],[ SCSR_Bytes]])/SparseMatrixProposalBenchmark[[#This Row],[ CSR_Bytes]]</f>
        <v>0</v>
      </c>
      <c r="S146">
        <v>6002</v>
      </c>
      <c r="T146" s="1">
        <f>(SparseMatrixProposalBenchmark[[#This Row],[ CSR_Bytes]]-SparseMatrixProposalBenchmark[[#This Row],[ SCSR+_Bytes]])/SparseMatrixProposalBenchmark[[#This Row],[ CSR_Bytes]]</f>
        <v>0.61530573003461098</v>
      </c>
    </row>
    <row r="147" spans="1:20" x14ac:dyDescent="0.25">
      <c r="A147" t="s">
        <v>166</v>
      </c>
      <c r="B147" t="s">
        <v>15</v>
      </c>
      <c r="C147" t="s">
        <v>16</v>
      </c>
      <c r="D147" t="s">
        <v>17</v>
      </c>
      <c r="E147">
        <v>120</v>
      </c>
      <c r="F147">
        <v>600</v>
      </c>
      <c r="G147">
        <v>600</v>
      </c>
      <c r="H147" t="s">
        <v>18</v>
      </c>
      <c r="I147">
        <v>-1</v>
      </c>
      <c r="J147">
        <v>1</v>
      </c>
      <c r="K147">
        <v>2</v>
      </c>
      <c r="L147">
        <v>2</v>
      </c>
      <c r="M147">
        <v>4</v>
      </c>
      <c r="N147">
        <v>4800</v>
      </c>
      <c r="O147">
        <v>3842</v>
      </c>
      <c r="P147" s="1">
        <f>(SparseMatrixProposalBenchmark[[#This Row],[ Coordinate_Bytes]]-SparseMatrixProposalBenchmark[[#This Row],[ CSR_Bytes]])/SparseMatrixProposalBenchmark[[#This Row],[ Coordinate_Bytes]]</f>
        <v>0.19958333333333333</v>
      </c>
      <c r="Q147">
        <v>3842</v>
      </c>
      <c r="R147" s="1">
        <f>(SparseMatrixProposalBenchmark[[#This Row],[ CSR_Bytes]]-SparseMatrixProposalBenchmark[[#This Row],[ SCSR_Bytes]])/SparseMatrixProposalBenchmark[[#This Row],[ CSR_Bytes]]</f>
        <v>0</v>
      </c>
      <c r="S147">
        <v>1442</v>
      </c>
      <c r="T147" s="1">
        <f>(SparseMatrixProposalBenchmark[[#This Row],[ CSR_Bytes]]-SparseMatrixProposalBenchmark[[#This Row],[ SCSR+_Bytes]])/SparseMatrixProposalBenchmark[[#This Row],[ CSR_Bytes]]</f>
        <v>0.62467464862051014</v>
      </c>
    </row>
    <row r="148" spans="1:20" x14ac:dyDescent="0.25">
      <c r="A148" t="s">
        <v>167</v>
      </c>
      <c r="B148" t="s">
        <v>15</v>
      </c>
      <c r="C148" t="s">
        <v>16</v>
      </c>
      <c r="D148" t="s">
        <v>17</v>
      </c>
      <c r="E148">
        <v>450</v>
      </c>
      <c r="F148">
        <v>36</v>
      </c>
      <c r="G148">
        <v>900</v>
      </c>
      <c r="H148" t="s">
        <v>18</v>
      </c>
      <c r="I148">
        <v>-1</v>
      </c>
      <c r="J148">
        <v>1</v>
      </c>
      <c r="K148">
        <v>2</v>
      </c>
      <c r="L148">
        <v>2</v>
      </c>
      <c r="M148">
        <v>4</v>
      </c>
      <c r="N148">
        <v>7200</v>
      </c>
      <c r="O148">
        <v>6302</v>
      </c>
      <c r="P148" s="1">
        <f>(SparseMatrixProposalBenchmark[[#This Row],[ Coordinate_Bytes]]-SparseMatrixProposalBenchmark[[#This Row],[ CSR_Bytes]])/SparseMatrixProposalBenchmark[[#This Row],[ Coordinate_Bytes]]</f>
        <v>0.12472222222222222</v>
      </c>
      <c r="Q148">
        <v>6302</v>
      </c>
      <c r="R148" s="1">
        <f>(SparseMatrixProposalBenchmark[[#This Row],[ CSR_Bytes]]-SparseMatrixProposalBenchmark[[#This Row],[ SCSR_Bytes]])/SparseMatrixProposalBenchmark[[#This Row],[ CSR_Bytes]]</f>
        <v>0</v>
      </c>
      <c r="S148">
        <v>2702</v>
      </c>
      <c r="T148" s="1">
        <f>(SparseMatrixProposalBenchmark[[#This Row],[ CSR_Bytes]]-SparseMatrixProposalBenchmark[[#This Row],[ SCSR+_Bytes]])/SparseMatrixProposalBenchmark[[#This Row],[ CSR_Bytes]]</f>
        <v>0.57124722310377662</v>
      </c>
    </row>
    <row r="149" spans="1:20" x14ac:dyDescent="0.25">
      <c r="A149" t="s">
        <v>168</v>
      </c>
      <c r="B149" t="s">
        <v>15</v>
      </c>
      <c r="C149" t="s">
        <v>16</v>
      </c>
      <c r="D149" t="s">
        <v>17</v>
      </c>
      <c r="E149">
        <v>630</v>
      </c>
      <c r="F149">
        <v>42</v>
      </c>
      <c r="G149">
        <v>1260</v>
      </c>
      <c r="H149" t="s">
        <v>18</v>
      </c>
      <c r="I149">
        <v>-1</v>
      </c>
      <c r="J149">
        <v>1</v>
      </c>
      <c r="K149">
        <v>2</v>
      </c>
      <c r="L149">
        <v>2</v>
      </c>
      <c r="M149">
        <v>4</v>
      </c>
      <c r="N149">
        <v>10080</v>
      </c>
      <c r="O149">
        <v>8822</v>
      </c>
      <c r="P149" s="1">
        <f>(SparseMatrixProposalBenchmark[[#This Row],[ Coordinate_Bytes]]-SparseMatrixProposalBenchmark[[#This Row],[ CSR_Bytes]])/SparseMatrixProposalBenchmark[[#This Row],[ Coordinate_Bytes]]</f>
        <v>0.1248015873015873</v>
      </c>
      <c r="Q149">
        <v>8822</v>
      </c>
      <c r="R149" s="1">
        <f>(SparseMatrixProposalBenchmark[[#This Row],[ CSR_Bytes]]-SparseMatrixProposalBenchmark[[#This Row],[ SCSR_Bytes]])/SparseMatrixProposalBenchmark[[#This Row],[ CSR_Bytes]]</f>
        <v>0</v>
      </c>
      <c r="S149">
        <v>3782</v>
      </c>
      <c r="T149" s="1">
        <f>(SparseMatrixProposalBenchmark[[#This Row],[ CSR_Bytes]]-SparseMatrixProposalBenchmark[[#This Row],[ SCSR+_Bytes]])/SparseMatrixProposalBenchmark[[#This Row],[ CSR_Bytes]]</f>
        <v>0.57129902516436182</v>
      </c>
    </row>
    <row r="150" spans="1:20" x14ac:dyDescent="0.25">
      <c r="A150" t="s">
        <v>169</v>
      </c>
      <c r="B150" t="s">
        <v>15</v>
      </c>
      <c r="C150" t="s">
        <v>16</v>
      </c>
      <c r="D150" t="s">
        <v>17</v>
      </c>
      <c r="E150">
        <v>882</v>
      </c>
      <c r="F150">
        <v>49</v>
      </c>
      <c r="G150">
        <v>1764</v>
      </c>
      <c r="H150" t="s">
        <v>18</v>
      </c>
      <c r="I150">
        <v>-1</v>
      </c>
      <c r="J150">
        <v>1</v>
      </c>
      <c r="K150">
        <v>2</v>
      </c>
      <c r="L150">
        <v>2</v>
      </c>
      <c r="M150">
        <v>4</v>
      </c>
      <c r="N150">
        <v>14112</v>
      </c>
      <c r="O150">
        <v>12350</v>
      </c>
      <c r="P150" s="1">
        <f>(SparseMatrixProposalBenchmark[[#This Row],[ Coordinate_Bytes]]-SparseMatrixProposalBenchmark[[#This Row],[ CSR_Bytes]])/SparseMatrixProposalBenchmark[[#This Row],[ Coordinate_Bytes]]</f>
        <v>0.12485827664399093</v>
      </c>
      <c r="Q150">
        <v>12350</v>
      </c>
      <c r="R150" s="1">
        <f>(SparseMatrixProposalBenchmark[[#This Row],[ CSR_Bytes]]-SparseMatrixProposalBenchmark[[#This Row],[ SCSR_Bytes]])/SparseMatrixProposalBenchmark[[#This Row],[ CSR_Bytes]]</f>
        <v>0</v>
      </c>
      <c r="S150">
        <v>5294</v>
      </c>
      <c r="T150" s="1">
        <f>(SparseMatrixProposalBenchmark[[#This Row],[ CSR_Bytes]]-SparseMatrixProposalBenchmark[[#This Row],[ SCSR+_Bytes]])/SparseMatrixProposalBenchmark[[#This Row],[ CSR_Bytes]]</f>
        <v>0.57133603238866393</v>
      </c>
    </row>
    <row r="151" spans="1:20" x14ac:dyDescent="0.25">
      <c r="A151" t="s">
        <v>170</v>
      </c>
      <c r="B151" t="s">
        <v>15</v>
      </c>
      <c r="C151" t="s">
        <v>16</v>
      </c>
      <c r="D151" t="s">
        <v>17</v>
      </c>
      <c r="E151">
        <v>141120</v>
      </c>
      <c r="F151">
        <v>141120</v>
      </c>
      <c r="G151">
        <v>846720</v>
      </c>
      <c r="H151" t="s">
        <v>18</v>
      </c>
      <c r="I151">
        <v>-1</v>
      </c>
      <c r="J151">
        <v>1</v>
      </c>
      <c r="K151">
        <v>4</v>
      </c>
      <c r="L151">
        <v>4</v>
      </c>
      <c r="M151">
        <v>4</v>
      </c>
      <c r="N151">
        <v>10160640</v>
      </c>
      <c r="O151">
        <v>7338244</v>
      </c>
      <c r="P151" s="1">
        <f>(SparseMatrixProposalBenchmark[[#This Row],[ Coordinate_Bytes]]-SparseMatrixProposalBenchmark[[#This Row],[ CSR_Bytes]])/SparseMatrixProposalBenchmark[[#This Row],[ Coordinate_Bytes]]</f>
        <v>0.27777738410178887</v>
      </c>
      <c r="Q151">
        <v>5494944</v>
      </c>
      <c r="R151" s="1">
        <f>(SparseMatrixProposalBenchmark[[#This Row],[ CSR_Bytes]]-SparseMatrixProposalBenchmark[[#This Row],[ SCSR_Bytes]])/SparseMatrixProposalBenchmark[[#This Row],[ CSR_Bytes]]</f>
        <v>0.25119088435871034</v>
      </c>
      <c r="S151">
        <v>2108064</v>
      </c>
      <c r="T151" s="1">
        <f>(SparseMatrixProposalBenchmark[[#This Row],[ CSR_Bytes]]-SparseMatrixProposalBenchmark[[#This Row],[ SCSR+_Bytes]])/SparseMatrixProposalBenchmark[[#This Row],[ CSR_Bytes]]</f>
        <v>0.71272909431738707</v>
      </c>
    </row>
    <row r="152" spans="1:20" x14ac:dyDescent="0.25">
      <c r="A152" t="s">
        <v>171</v>
      </c>
      <c r="B152" t="s">
        <v>15</v>
      </c>
      <c r="C152" t="s">
        <v>16</v>
      </c>
      <c r="D152" t="s">
        <v>17</v>
      </c>
      <c r="E152">
        <v>261</v>
      </c>
      <c r="F152">
        <v>261</v>
      </c>
      <c r="G152">
        <v>2319</v>
      </c>
      <c r="H152" t="s">
        <v>24</v>
      </c>
      <c r="I152">
        <v>-3250</v>
      </c>
      <c r="J152">
        <v>20000</v>
      </c>
      <c r="K152">
        <v>2</v>
      </c>
      <c r="L152">
        <v>2</v>
      </c>
      <c r="M152">
        <v>4</v>
      </c>
      <c r="N152">
        <v>18552</v>
      </c>
      <c r="O152">
        <v>14438</v>
      </c>
      <c r="P152" s="1">
        <f>(SparseMatrixProposalBenchmark[[#This Row],[ Coordinate_Bytes]]-SparseMatrixProposalBenchmark[[#This Row],[ CSR_Bytes]])/SparseMatrixProposalBenchmark[[#This Row],[ Coordinate_Bytes]]</f>
        <v>0.2217550668391548</v>
      </c>
      <c r="Q152">
        <v>14438</v>
      </c>
      <c r="R152" s="1">
        <f>(SparseMatrixProposalBenchmark[[#This Row],[ CSR_Bytes]]-SparseMatrixProposalBenchmark[[#This Row],[ SCSR_Bytes]])/SparseMatrixProposalBenchmark[[#This Row],[ CSR_Bytes]]</f>
        <v>0</v>
      </c>
      <c r="S152">
        <v>9800</v>
      </c>
      <c r="T152" s="1">
        <f>(SparseMatrixProposalBenchmark[[#This Row],[ CSR_Bytes]]-SparseMatrixProposalBenchmark[[#This Row],[ SCSR+_Bytes]])/SparseMatrixProposalBenchmark[[#This Row],[ CSR_Bytes]]</f>
        <v>0.32123562820335227</v>
      </c>
    </row>
    <row r="153" spans="1:20" x14ac:dyDescent="0.25">
      <c r="A153" t="s">
        <v>172</v>
      </c>
      <c r="B153" t="s">
        <v>15</v>
      </c>
      <c r="C153" t="s">
        <v>16</v>
      </c>
      <c r="D153" t="s">
        <v>17</v>
      </c>
      <c r="E153">
        <v>68121</v>
      </c>
      <c r="F153">
        <v>68121</v>
      </c>
      <c r="G153">
        <v>5377761</v>
      </c>
      <c r="H153" t="s">
        <v>24</v>
      </c>
      <c r="I153">
        <v>-650000000</v>
      </c>
      <c r="J153">
        <v>400000000</v>
      </c>
      <c r="K153">
        <v>4</v>
      </c>
      <c r="L153">
        <v>4</v>
      </c>
      <c r="M153">
        <v>4</v>
      </c>
      <c r="N153">
        <v>64533132</v>
      </c>
      <c r="O153">
        <v>43294576</v>
      </c>
      <c r="P153" s="1">
        <f>(SparseMatrixProposalBenchmark[[#This Row],[ Coordinate_Bytes]]-SparseMatrixProposalBenchmark[[#This Row],[ CSR_Bytes]])/SparseMatrixProposalBenchmark[[#This Row],[ Coordinate_Bytes]]</f>
        <v>0.32911088214345463</v>
      </c>
      <c r="Q153">
        <v>32409108</v>
      </c>
      <c r="R153" s="1">
        <f>(SparseMatrixProposalBenchmark[[#This Row],[ CSR_Bytes]]-SparseMatrixProposalBenchmark[[#This Row],[ SCSR_Bytes]])/SparseMatrixProposalBenchmark[[#This Row],[ CSR_Bytes]]</f>
        <v>0.25142798488198614</v>
      </c>
      <c r="S153">
        <v>32409108</v>
      </c>
      <c r="T153" s="1">
        <f>(SparseMatrixProposalBenchmark[[#This Row],[ CSR_Bytes]]-SparseMatrixProposalBenchmark[[#This Row],[ SCSR+_Bytes]])/SparseMatrixProposalBenchmark[[#This Row],[ CSR_Bytes]]</f>
        <v>0.25142798488198614</v>
      </c>
    </row>
    <row r="154" spans="1:20" x14ac:dyDescent="0.25">
      <c r="A154" t="s">
        <v>173</v>
      </c>
      <c r="B154" t="s">
        <v>15</v>
      </c>
      <c r="C154" t="s">
        <v>16</v>
      </c>
      <c r="D154" t="s">
        <v>22</v>
      </c>
      <c r="E154">
        <v>39</v>
      </c>
      <c r="F154">
        <v>39</v>
      </c>
      <c r="G154">
        <v>170</v>
      </c>
      <c r="H154" t="s">
        <v>20</v>
      </c>
      <c r="I154">
        <v>1</v>
      </c>
      <c r="J154">
        <v>1</v>
      </c>
      <c r="K154">
        <v>2</v>
      </c>
      <c r="L154">
        <v>2</v>
      </c>
      <c r="M154">
        <v>2</v>
      </c>
      <c r="N154">
        <v>2040</v>
      </c>
      <c r="O154">
        <v>1440</v>
      </c>
      <c r="P154" s="1">
        <f>(SparseMatrixProposalBenchmark[[#This Row],[ Coordinate_Bytes]]-SparseMatrixProposalBenchmark[[#This Row],[ CSR_Bytes]])/SparseMatrixProposalBenchmark[[#This Row],[ Coordinate_Bytes]]</f>
        <v>0.29411764705882354</v>
      </c>
      <c r="Q154">
        <v>1440</v>
      </c>
      <c r="R154" s="1">
        <f>(SparseMatrixProposalBenchmark[[#This Row],[ CSR_Bytes]]-SparseMatrixProposalBenchmark[[#This Row],[ SCSR_Bytes]])/SparseMatrixProposalBenchmark[[#This Row],[ CSR_Bytes]]</f>
        <v>0</v>
      </c>
      <c r="S154">
        <v>760</v>
      </c>
      <c r="T154" s="1">
        <f>(SparseMatrixProposalBenchmark[[#This Row],[ CSR_Bytes]]-SparseMatrixProposalBenchmark[[#This Row],[ SCSR+_Bytes]])/SparseMatrixProposalBenchmark[[#This Row],[ CSR_Bytes]]</f>
        <v>0.47222222222222221</v>
      </c>
    </row>
    <row r="155" spans="1:20" x14ac:dyDescent="0.25">
      <c r="A155" t="s">
        <v>174</v>
      </c>
      <c r="B155" t="s">
        <v>15</v>
      </c>
      <c r="C155" t="s">
        <v>16</v>
      </c>
      <c r="D155" t="s">
        <v>17</v>
      </c>
      <c r="E155">
        <v>80209</v>
      </c>
      <c r="F155">
        <v>80209</v>
      </c>
      <c r="G155">
        <v>307604</v>
      </c>
      <c r="H155" t="s">
        <v>24</v>
      </c>
      <c r="I155">
        <v>-53409</v>
      </c>
      <c r="J155">
        <v>156469</v>
      </c>
      <c r="K155">
        <v>4</v>
      </c>
      <c r="L155">
        <v>4</v>
      </c>
      <c r="M155">
        <v>4</v>
      </c>
      <c r="N155">
        <v>3691248</v>
      </c>
      <c r="O155">
        <v>2781672</v>
      </c>
      <c r="P155" s="1">
        <f>(SparseMatrixProposalBenchmark[[#This Row],[ Coordinate_Bytes]]-SparseMatrixProposalBenchmark[[#This Row],[ CSR_Bytes]])/SparseMatrixProposalBenchmark[[#This Row],[ Coordinate_Bytes]]</f>
        <v>0.24641422088139295</v>
      </c>
      <c r="Q155">
        <v>2059248</v>
      </c>
      <c r="R155" s="1">
        <f>(SparseMatrixProposalBenchmark[[#This Row],[ CSR_Bytes]]-SparseMatrixProposalBenchmark[[#This Row],[ SCSR_Bytes]])/SparseMatrixProposalBenchmark[[#This Row],[ CSR_Bytes]]</f>
        <v>0.25970854939043858</v>
      </c>
      <c r="S155">
        <v>1136436</v>
      </c>
      <c r="T155" s="1">
        <f>(SparseMatrixProposalBenchmark[[#This Row],[ CSR_Bytes]]-SparseMatrixProposalBenchmark[[#This Row],[ SCSR+_Bytes]])/SparseMatrixProposalBenchmark[[#This Row],[ CSR_Bytes]]</f>
        <v>0.59145578630406459</v>
      </c>
    </row>
    <row r="156" spans="1:20" x14ac:dyDescent="0.25">
      <c r="A156" t="s">
        <v>175</v>
      </c>
      <c r="B156" t="s">
        <v>15</v>
      </c>
      <c r="C156" t="s">
        <v>16</v>
      </c>
      <c r="D156" t="s">
        <v>17</v>
      </c>
      <c r="E156">
        <v>210</v>
      </c>
      <c r="F156">
        <v>21</v>
      </c>
      <c r="G156">
        <v>420</v>
      </c>
      <c r="H156" t="s">
        <v>18</v>
      </c>
      <c r="I156">
        <v>-1</v>
      </c>
      <c r="J156">
        <v>1</v>
      </c>
      <c r="K156">
        <v>2</v>
      </c>
      <c r="L156">
        <v>2</v>
      </c>
      <c r="M156">
        <v>4</v>
      </c>
      <c r="N156">
        <v>3360</v>
      </c>
      <c r="O156">
        <v>2942</v>
      </c>
      <c r="P156" s="1">
        <f>(SparseMatrixProposalBenchmark[[#This Row],[ Coordinate_Bytes]]-SparseMatrixProposalBenchmark[[#This Row],[ CSR_Bytes]])/SparseMatrixProposalBenchmark[[#This Row],[ Coordinate_Bytes]]</f>
        <v>0.12440476190476191</v>
      </c>
      <c r="Q156">
        <v>2942</v>
      </c>
      <c r="R156" s="1">
        <f>(SparseMatrixProposalBenchmark[[#This Row],[ CSR_Bytes]]-SparseMatrixProposalBenchmark[[#This Row],[ SCSR_Bytes]])/SparseMatrixProposalBenchmark[[#This Row],[ CSR_Bytes]]</f>
        <v>0</v>
      </c>
      <c r="S156">
        <v>1262</v>
      </c>
      <c r="T156" s="1">
        <f>(SparseMatrixProposalBenchmark[[#This Row],[ CSR_Bytes]]-SparseMatrixProposalBenchmark[[#This Row],[ SCSR+_Bytes]])/SparseMatrixProposalBenchmark[[#This Row],[ CSR_Bytes]]</f>
        <v>0.57104010876954447</v>
      </c>
    </row>
    <row r="157" spans="1:20" x14ac:dyDescent="0.25">
      <c r="A157" t="s">
        <v>176</v>
      </c>
      <c r="B157" t="s">
        <v>15</v>
      </c>
      <c r="C157" t="s">
        <v>16</v>
      </c>
      <c r="D157" t="s">
        <v>17</v>
      </c>
      <c r="E157">
        <v>60</v>
      </c>
      <c r="F157">
        <v>920</v>
      </c>
      <c r="G157">
        <v>960</v>
      </c>
      <c r="H157" t="s">
        <v>18</v>
      </c>
      <c r="I157">
        <v>-1</v>
      </c>
      <c r="J157">
        <v>1</v>
      </c>
      <c r="K157">
        <v>2</v>
      </c>
      <c r="L157">
        <v>2</v>
      </c>
      <c r="M157">
        <v>4</v>
      </c>
      <c r="N157">
        <v>7680</v>
      </c>
      <c r="O157">
        <v>5882</v>
      </c>
      <c r="P157" s="1">
        <f>(SparseMatrixProposalBenchmark[[#This Row],[ Coordinate_Bytes]]-SparseMatrixProposalBenchmark[[#This Row],[ CSR_Bytes]])/SparseMatrixProposalBenchmark[[#This Row],[ Coordinate_Bytes]]</f>
        <v>0.23411458333333332</v>
      </c>
      <c r="Q157">
        <v>5882</v>
      </c>
      <c r="R157" s="1">
        <f>(SparseMatrixProposalBenchmark[[#This Row],[ CSR_Bytes]]-SparseMatrixProposalBenchmark[[#This Row],[ SCSR_Bytes]])/SparseMatrixProposalBenchmark[[#This Row],[ CSR_Bytes]]</f>
        <v>0</v>
      </c>
      <c r="S157">
        <v>2042</v>
      </c>
      <c r="T157" s="1">
        <f>(SparseMatrixProposalBenchmark[[#This Row],[ CSR_Bytes]]-SparseMatrixProposalBenchmark[[#This Row],[ SCSR+_Bytes]])/SparseMatrixProposalBenchmark[[#This Row],[ CSR_Bytes]]</f>
        <v>0.65283917035022099</v>
      </c>
    </row>
    <row r="158" spans="1:20" x14ac:dyDescent="0.25">
      <c r="A158" t="s">
        <v>177</v>
      </c>
      <c r="B158" t="s">
        <v>15</v>
      </c>
      <c r="C158" t="s">
        <v>16</v>
      </c>
      <c r="D158" t="s">
        <v>17</v>
      </c>
      <c r="E158">
        <v>55</v>
      </c>
      <c r="F158">
        <v>46</v>
      </c>
      <c r="G158">
        <v>1342</v>
      </c>
      <c r="H158" t="s">
        <v>18</v>
      </c>
      <c r="I158">
        <v>1</v>
      </c>
      <c r="J158">
        <v>3</v>
      </c>
      <c r="K158">
        <v>2</v>
      </c>
      <c r="L158">
        <v>2</v>
      </c>
      <c r="M158">
        <v>4</v>
      </c>
      <c r="N158">
        <v>10736</v>
      </c>
      <c r="O158">
        <v>8164</v>
      </c>
      <c r="P158" s="1">
        <f>(SparseMatrixProposalBenchmark[[#This Row],[ Coordinate_Bytes]]-SparseMatrixProposalBenchmark[[#This Row],[ CSR_Bytes]])/SparseMatrixProposalBenchmark[[#This Row],[ Coordinate_Bytes]]</f>
        <v>0.23956780923994039</v>
      </c>
      <c r="Q158">
        <v>8164</v>
      </c>
      <c r="R158" s="1">
        <f>(SparseMatrixProposalBenchmark[[#This Row],[ CSR_Bytes]]-SparseMatrixProposalBenchmark[[#This Row],[ SCSR_Bytes]])/SparseMatrixProposalBenchmark[[#This Row],[ CSR_Bytes]]</f>
        <v>0</v>
      </c>
      <c r="S158">
        <v>4138</v>
      </c>
      <c r="T158" s="1">
        <f>(SparseMatrixProposalBenchmark[[#This Row],[ CSR_Bytes]]-SparseMatrixProposalBenchmark[[#This Row],[ SCSR+_Bytes]])/SparseMatrixProposalBenchmark[[#This Row],[ CSR_Bytes]]</f>
        <v>0.49314061734443898</v>
      </c>
    </row>
    <row r="159" spans="1:20" x14ac:dyDescent="0.25">
      <c r="A159" t="s">
        <v>178</v>
      </c>
      <c r="B159" t="s">
        <v>15</v>
      </c>
      <c r="C159" t="s">
        <v>16</v>
      </c>
      <c r="D159" t="s">
        <v>17</v>
      </c>
      <c r="E159">
        <v>104</v>
      </c>
      <c r="F159">
        <v>104</v>
      </c>
      <c r="G159">
        <v>992</v>
      </c>
      <c r="H159" t="s">
        <v>24</v>
      </c>
      <c r="I159">
        <v>-261683</v>
      </c>
      <c r="J159">
        <v>474815</v>
      </c>
      <c r="K159">
        <v>2</v>
      </c>
      <c r="L159">
        <v>2</v>
      </c>
      <c r="M159">
        <v>4</v>
      </c>
      <c r="N159">
        <v>7936</v>
      </c>
      <c r="O159">
        <v>6162</v>
      </c>
      <c r="P159" s="1">
        <f>(SparseMatrixProposalBenchmark[[#This Row],[ Coordinate_Bytes]]-SparseMatrixProposalBenchmark[[#This Row],[ CSR_Bytes]])/SparseMatrixProposalBenchmark[[#This Row],[ Coordinate_Bytes]]</f>
        <v>0.22353830645161291</v>
      </c>
      <c r="Q159">
        <v>6162</v>
      </c>
      <c r="R159" s="1">
        <f>(SparseMatrixProposalBenchmark[[#This Row],[ CSR_Bytes]]-SparseMatrixProposalBenchmark[[#This Row],[ SCSR_Bytes]])/SparseMatrixProposalBenchmark[[#This Row],[ CSR_Bytes]]</f>
        <v>0</v>
      </c>
      <c r="S159">
        <v>3186</v>
      </c>
      <c r="T159" s="1">
        <f>(SparseMatrixProposalBenchmark[[#This Row],[ CSR_Bytes]]-SparseMatrixProposalBenchmark[[#This Row],[ SCSR+_Bytes]])/SparseMatrixProposalBenchmark[[#This Row],[ CSR_Bytes]]</f>
        <v>0.48296007789678674</v>
      </c>
    </row>
    <row r="160" spans="1:20" x14ac:dyDescent="0.25">
      <c r="A160" t="s">
        <v>179</v>
      </c>
      <c r="B160" t="s">
        <v>15</v>
      </c>
      <c r="C160" t="s">
        <v>16</v>
      </c>
      <c r="D160" t="s">
        <v>17</v>
      </c>
      <c r="E160">
        <v>400</v>
      </c>
      <c r="F160">
        <v>400</v>
      </c>
      <c r="G160">
        <v>2860</v>
      </c>
      <c r="H160" t="s">
        <v>24</v>
      </c>
      <c r="I160">
        <v>-261683</v>
      </c>
      <c r="J160">
        <v>474815</v>
      </c>
      <c r="K160">
        <v>2</v>
      </c>
      <c r="L160">
        <v>2</v>
      </c>
      <c r="M160">
        <v>4</v>
      </c>
      <c r="N160">
        <v>22880</v>
      </c>
      <c r="O160">
        <v>17962</v>
      </c>
      <c r="P160" s="1">
        <f>(SparseMatrixProposalBenchmark[[#This Row],[ Coordinate_Bytes]]-SparseMatrixProposalBenchmark[[#This Row],[ CSR_Bytes]])/SparseMatrixProposalBenchmark[[#This Row],[ Coordinate_Bytes]]</f>
        <v>0.21494755244755245</v>
      </c>
      <c r="Q160">
        <v>17962</v>
      </c>
      <c r="R160" s="1">
        <f>(SparseMatrixProposalBenchmark[[#This Row],[ CSR_Bytes]]-SparseMatrixProposalBenchmark[[#This Row],[ SCSR_Bytes]])/SparseMatrixProposalBenchmark[[#This Row],[ CSR_Bytes]]</f>
        <v>0</v>
      </c>
      <c r="S160">
        <v>9382</v>
      </c>
      <c r="T160" s="1">
        <f>(SparseMatrixProposalBenchmark[[#This Row],[ CSR_Bytes]]-SparseMatrixProposalBenchmark[[#This Row],[ SCSR+_Bytes]])/SparseMatrixProposalBenchmark[[#This Row],[ CSR_Bytes]]</f>
        <v>0.47767509186059459</v>
      </c>
    </row>
    <row r="161" spans="1:20" x14ac:dyDescent="0.25">
      <c r="A161" t="s">
        <v>180</v>
      </c>
      <c r="B161" t="s">
        <v>15</v>
      </c>
      <c r="C161" t="s">
        <v>16</v>
      </c>
      <c r="D161" t="s">
        <v>17</v>
      </c>
      <c r="E161">
        <v>656</v>
      </c>
      <c r="F161">
        <v>656</v>
      </c>
      <c r="G161">
        <v>3884</v>
      </c>
      <c r="H161" t="s">
        <v>24</v>
      </c>
      <c r="I161">
        <v>-261683</v>
      </c>
      <c r="J161">
        <v>474815</v>
      </c>
      <c r="K161">
        <v>2</v>
      </c>
      <c r="L161">
        <v>2</v>
      </c>
      <c r="M161">
        <v>4</v>
      </c>
      <c r="N161">
        <v>31072</v>
      </c>
      <c r="O161">
        <v>24618</v>
      </c>
      <c r="P161" s="1">
        <f>(SparseMatrixProposalBenchmark[[#This Row],[ Coordinate_Bytes]]-SparseMatrixProposalBenchmark[[#This Row],[ CSR_Bytes]])/SparseMatrixProposalBenchmark[[#This Row],[ Coordinate_Bytes]]</f>
        <v>0.20771112255406798</v>
      </c>
      <c r="Q161">
        <v>24618</v>
      </c>
      <c r="R161" s="1">
        <f>(SparseMatrixProposalBenchmark[[#This Row],[ CSR_Bytes]]-SparseMatrixProposalBenchmark[[#This Row],[ SCSR_Bytes]])/SparseMatrixProposalBenchmark[[#This Row],[ CSR_Bytes]]</f>
        <v>0</v>
      </c>
      <c r="S161">
        <v>12966</v>
      </c>
      <c r="T161" s="1">
        <f>(SparseMatrixProposalBenchmark[[#This Row],[ CSR_Bytes]]-SparseMatrixProposalBenchmark[[#This Row],[ SCSR+_Bytes]])/SparseMatrixProposalBenchmark[[#This Row],[ CSR_Bytes]]</f>
        <v>0.47331221057762612</v>
      </c>
    </row>
    <row r="162" spans="1:20" x14ac:dyDescent="0.25">
      <c r="A162" t="s">
        <v>181</v>
      </c>
      <c r="B162" t="s">
        <v>15</v>
      </c>
      <c r="C162" t="s">
        <v>16</v>
      </c>
      <c r="D162" t="s">
        <v>22</v>
      </c>
      <c r="E162">
        <v>83334</v>
      </c>
      <c r="F162">
        <v>83334</v>
      </c>
      <c r="G162">
        <v>3046907</v>
      </c>
      <c r="H162" t="s">
        <v>24</v>
      </c>
      <c r="I162">
        <v>-131608</v>
      </c>
      <c r="J162">
        <v>159805</v>
      </c>
      <c r="K162">
        <v>4</v>
      </c>
      <c r="L162">
        <v>4</v>
      </c>
      <c r="M162">
        <v>4</v>
      </c>
      <c r="N162">
        <v>73125768</v>
      </c>
      <c r="O162">
        <v>48417180</v>
      </c>
      <c r="P162" s="1">
        <f>(SparseMatrixProposalBenchmark[[#This Row],[ Coordinate_Bytes]]-SparseMatrixProposalBenchmark[[#This Row],[ CSR_Bytes]])/SparseMatrixProposalBenchmark[[#This Row],[ Coordinate_Bytes]]</f>
        <v>0.33789167178387786</v>
      </c>
      <c r="Q162">
        <v>36239512</v>
      </c>
      <c r="R162" s="1">
        <f>(SparseMatrixProposalBenchmark[[#This Row],[ CSR_Bytes]]-SparseMatrixProposalBenchmark[[#This Row],[ SCSR_Bytes]])/SparseMatrixProposalBenchmark[[#This Row],[ CSR_Bytes]]</f>
        <v>0.25151543315823022</v>
      </c>
      <c r="S162">
        <v>24218552</v>
      </c>
      <c r="T162" s="1">
        <f>(SparseMatrixProposalBenchmark[[#This Row],[ CSR_Bytes]]-SparseMatrixProposalBenchmark[[#This Row],[ SCSR+_Bytes]])/SparseMatrixProposalBenchmark[[#This Row],[ CSR_Bytes]]</f>
        <v>0.49979424658767818</v>
      </c>
    </row>
    <row r="163" spans="1:20" x14ac:dyDescent="0.25">
      <c r="A163" t="s">
        <v>182</v>
      </c>
      <c r="B163" t="s">
        <v>15</v>
      </c>
      <c r="C163" t="s">
        <v>16</v>
      </c>
      <c r="D163" t="s">
        <v>22</v>
      </c>
      <c r="E163">
        <v>80595</v>
      </c>
      <c r="F163">
        <v>80595</v>
      </c>
      <c r="G163">
        <v>239596</v>
      </c>
      <c r="H163" t="s">
        <v>24</v>
      </c>
      <c r="I163">
        <v>-1</v>
      </c>
      <c r="J163">
        <v>4</v>
      </c>
      <c r="K163">
        <v>4</v>
      </c>
      <c r="L163">
        <v>4</v>
      </c>
      <c r="M163">
        <v>4</v>
      </c>
      <c r="N163">
        <v>5750304</v>
      </c>
      <c r="O163">
        <v>3832744</v>
      </c>
      <c r="P163" s="1">
        <f>(SparseMatrixProposalBenchmark[[#This Row],[ Coordinate_Bytes]]-SparseMatrixProposalBenchmark[[#This Row],[ CSR_Bytes]])/SparseMatrixProposalBenchmark[[#This Row],[ Coordinate_Bytes]]</f>
        <v>0.33347106518194514</v>
      </c>
      <c r="Q163">
        <v>2824640</v>
      </c>
      <c r="R163" s="1">
        <f>(SparseMatrixProposalBenchmark[[#This Row],[ CSR_Bytes]]-SparseMatrixProposalBenchmark[[#This Row],[ SCSR_Bytes]])/SparseMatrixProposalBenchmark[[#This Row],[ CSR_Bytes]]</f>
        <v>0.26302408926868059</v>
      </c>
      <c r="S163">
        <v>1508255</v>
      </c>
      <c r="T163" s="1">
        <f>(SparseMatrixProposalBenchmark[[#This Row],[ CSR_Bytes]]-SparseMatrixProposalBenchmark[[#This Row],[ SCSR+_Bytes]])/SparseMatrixProposalBenchmark[[#This Row],[ CSR_Bytes]]</f>
        <v>0.60648167474790904</v>
      </c>
    </row>
    <row r="164" spans="1:20" x14ac:dyDescent="0.25">
      <c r="A164" t="s">
        <v>183</v>
      </c>
      <c r="B164" t="s">
        <v>15</v>
      </c>
      <c r="C164" t="s">
        <v>16</v>
      </c>
      <c r="D164" t="s">
        <v>22</v>
      </c>
      <c r="E164">
        <v>121192</v>
      </c>
      <c r="F164">
        <v>121192</v>
      </c>
      <c r="G164">
        <v>1362087</v>
      </c>
      <c r="H164" t="s">
        <v>24</v>
      </c>
      <c r="I164">
        <v>-713774</v>
      </c>
      <c r="J164">
        <v>182126</v>
      </c>
      <c r="K164">
        <v>4</v>
      </c>
      <c r="L164">
        <v>4</v>
      </c>
      <c r="M164">
        <v>4</v>
      </c>
      <c r="N164">
        <v>32690088</v>
      </c>
      <c r="O164">
        <v>21394024</v>
      </c>
      <c r="P164" s="1">
        <f>(SparseMatrixProposalBenchmark[[#This Row],[ Coordinate_Bytes]]-SparseMatrixProposalBenchmark[[#This Row],[ CSR_Bytes]])/SparseMatrixProposalBenchmark[[#This Row],[ Coordinate_Bytes]]</f>
        <v>0.34555012516332168</v>
      </c>
      <c r="Q164">
        <v>16130908</v>
      </c>
      <c r="R164" s="1">
        <f>(SparseMatrixProposalBenchmark[[#This Row],[ CSR_Bytes]]-SparseMatrixProposalBenchmark[[#This Row],[ SCSR_Bytes]])/SparseMatrixProposalBenchmark[[#This Row],[ CSR_Bytes]]</f>
        <v>0.24600869850384388</v>
      </c>
      <c r="S164">
        <v>8257915</v>
      </c>
      <c r="T164" s="1">
        <f>(SparseMatrixProposalBenchmark[[#This Row],[ CSR_Bytes]]-SparseMatrixProposalBenchmark[[#This Row],[ SCSR+_Bytes]])/SparseMatrixProposalBenchmark[[#This Row],[ CSR_Bytes]]</f>
        <v>0.61400833242030584</v>
      </c>
    </row>
    <row r="165" spans="1:20" x14ac:dyDescent="0.25">
      <c r="A165" t="s">
        <v>184</v>
      </c>
      <c r="B165" t="s">
        <v>15</v>
      </c>
      <c r="C165" t="s">
        <v>16</v>
      </c>
      <c r="D165" t="s">
        <v>17</v>
      </c>
      <c r="E165">
        <v>160000</v>
      </c>
      <c r="F165">
        <v>160000</v>
      </c>
      <c r="G165">
        <v>1750416</v>
      </c>
      <c r="H165" t="s">
        <v>24</v>
      </c>
      <c r="I165">
        <v>-166971</v>
      </c>
      <c r="J165">
        <v>40847</v>
      </c>
      <c r="K165">
        <v>4</v>
      </c>
      <c r="L165">
        <v>4</v>
      </c>
      <c r="M165">
        <v>4</v>
      </c>
      <c r="N165">
        <v>21004992</v>
      </c>
      <c r="O165">
        <v>14643332</v>
      </c>
      <c r="P165" s="1">
        <f>(SparseMatrixProposalBenchmark[[#This Row],[ Coordinate_Bytes]]-SparseMatrixProposalBenchmark[[#This Row],[ CSR_Bytes]])/SparseMatrixProposalBenchmark[[#This Row],[ Coordinate_Bytes]]</f>
        <v>0.3028641953303291</v>
      </c>
      <c r="Q165">
        <v>11316910</v>
      </c>
      <c r="R165" s="1">
        <f>(SparseMatrixProposalBenchmark[[#This Row],[ CSR_Bytes]]-SparseMatrixProposalBenchmark[[#This Row],[ SCSR_Bytes]])/SparseMatrixProposalBenchmark[[#This Row],[ CSR_Bytes]]</f>
        <v>0.22716291619967369</v>
      </c>
      <c r="S165">
        <v>7816078</v>
      </c>
      <c r="T165" s="1">
        <f>(SparseMatrixProposalBenchmark[[#This Row],[ CSR_Bytes]]-SparseMatrixProposalBenchmark[[#This Row],[ SCSR+_Bytes]])/SparseMatrixProposalBenchmark[[#This Row],[ CSR_Bytes]]</f>
        <v>0.46623637297849968</v>
      </c>
    </row>
    <row r="166" spans="1:20" x14ac:dyDescent="0.25">
      <c r="A166" t="s">
        <v>185</v>
      </c>
      <c r="B166" t="s">
        <v>15</v>
      </c>
      <c r="C166" t="s">
        <v>16</v>
      </c>
      <c r="D166" t="s">
        <v>22</v>
      </c>
      <c r="E166">
        <v>67578</v>
      </c>
      <c r="F166">
        <v>67578</v>
      </c>
      <c r="G166">
        <v>168176</v>
      </c>
      <c r="H166" t="s">
        <v>18</v>
      </c>
      <c r="I166">
        <v>9</v>
      </c>
      <c r="J166">
        <v>156111000000</v>
      </c>
      <c r="K166">
        <v>4</v>
      </c>
      <c r="L166">
        <v>4</v>
      </c>
      <c r="M166">
        <v>4</v>
      </c>
      <c r="N166">
        <v>4036224</v>
      </c>
      <c r="O166">
        <v>2961132</v>
      </c>
      <c r="P166" s="1">
        <f>(SparseMatrixProposalBenchmark[[#This Row],[ Coordinate_Bytes]]-SparseMatrixProposalBenchmark[[#This Row],[ CSR_Bytes]])/SparseMatrixProposalBenchmark[[#This Row],[ Coordinate_Bytes]]</f>
        <v>0.26636083626676815</v>
      </c>
      <c r="Q166">
        <v>2159570</v>
      </c>
      <c r="R166" s="1">
        <f>(SparseMatrixProposalBenchmark[[#This Row],[ CSR_Bytes]]-SparseMatrixProposalBenchmark[[#This Row],[ SCSR_Bytes]])/SparseMatrixProposalBenchmark[[#This Row],[ CSR_Bytes]]</f>
        <v>0.27069445063577036</v>
      </c>
      <c r="S166">
        <v>1823218</v>
      </c>
      <c r="T166" s="1">
        <f>(SparseMatrixProposalBenchmark[[#This Row],[ CSR_Bytes]]-SparseMatrixProposalBenchmark[[#This Row],[ SCSR+_Bytes]])/SparseMatrixProposalBenchmark[[#This Row],[ CSR_Bytes]]</f>
        <v>0.38428344295357314</v>
      </c>
    </row>
    <row r="167" spans="1:20" x14ac:dyDescent="0.25">
      <c r="A167" t="s">
        <v>186</v>
      </c>
      <c r="B167" t="s">
        <v>15</v>
      </c>
      <c r="C167" t="s">
        <v>16</v>
      </c>
      <c r="D167" t="s">
        <v>17</v>
      </c>
      <c r="E167">
        <v>54</v>
      </c>
      <c r="F167">
        <v>54</v>
      </c>
      <c r="G167">
        <v>291</v>
      </c>
      <c r="H167" t="s">
        <v>20</v>
      </c>
      <c r="I167">
        <v>1</v>
      </c>
      <c r="J167">
        <v>1</v>
      </c>
      <c r="K167">
        <v>2</v>
      </c>
      <c r="L167">
        <v>2</v>
      </c>
      <c r="M167">
        <v>2</v>
      </c>
      <c r="N167">
        <v>1746</v>
      </c>
      <c r="O167">
        <v>1274</v>
      </c>
      <c r="P167" s="1">
        <f>(SparseMatrixProposalBenchmark[[#This Row],[ Coordinate_Bytes]]-SparseMatrixProposalBenchmark[[#This Row],[ CSR_Bytes]])/SparseMatrixProposalBenchmark[[#This Row],[ Coordinate_Bytes]]</f>
        <v>0.27033218785796104</v>
      </c>
      <c r="Q167">
        <v>1274</v>
      </c>
      <c r="R167" s="1">
        <f>(SparseMatrixProposalBenchmark[[#This Row],[ CSR_Bytes]]-SparseMatrixProposalBenchmark[[#This Row],[ SCSR_Bytes]])/SparseMatrixProposalBenchmark[[#This Row],[ CSR_Bytes]]</f>
        <v>0</v>
      </c>
      <c r="S167">
        <v>692</v>
      </c>
      <c r="T167" s="1">
        <f>(SparseMatrixProposalBenchmark[[#This Row],[ CSR_Bytes]]-SparseMatrixProposalBenchmark[[#This Row],[ SCSR+_Bytes]])/SparseMatrixProposalBenchmark[[#This Row],[ CSR_Bytes]]</f>
        <v>0.45682888540031397</v>
      </c>
    </row>
    <row r="168" spans="1:20" x14ac:dyDescent="0.25">
      <c r="A168" t="s">
        <v>187</v>
      </c>
      <c r="B168" t="s">
        <v>15</v>
      </c>
      <c r="C168" t="s">
        <v>16</v>
      </c>
      <c r="D168" t="s">
        <v>17</v>
      </c>
      <c r="E168">
        <v>148</v>
      </c>
      <c r="F168">
        <v>148</v>
      </c>
      <c r="G168">
        <v>1527</v>
      </c>
      <c r="H168" t="s">
        <v>24</v>
      </c>
      <c r="I168">
        <v>-100488</v>
      </c>
      <c r="J168">
        <v>50</v>
      </c>
      <c r="K168">
        <v>2</v>
      </c>
      <c r="L168">
        <v>2</v>
      </c>
      <c r="M168">
        <v>4</v>
      </c>
      <c r="N168">
        <v>12216</v>
      </c>
      <c r="O168">
        <v>9460</v>
      </c>
      <c r="P168" s="1">
        <f>(SparseMatrixProposalBenchmark[[#This Row],[ Coordinate_Bytes]]-SparseMatrixProposalBenchmark[[#This Row],[ CSR_Bytes]])/SparseMatrixProposalBenchmark[[#This Row],[ Coordinate_Bytes]]</f>
        <v>0.22560576293385723</v>
      </c>
      <c r="Q168">
        <v>9460</v>
      </c>
      <c r="R168" s="1">
        <f>(SparseMatrixProposalBenchmark[[#This Row],[ CSR_Bytes]]-SparseMatrixProposalBenchmark[[#This Row],[ SCSR_Bytes]])/SparseMatrixProposalBenchmark[[#This Row],[ CSR_Bytes]]</f>
        <v>0</v>
      </c>
      <c r="S168">
        <v>4879</v>
      </c>
      <c r="T168" s="1">
        <f>(SparseMatrixProposalBenchmark[[#This Row],[ CSR_Bytes]]-SparseMatrixProposalBenchmark[[#This Row],[ SCSR+_Bytes]])/SparseMatrixProposalBenchmark[[#This Row],[ CSR_Bytes]]</f>
        <v>0.48424947145877378</v>
      </c>
    </row>
    <row r="169" spans="1:20" x14ac:dyDescent="0.25">
      <c r="A169" t="s">
        <v>188</v>
      </c>
      <c r="B169" t="s">
        <v>15</v>
      </c>
      <c r="C169" t="s">
        <v>16</v>
      </c>
      <c r="D169" t="s">
        <v>17</v>
      </c>
      <c r="E169">
        <v>308</v>
      </c>
      <c r="F169">
        <v>308</v>
      </c>
      <c r="G169">
        <v>3182</v>
      </c>
      <c r="H169" t="s">
        <v>24</v>
      </c>
      <c r="I169">
        <v>-402835</v>
      </c>
      <c r="J169">
        <v>200</v>
      </c>
      <c r="K169">
        <v>2</v>
      </c>
      <c r="L169">
        <v>2</v>
      </c>
      <c r="M169">
        <v>4</v>
      </c>
      <c r="N169">
        <v>25456</v>
      </c>
      <c r="O169">
        <v>19710</v>
      </c>
      <c r="P169" s="1">
        <f>(SparseMatrixProposalBenchmark[[#This Row],[ Coordinate_Bytes]]-SparseMatrixProposalBenchmark[[#This Row],[ CSR_Bytes]])/SparseMatrixProposalBenchmark[[#This Row],[ Coordinate_Bytes]]</f>
        <v>0.2257228158390949</v>
      </c>
      <c r="Q169">
        <v>19710</v>
      </c>
      <c r="R169" s="1">
        <f>(SparseMatrixProposalBenchmark[[#This Row],[ CSR_Bytes]]-SparseMatrixProposalBenchmark[[#This Row],[ SCSR_Bytes]])/SparseMatrixProposalBenchmark[[#This Row],[ CSR_Bytes]]</f>
        <v>0</v>
      </c>
      <c r="S169">
        <v>10164</v>
      </c>
      <c r="T169" s="1">
        <f>(SparseMatrixProposalBenchmark[[#This Row],[ CSR_Bytes]]-SparseMatrixProposalBenchmark[[#This Row],[ SCSR+_Bytes]])/SparseMatrixProposalBenchmark[[#This Row],[ CSR_Bytes]]</f>
        <v>0.48432267884322677</v>
      </c>
    </row>
    <row r="170" spans="1:20" x14ac:dyDescent="0.25">
      <c r="A170" t="s">
        <v>189</v>
      </c>
      <c r="B170" t="s">
        <v>15</v>
      </c>
      <c r="C170" t="s">
        <v>16</v>
      </c>
      <c r="D170" t="s">
        <v>17</v>
      </c>
      <c r="E170">
        <v>628</v>
      </c>
      <c r="F170">
        <v>628</v>
      </c>
      <c r="G170">
        <v>6346</v>
      </c>
      <c r="H170" t="s">
        <v>24</v>
      </c>
      <c r="I170">
        <v>-161584</v>
      </c>
      <c r="J170">
        <v>800</v>
      </c>
      <c r="K170">
        <v>2</v>
      </c>
      <c r="L170">
        <v>2</v>
      </c>
      <c r="M170">
        <v>4</v>
      </c>
      <c r="N170">
        <v>50768</v>
      </c>
      <c r="O170">
        <v>39334</v>
      </c>
      <c r="P170" s="1">
        <f>(SparseMatrixProposalBenchmark[[#This Row],[ Coordinate_Bytes]]-SparseMatrixProposalBenchmark[[#This Row],[ CSR_Bytes]])/SparseMatrixProposalBenchmark[[#This Row],[ Coordinate_Bytes]]</f>
        <v>0.22522061140876143</v>
      </c>
      <c r="Q170">
        <v>39334</v>
      </c>
      <c r="R170" s="1">
        <f>(SparseMatrixProposalBenchmark[[#This Row],[ CSR_Bytes]]-SparseMatrixProposalBenchmark[[#This Row],[ SCSR_Bytes]])/SparseMatrixProposalBenchmark[[#This Row],[ CSR_Bytes]]</f>
        <v>0</v>
      </c>
      <c r="S170">
        <v>26642</v>
      </c>
      <c r="T170" s="1">
        <f>(SparseMatrixProposalBenchmark[[#This Row],[ CSR_Bytes]]-SparseMatrixProposalBenchmark[[#This Row],[ SCSR+_Bytes]])/SparseMatrixProposalBenchmark[[#This Row],[ CSR_Bytes]]</f>
        <v>0.32267249707632073</v>
      </c>
    </row>
    <row r="171" spans="1:20" x14ac:dyDescent="0.25">
      <c r="A171" t="s">
        <v>190</v>
      </c>
      <c r="B171" t="s">
        <v>15</v>
      </c>
      <c r="C171" t="s">
        <v>16</v>
      </c>
      <c r="D171" t="s">
        <v>17</v>
      </c>
      <c r="E171">
        <v>116835</v>
      </c>
      <c r="F171">
        <v>116835</v>
      </c>
      <c r="G171">
        <v>766396</v>
      </c>
      <c r="H171" t="s">
        <v>24</v>
      </c>
      <c r="I171">
        <v>-983607</v>
      </c>
      <c r="J171">
        <v>567401</v>
      </c>
      <c r="K171">
        <v>4</v>
      </c>
      <c r="L171">
        <v>4</v>
      </c>
      <c r="M171">
        <v>4</v>
      </c>
      <c r="N171">
        <v>9196752</v>
      </c>
      <c r="O171">
        <v>6598512</v>
      </c>
      <c r="P171" s="1">
        <f>(SparseMatrixProposalBenchmark[[#This Row],[ Coordinate_Bytes]]-SparseMatrixProposalBenchmark[[#This Row],[ CSR_Bytes]])/SparseMatrixProposalBenchmark[[#This Row],[ Coordinate_Bytes]]</f>
        <v>0.28251713213534518</v>
      </c>
      <c r="Q171">
        <v>4933754</v>
      </c>
      <c r="R171" s="1">
        <f>(SparseMatrixProposalBenchmark[[#This Row],[ CSR_Bytes]]-SparseMatrixProposalBenchmark[[#This Row],[ SCSR_Bytes]])/SparseMatrixProposalBenchmark[[#This Row],[ CSR_Bytes]]</f>
        <v>0.25229294119643941</v>
      </c>
      <c r="S171">
        <v>3400962</v>
      </c>
      <c r="T171" s="1">
        <f>(SparseMatrixProposalBenchmark[[#This Row],[ CSR_Bytes]]-SparseMatrixProposalBenchmark[[#This Row],[ SCSR+_Bytes]])/SparseMatrixProposalBenchmark[[#This Row],[ CSR_Bytes]]</f>
        <v>0.48458652496199145</v>
      </c>
    </row>
    <row r="172" spans="1:20" x14ac:dyDescent="0.25">
      <c r="A172" t="s">
        <v>191</v>
      </c>
      <c r="B172" t="s">
        <v>15</v>
      </c>
      <c r="C172" t="s">
        <v>16</v>
      </c>
      <c r="D172" t="s">
        <v>17</v>
      </c>
      <c r="E172">
        <v>116835</v>
      </c>
      <c r="F172">
        <v>116835</v>
      </c>
      <c r="G172">
        <v>766396</v>
      </c>
      <c r="H172" t="s">
        <v>24</v>
      </c>
      <c r="I172">
        <v>-983607</v>
      </c>
      <c r="J172">
        <v>581066</v>
      </c>
      <c r="K172">
        <v>4</v>
      </c>
      <c r="L172">
        <v>4</v>
      </c>
      <c r="M172">
        <v>4</v>
      </c>
      <c r="N172">
        <v>9196752</v>
      </c>
      <c r="O172">
        <v>6598512</v>
      </c>
      <c r="P172" s="1">
        <f>(SparseMatrixProposalBenchmark[[#This Row],[ Coordinate_Bytes]]-SparseMatrixProposalBenchmark[[#This Row],[ CSR_Bytes]])/SparseMatrixProposalBenchmark[[#This Row],[ Coordinate_Bytes]]</f>
        <v>0.28251713213534518</v>
      </c>
      <c r="Q172">
        <v>4933754</v>
      </c>
      <c r="R172" s="1">
        <f>(SparseMatrixProposalBenchmark[[#This Row],[ CSR_Bytes]]-SparseMatrixProposalBenchmark[[#This Row],[ SCSR_Bytes]])/SparseMatrixProposalBenchmark[[#This Row],[ CSR_Bytes]]</f>
        <v>0.25229294119643941</v>
      </c>
      <c r="S172">
        <v>3400962</v>
      </c>
      <c r="T172" s="1">
        <f>(SparseMatrixProposalBenchmark[[#This Row],[ CSR_Bytes]]-SparseMatrixProposalBenchmark[[#This Row],[ SCSR+_Bytes]])/SparseMatrixProposalBenchmark[[#This Row],[ CSR_Bytes]]</f>
        <v>0.48458652496199145</v>
      </c>
    </row>
    <row r="173" spans="1:20" x14ac:dyDescent="0.25">
      <c r="A173" t="s">
        <v>192</v>
      </c>
      <c r="B173" t="s">
        <v>15</v>
      </c>
      <c r="C173" t="s">
        <v>16</v>
      </c>
      <c r="D173" t="s">
        <v>17</v>
      </c>
      <c r="E173">
        <v>116835</v>
      </c>
      <c r="F173">
        <v>116835</v>
      </c>
      <c r="G173">
        <v>766396</v>
      </c>
      <c r="H173" t="s">
        <v>24</v>
      </c>
      <c r="I173">
        <v>-983607</v>
      </c>
      <c r="J173">
        <v>62419</v>
      </c>
      <c r="K173">
        <v>4</v>
      </c>
      <c r="L173">
        <v>4</v>
      </c>
      <c r="M173">
        <v>4</v>
      </c>
      <c r="N173">
        <v>9196752</v>
      </c>
      <c r="O173">
        <v>6598512</v>
      </c>
      <c r="P173" s="1">
        <f>(SparseMatrixProposalBenchmark[[#This Row],[ Coordinate_Bytes]]-SparseMatrixProposalBenchmark[[#This Row],[ CSR_Bytes]])/SparseMatrixProposalBenchmark[[#This Row],[ Coordinate_Bytes]]</f>
        <v>0.28251713213534518</v>
      </c>
      <c r="Q173">
        <v>4933754</v>
      </c>
      <c r="R173" s="1">
        <f>(SparseMatrixProposalBenchmark[[#This Row],[ CSR_Bytes]]-SparseMatrixProposalBenchmark[[#This Row],[ SCSR_Bytes]])/SparseMatrixProposalBenchmark[[#This Row],[ CSR_Bytes]]</f>
        <v>0.25229294119643941</v>
      </c>
      <c r="S173">
        <v>3400962</v>
      </c>
      <c r="T173" s="1">
        <f>(SparseMatrixProposalBenchmark[[#This Row],[ CSR_Bytes]]-SparseMatrixProposalBenchmark[[#This Row],[ SCSR+_Bytes]])/SparseMatrixProposalBenchmark[[#This Row],[ CSR_Bytes]]</f>
        <v>0.48458652496199145</v>
      </c>
    </row>
    <row r="174" spans="1:20" x14ac:dyDescent="0.25">
      <c r="A174" t="s">
        <v>193</v>
      </c>
      <c r="B174" t="s">
        <v>15</v>
      </c>
      <c r="C174" t="s">
        <v>16</v>
      </c>
      <c r="D174" t="s">
        <v>22</v>
      </c>
      <c r="E174">
        <v>65536</v>
      </c>
      <c r="F174">
        <v>65536</v>
      </c>
      <c r="G174">
        <v>196575</v>
      </c>
      <c r="H174" t="s">
        <v>20</v>
      </c>
      <c r="I174">
        <v>1</v>
      </c>
      <c r="J174">
        <v>1</v>
      </c>
      <c r="K174">
        <v>4</v>
      </c>
      <c r="L174">
        <v>4</v>
      </c>
      <c r="M174">
        <v>2</v>
      </c>
      <c r="N174">
        <v>3931500</v>
      </c>
      <c r="O174">
        <v>2621048</v>
      </c>
      <c r="P174" s="1">
        <f>(SparseMatrixProposalBenchmark[[#This Row],[ Coordinate_Bytes]]-SparseMatrixProposalBenchmark[[#This Row],[ CSR_Bytes]])/SparseMatrixProposalBenchmark[[#This Row],[ Coordinate_Bytes]]</f>
        <v>0.33332112425282973</v>
      </c>
      <c r="Q174">
        <v>1703694</v>
      </c>
      <c r="R174" s="1">
        <f>(SparseMatrixProposalBenchmark[[#This Row],[ CSR_Bytes]]-SparseMatrixProposalBenchmark[[#This Row],[ SCSR_Bytes]])/SparseMatrixProposalBenchmark[[#This Row],[ CSR_Bytes]]</f>
        <v>0.34999511645723391</v>
      </c>
      <c r="S174">
        <v>917394</v>
      </c>
      <c r="T174" s="1">
        <f>(SparseMatrixProposalBenchmark[[#This Row],[ CSR_Bytes]]-SparseMatrixProposalBenchmark[[#This Row],[ SCSR+_Bytes]])/SparseMatrixProposalBenchmark[[#This Row],[ CSR_Bytes]]</f>
        <v>0.64998962247162206</v>
      </c>
    </row>
    <row r="175" spans="1:20" x14ac:dyDescent="0.25">
      <c r="A175" t="s">
        <v>194</v>
      </c>
      <c r="B175" t="s">
        <v>15</v>
      </c>
      <c r="C175" t="s">
        <v>16</v>
      </c>
      <c r="D175" t="s">
        <v>22</v>
      </c>
      <c r="E175">
        <v>131072</v>
      </c>
      <c r="F175">
        <v>131072</v>
      </c>
      <c r="G175">
        <v>393176</v>
      </c>
      <c r="H175" t="s">
        <v>20</v>
      </c>
      <c r="I175">
        <v>1</v>
      </c>
      <c r="J175">
        <v>1</v>
      </c>
      <c r="K175">
        <v>4</v>
      </c>
      <c r="L175">
        <v>4</v>
      </c>
      <c r="M175">
        <v>2</v>
      </c>
      <c r="N175">
        <v>7863520</v>
      </c>
      <c r="O175">
        <v>5242404</v>
      </c>
      <c r="P175" s="1">
        <f>(SparseMatrixProposalBenchmark[[#This Row],[ Coordinate_Bytes]]-SparseMatrixProposalBenchmark[[#This Row],[ CSR_Bytes]])/SparseMatrixProposalBenchmark[[#This Row],[ Coordinate_Bytes]]</f>
        <v>0.33332604228131929</v>
      </c>
      <c r="Q175">
        <v>3550538</v>
      </c>
      <c r="R175" s="1">
        <f>(SparseMatrixProposalBenchmark[[#This Row],[ CSR_Bytes]]-SparseMatrixProposalBenchmark[[#This Row],[ SCSR_Bytes]])/SparseMatrixProposalBenchmark[[#This Row],[ CSR_Bytes]]</f>
        <v>0.32272713053019186</v>
      </c>
      <c r="S175">
        <v>1977834</v>
      </c>
      <c r="T175" s="1">
        <f>(SparseMatrixProposalBenchmark[[#This Row],[ CSR_Bytes]]-SparseMatrixProposalBenchmark[[#This Row],[ SCSR+_Bytes]])/SparseMatrixProposalBenchmark[[#This Row],[ CSR_Bytes]]</f>
        <v>0.6227238495926678</v>
      </c>
    </row>
    <row r="176" spans="1:20" x14ac:dyDescent="0.25">
      <c r="A176" t="s">
        <v>195</v>
      </c>
      <c r="B176" t="s">
        <v>15</v>
      </c>
      <c r="C176" t="s">
        <v>16</v>
      </c>
      <c r="D176" t="s">
        <v>22</v>
      </c>
      <c r="E176">
        <v>730</v>
      </c>
      <c r="F176">
        <v>730</v>
      </c>
      <c r="G176">
        <v>31877</v>
      </c>
      <c r="H176" t="s">
        <v>24</v>
      </c>
      <c r="I176">
        <v>-373393</v>
      </c>
      <c r="J176">
        <v>669352</v>
      </c>
      <c r="K176">
        <v>2</v>
      </c>
      <c r="L176">
        <v>2</v>
      </c>
      <c r="M176">
        <v>4</v>
      </c>
      <c r="N176">
        <v>510032</v>
      </c>
      <c r="O176">
        <v>379606</v>
      </c>
      <c r="P176" s="1">
        <f>(SparseMatrixProposalBenchmark[[#This Row],[ Coordinate_Bytes]]-SparseMatrixProposalBenchmark[[#This Row],[ CSR_Bytes]])/SparseMatrixProposalBenchmark[[#This Row],[ Coordinate_Bytes]]</f>
        <v>0.25572120964959061</v>
      </c>
      <c r="Q176">
        <v>379606</v>
      </c>
      <c r="R176" s="1">
        <f>(SparseMatrixProposalBenchmark[[#This Row],[ CSR_Bytes]]-SparseMatrixProposalBenchmark[[#This Row],[ SCSR_Bytes]])/SparseMatrixProposalBenchmark[[#This Row],[ CSR_Bytes]]</f>
        <v>0</v>
      </c>
      <c r="S176">
        <v>127510</v>
      </c>
      <c r="T176" s="1">
        <f>(SparseMatrixProposalBenchmark[[#This Row],[ CSR_Bytes]]-SparseMatrixProposalBenchmark[[#This Row],[ SCSR+_Bytes]])/SparseMatrixProposalBenchmark[[#This Row],[ CSR_Bytes]]</f>
        <v>0.66409909221666674</v>
      </c>
    </row>
    <row r="177" spans="1:20" x14ac:dyDescent="0.25">
      <c r="A177" t="s">
        <v>196</v>
      </c>
      <c r="B177" t="s">
        <v>15</v>
      </c>
      <c r="C177" t="s">
        <v>16</v>
      </c>
      <c r="D177" t="s">
        <v>22</v>
      </c>
      <c r="E177">
        <v>89400</v>
      </c>
      <c r="F177">
        <v>89400</v>
      </c>
      <c r="G177">
        <v>622812</v>
      </c>
      <c r="H177" t="s">
        <v>24</v>
      </c>
      <c r="I177">
        <v>-16</v>
      </c>
      <c r="J177">
        <v>4</v>
      </c>
      <c r="K177">
        <v>4</v>
      </c>
      <c r="L177">
        <v>4</v>
      </c>
      <c r="M177">
        <v>4</v>
      </c>
      <c r="N177">
        <v>14947488</v>
      </c>
      <c r="O177">
        <v>9607396</v>
      </c>
      <c r="P177" s="1">
        <f>(SparseMatrixProposalBenchmark[[#This Row],[ Coordinate_Bytes]]-SparseMatrixProposalBenchmark[[#This Row],[ CSR_Bytes]])/SparseMatrixProposalBenchmark[[#This Row],[ Coordinate_Bytes]]</f>
        <v>0.35725681800179404</v>
      </c>
      <c r="Q177">
        <v>7118540</v>
      </c>
      <c r="R177" s="1">
        <f>(SparseMatrixProposalBenchmark[[#This Row],[ CSR_Bytes]]-SparseMatrixProposalBenchmark[[#This Row],[ SCSR_Bytes]])/SparseMatrixProposalBenchmark[[#This Row],[ CSR_Bytes]]</f>
        <v>0.25905625207912736</v>
      </c>
      <c r="S177">
        <v>2493644</v>
      </c>
      <c r="T177" s="1">
        <f>(SparseMatrixProposalBenchmark[[#This Row],[ CSR_Bytes]]-SparseMatrixProposalBenchmark[[#This Row],[ SCSR+_Bytes]])/SparseMatrixProposalBenchmark[[#This Row],[ CSR_Bytes]]</f>
        <v>0.740445381870384</v>
      </c>
    </row>
    <row r="178" spans="1:20" x14ac:dyDescent="0.25">
      <c r="A178" t="s">
        <v>197</v>
      </c>
      <c r="B178" t="s">
        <v>15</v>
      </c>
      <c r="C178" t="s">
        <v>16</v>
      </c>
      <c r="D178" t="s">
        <v>17</v>
      </c>
      <c r="E178">
        <v>50</v>
      </c>
      <c r="F178">
        <v>9</v>
      </c>
      <c r="G178">
        <v>225</v>
      </c>
      <c r="H178" t="s">
        <v>20</v>
      </c>
      <c r="I178">
        <v>1</v>
      </c>
      <c r="J178">
        <v>1</v>
      </c>
      <c r="K178">
        <v>2</v>
      </c>
      <c r="L178">
        <v>2</v>
      </c>
      <c r="M178">
        <v>2</v>
      </c>
      <c r="N178">
        <v>1350</v>
      </c>
      <c r="O178">
        <v>1002</v>
      </c>
      <c r="P178" s="1">
        <f>(SparseMatrixProposalBenchmark[[#This Row],[ Coordinate_Bytes]]-SparseMatrixProposalBenchmark[[#This Row],[ CSR_Bytes]])/SparseMatrixProposalBenchmark[[#This Row],[ Coordinate_Bytes]]</f>
        <v>0.25777777777777777</v>
      </c>
      <c r="Q178">
        <v>1002</v>
      </c>
      <c r="R178" s="1">
        <f>(SparseMatrixProposalBenchmark[[#This Row],[ CSR_Bytes]]-SparseMatrixProposalBenchmark[[#This Row],[ SCSR_Bytes]])/SparseMatrixProposalBenchmark[[#This Row],[ CSR_Bytes]]</f>
        <v>0</v>
      </c>
      <c r="S178">
        <v>552</v>
      </c>
      <c r="T178" s="1">
        <f>(SparseMatrixProposalBenchmark[[#This Row],[ CSR_Bytes]]-SparseMatrixProposalBenchmark[[#This Row],[ SCSR+_Bytes]])/SparseMatrixProposalBenchmark[[#This Row],[ CSR_Bytes]]</f>
        <v>0.44910179640718562</v>
      </c>
    </row>
    <row r="179" spans="1:20" x14ac:dyDescent="0.25">
      <c r="A179" t="s">
        <v>198</v>
      </c>
      <c r="B179" t="s">
        <v>15</v>
      </c>
      <c r="C179" t="s">
        <v>16</v>
      </c>
      <c r="D179" t="s">
        <v>17</v>
      </c>
      <c r="E179">
        <v>903</v>
      </c>
      <c r="F179">
        <v>903</v>
      </c>
      <c r="G179">
        <v>11766</v>
      </c>
      <c r="H179" t="s">
        <v>24</v>
      </c>
      <c r="I179">
        <v>-867301000000</v>
      </c>
      <c r="J179">
        <v>311611000000</v>
      </c>
      <c r="K179">
        <v>2</v>
      </c>
      <c r="L179">
        <v>2</v>
      </c>
      <c r="M179">
        <v>4</v>
      </c>
      <c r="N179">
        <v>94128</v>
      </c>
      <c r="O179">
        <v>72404</v>
      </c>
      <c r="P179" s="1">
        <f>(SparseMatrixProposalBenchmark[[#This Row],[ Coordinate_Bytes]]-SparseMatrixProposalBenchmark[[#This Row],[ CSR_Bytes]])/SparseMatrixProposalBenchmark[[#This Row],[ Coordinate_Bytes]]</f>
        <v>0.23079211286758455</v>
      </c>
      <c r="Q179">
        <v>72404</v>
      </c>
      <c r="R179" s="1">
        <f>(SparseMatrixProposalBenchmark[[#This Row],[ CSR_Bytes]]-SparseMatrixProposalBenchmark[[#This Row],[ SCSR_Bytes]])/SparseMatrixProposalBenchmark[[#This Row],[ CSR_Bytes]]</f>
        <v>0</v>
      </c>
      <c r="S179">
        <v>60638</v>
      </c>
      <c r="T179" s="1">
        <f>(SparseMatrixProposalBenchmark[[#This Row],[ CSR_Bytes]]-SparseMatrixProposalBenchmark[[#This Row],[ SCSR+_Bytes]])/SparseMatrixProposalBenchmark[[#This Row],[ CSR_Bytes]]</f>
        <v>0.16250483398707255</v>
      </c>
    </row>
    <row r="180" spans="1:20" x14ac:dyDescent="0.25">
      <c r="A180" t="s">
        <v>199</v>
      </c>
      <c r="B180" t="s">
        <v>15</v>
      </c>
      <c r="C180" t="s">
        <v>16</v>
      </c>
      <c r="D180" t="s">
        <v>22</v>
      </c>
      <c r="E180">
        <v>62</v>
      </c>
      <c r="F180">
        <v>62</v>
      </c>
      <c r="G180">
        <v>159</v>
      </c>
      <c r="H180" t="s">
        <v>20</v>
      </c>
      <c r="I180">
        <v>1</v>
      </c>
      <c r="J180">
        <v>1</v>
      </c>
      <c r="K180">
        <v>2</v>
      </c>
      <c r="L180">
        <v>2</v>
      </c>
      <c r="M180">
        <v>2</v>
      </c>
      <c r="N180">
        <v>1908</v>
      </c>
      <c r="O180">
        <v>1398</v>
      </c>
      <c r="P180" s="1">
        <f>(SparseMatrixProposalBenchmark[[#This Row],[ Coordinate_Bytes]]-SparseMatrixProposalBenchmark[[#This Row],[ CSR_Bytes]])/SparseMatrixProposalBenchmark[[#This Row],[ Coordinate_Bytes]]</f>
        <v>0.26729559748427673</v>
      </c>
      <c r="Q180">
        <v>1398</v>
      </c>
      <c r="R180" s="1">
        <f>(SparseMatrixProposalBenchmark[[#This Row],[ CSR_Bytes]]-SparseMatrixProposalBenchmark[[#This Row],[ SCSR_Bytes]])/SparseMatrixProposalBenchmark[[#This Row],[ CSR_Bytes]]</f>
        <v>0</v>
      </c>
      <c r="S180">
        <v>762</v>
      </c>
      <c r="T180" s="1">
        <f>(SparseMatrixProposalBenchmark[[#This Row],[ CSR_Bytes]]-SparseMatrixProposalBenchmark[[#This Row],[ SCSR+_Bytes]])/SparseMatrixProposalBenchmark[[#This Row],[ CSR_Bytes]]</f>
        <v>0.45493562231759654</v>
      </c>
    </row>
    <row r="181" spans="1:20" x14ac:dyDescent="0.25">
      <c r="A181" t="s">
        <v>200</v>
      </c>
      <c r="B181" t="s">
        <v>15</v>
      </c>
      <c r="C181" t="s">
        <v>16</v>
      </c>
      <c r="D181" t="s">
        <v>22</v>
      </c>
      <c r="E181">
        <v>146689</v>
      </c>
      <c r="F181">
        <v>146689</v>
      </c>
      <c r="G181">
        <v>1891669</v>
      </c>
      <c r="H181" t="s">
        <v>24</v>
      </c>
      <c r="I181">
        <v>-408248</v>
      </c>
      <c r="J181">
        <v>266667</v>
      </c>
      <c r="K181">
        <v>4</v>
      </c>
      <c r="L181">
        <v>4</v>
      </c>
      <c r="M181">
        <v>4</v>
      </c>
      <c r="N181">
        <v>45400056</v>
      </c>
      <c r="O181">
        <v>29679952</v>
      </c>
      <c r="P181" s="1">
        <f>(SparseMatrixProposalBenchmark[[#This Row],[ Coordinate_Bytes]]-SparseMatrixProposalBenchmark[[#This Row],[ CSR_Bytes]])/SparseMatrixProposalBenchmark[[#This Row],[ Coordinate_Bytes]]</f>
        <v>0.34625737025522613</v>
      </c>
      <c r="Q181">
        <v>22477066</v>
      </c>
      <c r="R181" s="1">
        <f>(SparseMatrixProposalBenchmark[[#This Row],[ CSR_Bytes]]-SparseMatrixProposalBenchmark[[#This Row],[ SCSR_Bytes]])/SparseMatrixProposalBenchmark[[#This Row],[ CSR_Bytes]]</f>
        <v>0.24268523075778559</v>
      </c>
      <c r="S181">
        <v>11567119</v>
      </c>
      <c r="T181" s="1">
        <f>(SparseMatrixProposalBenchmark[[#This Row],[ CSR_Bytes]]-SparseMatrixProposalBenchmark[[#This Row],[ SCSR+_Bytes]])/SparseMatrixProposalBenchmark[[#This Row],[ CSR_Bytes]]</f>
        <v>0.610271640601036</v>
      </c>
    </row>
    <row r="182" spans="1:20" x14ac:dyDescent="0.25">
      <c r="A182" t="s">
        <v>201</v>
      </c>
      <c r="B182" t="s">
        <v>15</v>
      </c>
      <c r="C182" t="s">
        <v>16</v>
      </c>
      <c r="D182" t="s">
        <v>17</v>
      </c>
      <c r="E182">
        <v>512</v>
      </c>
      <c r="F182">
        <v>512</v>
      </c>
      <c r="G182">
        <v>2480</v>
      </c>
      <c r="H182" t="s">
        <v>24</v>
      </c>
      <c r="I182">
        <v>-132359</v>
      </c>
      <c r="J182">
        <v>781538</v>
      </c>
      <c r="K182">
        <v>2</v>
      </c>
      <c r="L182">
        <v>2</v>
      </c>
      <c r="M182">
        <v>4</v>
      </c>
      <c r="N182">
        <v>19840</v>
      </c>
      <c r="O182">
        <v>15906</v>
      </c>
      <c r="P182" s="1">
        <f>(SparseMatrixProposalBenchmark[[#This Row],[ Coordinate_Bytes]]-SparseMatrixProposalBenchmark[[#This Row],[ CSR_Bytes]])/SparseMatrixProposalBenchmark[[#This Row],[ Coordinate_Bytes]]</f>
        <v>0.19828629032258063</v>
      </c>
      <c r="Q182">
        <v>15906</v>
      </c>
      <c r="R182" s="1">
        <f>(SparseMatrixProposalBenchmark[[#This Row],[ CSR_Bytes]]-SparseMatrixProposalBenchmark[[#This Row],[ SCSR_Bytes]])/SparseMatrixProposalBenchmark[[#This Row],[ CSR_Bytes]]</f>
        <v>0</v>
      </c>
      <c r="S182">
        <v>5986</v>
      </c>
      <c r="T182" s="1">
        <f>(SparseMatrixProposalBenchmark[[#This Row],[ CSR_Bytes]]-SparseMatrixProposalBenchmark[[#This Row],[ SCSR+_Bytes]])/SparseMatrixProposalBenchmark[[#This Row],[ CSR_Bytes]]</f>
        <v>0.62366402615365268</v>
      </c>
    </row>
    <row r="183" spans="1:20" x14ac:dyDescent="0.25">
      <c r="A183" t="s">
        <v>202</v>
      </c>
      <c r="B183" t="s">
        <v>15</v>
      </c>
      <c r="C183" t="s">
        <v>16</v>
      </c>
      <c r="D183" t="s">
        <v>17</v>
      </c>
      <c r="E183">
        <v>512</v>
      </c>
      <c r="F183">
        <v>512</v>
      </c>
      <c r="G183">
        <v>2500</v>
      </c>
      <c r="H183" t="s">
        <v>24</v>
      </c>
      <c r="I183">
        <v>-141196</v>
      </c>
      <c r="J183">
        <v>945398</v>
      </c>
      <c r="K183">
        <v>2</v>
      </c>
      <c r="L183">
        <v>2</v>
      </c>
      <c r="M183">
        <v>4</v>
      </c>
      <c r="N183">
        <v>20000</v>
      </c>
      <c r="O183">
        <v>16026</v>
      </c>
      <c r="P183" s="1">
        <f>(SparseMatrixProposalBenchmark[[#This Row],[ Coordinate_Bytes]]-SparseMatrixProposalBenchmark[[#This Row],[ CSR_Bytes]])/SparseMatrixProposalBenchmark[[#This Row],[ Coordinate_Bytes]]</f>
        <v>0.19869999999999999</v>
      </c>
      <c r="Q183">
        <v>16026</v>
      </c>
      <c r="R183" s="1">
        <f>(SparseMatrixProposalBenchmark[[#This Row],[ CSR_Bytes]]-SparseMatrixProposalBenchmark[[#This Row],[ SCSR_Bytes]])/SparseMatrixProposalBenchmark[[#This Row],[ CSR_Bytes]]</f>
        <v>0</v>
      </c>
      <c r="S183">
        <v>6026</v>
      </c>
      <c r="T183" s="1">
        <f>(SparseMatrixProposalBenchmark[[#This Row],[ CSR_Bytes]]-SparseMatrixProposalBenchmark[[#This Row],[ SCSR+_Bytes]])/SparseMatrixProposalBenchmark[[#This Row],[ CSR_Bytes]]</f>
        <v>0.62398602271309123</v>
      </c>
    </row>
    <row r="184" spans="1:20" x14ac:dyDescent="0.25">
      <c r="A184" t="s">
        <v>203</v>
      </c>
      <c r="B184" t="s">
        <v>15</v>
      </c>
      <c r="C184" t="s">
        <v>16</v>
      </c>
      <c r="D184" t="s">
        <v>17</v>
      </c>
      <c r="E184">
        <v>512</v>
      </c>
      <c r="F184">
        <v>512</v>
      </c>
      <c r="G184">
        <v>2480</v>
      </c>
      <c r="H184" t="s">
        <v>24</v>
      </c>
      <c r="I184">
        <v>-132359</v>
      </c>
      <c r="J184">
        <v>781538</v>
      </c>
      <c r="K184">
        <v>2</v>
      </c>
      <c r="L184">
        <v>2</v>
      </c>
      <c r="M184">
        <v>4</v>
      </c>
      <c r="N184">
        <v>19840</v>
      </c>
      <c r="O184">
        <v>15906</v>
      </c>
      <c r="P184" s="1">
        <f>(SparseMatrixProposalBenchmark[[#This Row],[ Coordinate_Bytes]]-SparseMatrixProposalBenchmark[[#This Row],[ CSR_Bytes]])/SparseMatrixProposalBenchmark[[#This Row],[ Coordinate_Bytes]]</f>
        <v>0.19828629032258063</v>
      </c>
      <c r="Q184">
        <v>15906</v>
      </c>
      <c r="R184" s="1">
        <f>(SparseMatrixProposalBenchmark[[#This Row],[ CSR_Bytes]]-SparseMatrixProposalBenchmark[[#This Row],[ SCSR_Bytes]])/SparseMatrixProposalBenchmark[[#This Row],[ CSR_Bytes]]</f>
        <v>0</v>
      </c>
      <c r="S184">
        <v>5986</v>
      </c>
      <c r="T184" s="1">
        <f>(SparseMatrixProposalBenchmark[[#This Row],[ CSR_Bytes]]-SparseMatrixProposalBenchmark[[#This Row],[ SCSR+_Bytes]])/SparseMatrixProposalBenchmark[[#This Row],[ CSR_Bytes]]</f>
        <v>0.62366402615365268</v>
      </c>
    </row>
    <row r="185" spans="1:20" x14ac:dyDescent="0.25">
      <c r="A185" t="s">
        <v>204</v>
      </c>
      <c r="B185" t="s">
        <v>15</v>
      </c>
      <c r="C185" t="s">
        <v>16</v>
      </c>
      <c r="D185" t="s">
        <v>17</v>
      </c>
      <c r="E185">
        <v>512</v>
      </c>
      <c r="F185">
        <v>512</v>
      </c>
      <c r="G185">
        <v>2500</v>
      </c>
      <c r="H185" t="s">
        <v>24</v>
      </c>
      <c r="I185">
        <v>-141196</v>
      </c>
      <c r="J185">
        <v>945398</v>
      </c>
      <c r="K185">
        <v>2</v>
      </c>
      <c r="L185">
        <v>2</v>
      </c>
      <c r="M185">
        <v>4</v>
      </c>
      <c r="N185">
        <v>20000</v>
      </c>
      <c r="O185">
        <v>16026</v>
      </c>
      <c r="P185" s="1">
        <f>(SparseMatrixProposalBenchmark[[#This Row],[ Coordinate_Bytes]]-SparseMatrixProposalBenchmark[[#This Row],[ CSR_Bytes]])/SparseMatrixProposalBenchmark[[#This Row],[ Coordinate_Bytes]]</f>
        <v>0.19869999999999999</v>
      </c>
      <c r="Q185">
        <v>16026</v>
      </c>
      <c r="R185" s="1">
        <f>(SparseMatrixProposalBenchmark[[#This Row],[ CSR_Bytes]]-SparseMatrixProposalBenchmark[[#This Row],[ SCSR_Bytes]])/SparseMatrixProposalBenchmark[[#This Row],[ CSR_Bytes]]</f>
        <v>0</v>
      </c>
      <c r="S185">
        <v>6026</v>
      </c>
      <c r="T185" s="1">
        <f>(SparseMatrixProposalBenchmark[[#This Row],[ CSR_Bytes]]-SparseMatrixProposalBenchmark[[#This Row],[ SCSR+_Bytes]])/SparseMatrixProposalBenchmark[[#This Row],[ CSR_Bytes]]</f>
        <v>0.62398602271309123</v>
      </c>
    </row>
    <row r="186" spans="1:20" x14ac:dyDescent="0.25">
      <c r="A186" t="s">
        <v>205</v>
      </c>
      <c r="B186" t="s">
        <v>15</v>
      </c>
      <c r="C186" t="s">
        <v>16</v>
      </c>
      <c r="D186" t="s">
        <v>22</v>
      </c>
      <c r="E186">
        <v>162</v>
      </c>
      <c r="F186">
        <v>162</v>
      </c>
      <c r="G186">
        <v>672</v>
      </c>
      <c r="H186" t="s">
        <v>20</v>
      </c>
      <c r="I186">
        <v>1</v>
      </c>
      <c r="J186">
        <v>1</v>
      </c>
      <c r="K186">
        <v>2</v>
      </c>
      <c r="L186">
        <v>2</v>
      </c>
      <c r="M186">
        <v>2</v>
      </c>
      <c r="N186">
        <v>8064</v>
      </c>
      <c r="O186">
        <v>5702</v>
      </c>
      <c r="P186" s="1">
        <f>(SparseMatrixProposalBenchmark[[#This Row],[ Coordinate_Bytes]]-SparseMatrixProposalBenchmark[[#This Row],[ CSR_Bytes]])/SparseMatrixProposalBenchmark[[#This Row],[ Coordinate_Bytes]]</f>
        <v>0.29290674603174605</v>
      </c>
      <c r="Q186">
        <v>5702</v>
      </c>
      <c r="R186" s="1">
        <f>(SparseMatrixProposalBenchmark[[#This Row],[ CSR_Bytes]]-SparseMatrixProposalBenchmark[[#This Row],[ SCSR_Bytes]])/SparseMatrixProposalBenchmark[[#This Row],[ CSR_Bytes]]</f>
        <v>0</v>
      </c>
      <c r="S186">
        <v>3014</v>
      </c>
      <c r="T186" s="1">
        <f>(SparseMatrixProposalBenchmark[[#This Row],[ CSR_Bytes]]-SparseMatrixProposalBenchmark[[#This Row],[ SCSR+_Bytes]])/SparseMatrixProposalBenchmark[[#This Row],[ CSR_Bytes]]</f>
        <v>0.47141353910908451</v>
      </c>
    </row>
    <row r="187" spans="1:20" x14ac:dyDescent="0.25">
      <c r="A187" t="s">
        <v>206</v>
      </c>
      <c r="B187" t="s">
        <v>15</v>
      </c>
      <c r="C187" t="s">
        <v>16</v>
      </c>
      <c r="D187" t="s">
        <v>22</v>
      </c>
      <c r="E187">
        <v>193</v>
      </c>
      <c r="F187">
        <v>193</v>
      </c>
      <c r="G187">
        <v>1843</v>
      </c>
      <c r="H187" t="s">
        <v>20</v>
      </c>
      <c r="I187">
        <v>1</v>
      </c>
      <c r="J187">
        <v>1</v>
      </c>
      <c r="K187">
        <v>2</v>
      </c>
      <c r="L187">
        <v>2</v>
      </c>
      <c r="M187">
        <v>2</v>
      </c>
      <c r="N187">
        <v>22116</v>
      </c>
      <c r="O187">
        <v>15132</v>
      </c>
      <c r="P187" s="1">
        <f>(SparseMatrixProposalBenchmark[[#This Row],[ Coordinate_Bytes]]-SparseMatrixProposalBenchmark[[#This Row],[ CSR_Bytes]])/SparseMatrixProposalBenchmark[[#This Row],[ Coordinate_Bytes]]</f>
        <v>0.31578947368421051</v>
      </c>
      <c r="Q187">
        <v>15132</v>
      </c>
      <c r="R187" s="1">
        <f>(SparseMatrixProposalBenchmark[[#This Row],[ CSR_Bytes]]-SparseMatrixProposalBenchmark[[#This Row],[ SCSR_Bytes]])/SparseMatrixProposalBenchmark[[#This Row],[ CSR_Bytes]]</f>
        <v>0</v>
      </c>
      <c r="S187">
        <v>7760</v>
      </c>
      <c r="T187" s="1">
        <f>(SparseMatrixProposalBenchmark[[#This Row],[ CSR_Bytes]]-SparseMatrixProposalBenchmark[[#This Row],[ SCSR+_Bytes]])/SparseMatrixProposalBenchmark[[#This Row],[ CSR_Bytes]]</f>
        <v>0.48717948717948717</v>
      </c>
    </row>
    <row r="188" spans="1:20" x14ac:dyDescent="0.25">
      <c r="A188" t="s">
        <v>207</v>
      </c>
      <c r="B188" t="s">
        <v>15</v>
      </c>
      <c r="C188" t="s">
        <v>16</v>
      </c>
      <c r="D188" t="s">
        <v>22</v>
      </c>
      <c r="E188">
        <v>198</v>
      </c>
      <c r="F188">
        <v>198</v>
      </c>
      <c r="G188">
        <v>795</v>
      </c>
      <c r="H188" t="s">
        <v>20</v>
      </c>
      <c r="I188">
        <v>1</v>
      </c>
      <c r="J188">
        <v>1</v>
      </c>
      <c r="K188">
        <v>2</v>
      </c>
      <c r="L188">
        <v>2</v>
      </c>
      <c r="M188">
        <v>2</v>
      </c>
      <c r="N188">
        <v>9540</v>
      </c>
      <c r="O188">
        <v>6758</v>
      </c>
      <c r="P188" s="1">
        <f>(SparseMatrixProposalBenchmark[[#This Row],[ Coordinate_Bytes]]-SparseMatrixProposalBenchmark[[#This Row],[ CSR_Bytes]])/SparseMatrixProposalBenchmark[[#This Row],[ Coordinate_Bytes]]</f>
        <v>0.29161425576519917</v>
      </c>
      <c r="Q188">
        <v>6758</v>
      </c>
      <c r="R188" s="1">
        <f>(SparseMatrixProposalBenchmark[[#This Row],[ CSR_Bytes]]-SparseMatrixProposalBenchmark[[#This Row],[ SCSR_Bytes]])/SparseMatrixProposalBenchmark[[#This Row],[ CSR_Bytes]]</f>
        <v>0</v>
      </c>
      <c r="S188">
        <v>3578</v>
      </c>
      <c r="T188" s="1">
        <f>(SparseMatrixProposalBenchmark[[#This Row],[ CSR_Bytes]]-SparseMatrixProposalBenchmark[[#This Row],[ SCSR+_Bytes]])/SparseMatrixProposalBenchmark[[#This Row],[ CSR_Bytes]]</f>
        <v>0.4705534181710565</v>
      </c>
    </row>
    <row r="189" spans="1:20" x14ac:dyDescent="0.25">
      <c r="A189" t="s">
        <v>208</v>
      </c>
      <c r="B189" t="s">
        <v>15</v>
      </c>
      <c r="C189" t="s">
        <v>16</v>
      </c>
      <c r="D189" t="s">
        <v>22</v>
      </c>
      <c r="E189">
        <v>209</v>
      </c>
      <c r="F189">
        <v>209</v>
      </c>
      <c r="G189">
        <v>976</v>
      </c>
      <c r="H189" t="s">
        <v>20</v>
      </c>
      <c r="I189">
        <v>1</v>
      </c>
      <c r="J189">
        <v>1</v>
      </c>
      <c r="K189">
        <v>2</v>
      </c>
      <c r="L189">
        <v>2</v>
      </c>
      <c r="M189">
        <v>2</v>
      </c>
      <c r="N189">
        <v>11712</v>
      </c>
      <c r="O189">
        <v>8228</v>
      </c>
      <c r="P189" s="1">
        <f>(SparseMatrixProposalBenchmark[[#This Row],[ Coordinate_Bytes]]-SparseMatrixProposalBenchmark[[#This Row],[ CSR_Bytes]])/SparseMatrixProposalBenchmark[[#This Row],[ Coordinate_Bytes]]</f>
        <v>0.2974726775956284</v>
      </c>
      <c r="Q189">
        <v>8228</v>
      </c>
      <c r="R189" s="1">
        <f>(SparseMatrixProposalBenchmark[[#This Row],[ CSR_Bytes]]-SparseMatrixProposalBenchmark[[#This Row],[ SCSR_Bytes]])/SparseMatrixProposalBenchmark[[#This Row],[ CSR_Bytes]]</f>
        <v>0</v>
      </c>
      <c r="S189">
        <v>4324</v>
      </c>
      <c r="T189" s="1">
        <f>(SparseMatrixProposalBenchmark[[#This Row],[ CSR_Bytes]]-SparseMatrixProposalBenchmark[[#This Row],[ SCSR+_Bytes]])/SparseMatrixProposalBenchmark[[#This Row],[ CSR_Bytes]]</f>
        <v>0.4744773942634905</v>
      </c>
    </row>
    <row r="190" spans="1:20" x14ac:dyDescent="0.25">
      <c r="A190" t="s">
        <v>209</v>
      </c>
      <c r="B190" t="s">
        <v>15</v>
      </c>
      <c r="C190" t="s">
        <v>16</v>
      </c>
      <c r="D190" t="s">
        <v>22</v>
      </c>
      <c r="E190">
        <v>221</v>
      </c>
      <c r="F190">
        <v>221</v>
      </c>
      <c r="G190">
        <v>925</v>
      </c>
      <c r="H190" t="s">
        <v>20</v>
      </c>
      <c r="I190">
        <v>1</v>
      </c>
      <c r="J190">
        <v>1</v>
      </c>
      <c r="K190">
        <v>2</v>
      </c>
      <c r="L190">
        <v>2</v>
      </c>
      <c r="M190">
        <v>2</v>
      </c>
      <c r="N190">
        <v>11100</v>
      </c>
      <c r="O190">
        <v>7844</v>
      </c>
      <c r="P190" s="1">
        <f>(SparseMatrixProposalBenchmark[[#This Row],[ Coordinate_Bytes]]-SparseMatrixProposalBenchmark[[#This Row],[ CSR_Bytes]])/SparseMatrixProposalBenchmark[[#This Row],[ Coordinate_Bytes]]</f>
        <v>0.29333333333333333</v>
      </c>
      <c r="Q190">
        <v>7844</v>
      </c>
      <c r="R190" s="1">
        <f>(SparseMatrixProposalBenchmark[[#This Row],[ CSR_Bytes]]-SparseMatrixProposalBenchmark[[#This Row],[ SCSR_Bytes]])/SparseMatrixProposalBenchmark[[#This Row],[ CSR_Bytes]]</f>
        <v>0</v>
      </c>
      <c r="S190">
        <v>4144</v>
      </c>
      <c r="T190" s="1">
        <f>(SparseMatrixProposalBenchmark[[#This Row],[ CSR_Bytes]]-SparseMatrixProposalBenchmark[[#This Row],[ SCSR+_Bytes]])/SparseMatrixProposalBenchmark[[#This Row],[ CSR_Bytes]]</f>
        <v>0.47169811320754718</v>
      </c>
    </row>
    <row r="191" spans="1:20" x14ac:dyDescent="0.25">
      <c r="A191" t="s">
        <v>210</v>
      </c>
      <c r="B191" t="s">
        <v>15</v>
      </c>
      <c r="C191" t="s">
        <v>16</v>
      </c>
      <c r="D191" t="s">
        <v>22</v>
      </c>
      <c r="E191">
        <v>234</v>
      </c>
      <c r="F191">
        <v>234</v>
      </c>
      <c r="G191">
        <v>534</v>
      </c>
      <c r="H191" t="s">
        <v>20</v>
      </c>
      <c r="I191">
        <v>1</v>
      </c>
      <c r="J191">
        <v>1</v>
      </c>
      <c r="K191">
        <v>2</v>
      </c>
      <c r="L191">
        <v>2</v>
      </c>
      <c r="M191">
        <v>2</v>
      </c>
      <c r="N191">
        <v>6408</v>
      </c>
      <c r="O191">
        <v>4742</v>
      </c>
      <c r="P191" s="1">
        <f>(SparseMatrixProposalBenchmark[[#This Row],[ Coordinate_Bytes]]-SparseMatrixProposalBenchmark[[#This Row],[ CSR_Bytes]])/SparseMatrixProposalBenchmark[[#This Row],[ Coordinate_Bytes]]</f>
        <v>0.25998751560549316</v>
      </c>
      <c r="Q191">
        <v>4742</v>
      </c>
      <c r="R191" s="1">
        <f>(SparseMatrixProposalBenchmark[[#This Row],[ CSR_Bytes]]-SparseMatrixProposalBenchmark[[#This Row],[ SCSR_Bytes]])/SparseMatrixProposalBenchmark[[#This Row],[ CSR_Bytes]]</f>
        <v>0</v>
      </c>
      <c r="S191">
        <v>2606</v>
      </c>
      <c r="T191" s="1">
        <f>(SparseMatrixProposalBenchmark[[#This Row],[ CSR_Bytes]]-SparseMatrixProposalBenchmark[[#This Row],[ SCSR+_Bytes]])/SparseMatrixProposalBenchmark[[#This Row],[ CSR_Bytes]]</f>
        <v>0.45044285111767185</v>
      </c>
    </row>
    <row r="192" spans="1:20" x14ac:dyDescent="0.25">
      <c r="A192" t="s">
        <v>211</v>
      </c>
      <c r="B192" t="s">
        <v>15</v>
      </c>
      <c r="C192" t="s">
        <v>16</v>
      </c>
      <c r="D192" t="s">
        <v>22</v>
      </c>
      <c r="E192">
        <v>245</v>
      </c>
      <c r="F192">
        <v>245</v>
      </c>
      <c r="G192">
        <v>853</v>
      </c>
      <c r="H192" t="s">
        <v>20</v>
      </c>
      <c r="I192">
        <v>1</v>
      </c>
      <c r="J192">
        <v>1</v>
      </c>
      <c r="K192">
        <v>2</v>
      </c>
      <c r="L192">
        <v>2</v>
      </c>
      <c r="M192">
        <v>2</v>
      </c>
      <c r="N192">
        <v>10236</v>
      </c>
      <c r="O192">
        <v>7316</v>
      </c>
      <c r="P192" s="1">
        <f>(SparseMatrixProposalBenchmark[[#This Row],[ Coordinate_Bytes]]-SparseMatrixProposalBenchmark[[#This Row],[ CSR_Bytes]])/SparseMatrixProposalBenchmark[[#This Row],[ Coordinate_Bytes]]</f>
        <v>0.28526768268855024</v>
      </c>
      <c r="Q192">
        <v>7316</v>
      </c>
      <c r="R192" s="1">
        <f>(SparseMatrixProposalBenchmark[[#This Row],[ CSR_Bytes]]-SparseMatrixProposalBenchmark[[#This Row],[ SCSR_Bytes]])/SparseMatrixProposalBenchmark[[#This Row],[ CSR_Bytes]]</f>
        <v>0</v>
      </c>
      <c r="S192">
        <v>3904</v>
      </c>
      <c r="T192" s="1">
        <f>(SparseMatrixProposalBenchmark[[#This Row],[ CSR_Bytes]]-SparseMatrixProposalBenchmark[[#This Row],[ SCSR+_Bytes]])/SparseMatrixProposalBenchmark[[#This Row],[ CSR_Bytes]]</f>
        <v>0.46637506834335701</v>
      </c>
    </row>
    <row r="193" spans="1:20" x14ac:dyDescent="0.25">
      <c r="A193" t="s">
        <v>212</v>
      </c>
      <c r="B193" t="s">
        <v>15</v>
      </c>
      <c r="C193" t="s">
        <v>16</v>
      </c>
      <c r="D193" t="s">
        <v>22</v>
      </c>
      <c r="E193">
        <v>307</v>
      </c>
      <c r="F193">
        <v>307</v>
      </c>
      <c r="G193">
        <v>1415</v>
      </c>
      <c r="H193" t="s">
        <v>20</v>
      </c>
      <c r="I193">
        <v>1</v>
      </c>
      <c r="J193">
        <v>1</v>
      </c>
      <c r="K193">
        <v>2</v>
      </c>
      <c r="L193">
        <v>2</v>
      </c>
      <c r="M193">
        <v>2</v>
      </c>
      <c r="N193">
        <v>16980</v>
      </c>
      <c r="O193">
        <v>11936</v>
      </c>
      <c r="P193" s="1">
        <f>(SparseMatrixProposalBenchmark[[#This Row],[ Coordinate_Bytes]]-SparseMatrixProposalBenchmark[[#This Row],[ CSR_Bytes]])/SparseMatrixProposalBenchmark[[#This Row],[ Coordinate_Bytes]]</f>
        <v>0.29705535924617199</v>
      </c>
      <c r="Q193">
        <v>11936</v>
      </c>
      <c r="R193" s="1">
        <f>(SparseMatrixProposalBenchmark[[#This Row],[ CSR_Bytes]]-SparseMatrixProposalBenchmark[[#This Row],[ SCSR_Bytes]])/SparseMatrixProposalBenchmark[[#This Row],[ CSR_Bytes]]</f>
        <v>0</v>
      </c>
      <c r="S193">
        <v>6276</v>
      </c>
      <c r="T193" s="1">
        <f>(SparseMatrixProposalBenchmark[[#This Row],[ CSR_Bytes]]-SparseMatrixProposalBenchmark[[#This Row],[ SCSR+_Bytes]])/SparseMatrixProposalBenchmark[[#This Row],[ CSR_Bytes]]</f>
        <v>0.47419571045576409</v>
      </c>
    </row>
    <row r="194" spans="1:20" x14ac:dyDescent="0.25">
      <c r="A194" t="s">
        <v>213</v>
      </c>
      <c r="B194" t="s">
        <v>15</v>
      </c>
      <c r="C194" t="s">
        <v>16</v>
      </c>
      <c r="D194" t="s">
        <v>22</v>
      </c>
      <c r="E194">
        <v>310</v>
      </c>
      <c r="F194">
        <v>310</v>
      </c>
      <c r="G194">
        <v>1379</v>
      </c>
      <c r="H194" t="s">
        <v>20</v>
      </c>
      <c r="I194">
        <v>1</v>
      </c>
      <c r="J194">
        <v>1</v>
      </c>
      <c r="K194">
        <v>2</v>
      </c>
      <c r="L194">
        <v>2</v>
      </c>
      <c r="M194">
        <v>2</v>
      </c>
      <c r="N194">
        <v>16548</v>
      </c>
      <c r="O194">
        <v>11654</v>
      </c>
      <c r="P194" s="1">
        <f>(SparseMatrixProposalBenchmark[[#This Row],[ Coordinate_Bytes]]-SparseMatrixProposalBenchmark[[#This Row],[ CSR_Bytes]])/SparseMatrixProposalBenchmark[[#This Row],[ Coordinate_Bytes]]</f>
        <v>0.29574570945129319</v>
      </c>
      <c r="Q194">
        <v>11654</v>
      </c>
      <c r="R194" s="1">
        <f>(SparseMatrixProposalBenchmark[[#This Row],[ CSR_Bytes]]-SparseMatrixProposalBenchmark[[#This Row],[ SCSR_Bytes]])/SparseMatrixProposalBenchmark[[#This Row],[ CSR_Bytes]]</f>
        <v>0</v>
      </c>
      <c r="S194">
        <v>6138</v>
      </c>
      <c r="T194" s="1">
        <f>(SparseMatrixProposalBenchmark[[#This Row],[ CSR_Bytes]]-SparseMatrixProposalBenchmark[[#This Row],[ SCSR+_Bytes]])/SparseMatrixProposalBenchmark[[#This Row],[ CSR_Bytes]]</f>
        <v>0.47331388364510041</v>
      </c>
    </row>
    <row r="195" spans="1:20" x14ac:dyDescent="0.25">
      <c r="A195" t="s">
        <v>214</v>
      </c>
      <c r="B195" t="s">
        <v>15</v>
      </c>
      <c r="C195" t="s">
        <v>16</v>
      </c>
      <c r="D195" t="s">
        <v>22</v>
      </c>
      <c r="E195">
        <v>346</v>
      </c>
      <c r="F195">
        <v>346</v>
      </c>
      <c r="G195">
        <v>1786</v>
      </c>
      <c r="H195" t="s">
        <v>20</v>
      </c>
      <c r="I195">
        <v>1</v>
      </c>
      <c r="J195">
        <v>1</v>
      </c>
      <c r="K195">
        <v>2</v>
      </c>
      <c r="L195">
        <v>2</v>
      </c>
      <c r="M195">
        <v>2</v>
      </c>
      <c r="N195">
        <v>21432</v>
      </c>
      <c r="O195">
        <v>14982</v>
      </c>
      <c r="P195" s="1">
        <f>(SparseMatrixProposalBenchmark[[#This Row],[ Coordinate_Bytes]]-SparseMatrixProposalBenchmark[[#This Row],[ CSR_Bytes]])/SparseMatrixProposalBenchmark[[#This Row],[ Coordinate_Bytes]]</f>
        <v>0.30095184770436728</v>
      </c>
      <c r="Q195">
        <v>14982</v>
      </c>
      <c r="R195" s="1">
        <f>(SparseMatrixProposalBenchmark[[#This Row],[ CSR_Bytes]]-SparseMatrixProposalBenchmark[[#This Row],[ SCSR_Bytes]])/SparseMatrixProposalBenchmark[[#This Row],[ CSR_Bytes]]</f>
        <v>0</v>
      </c>
      <c r="S195">
        <v>7838</v>
      </c>
      <c r="T195" s="1">
        <f>(SparseMatrixProposalBenchmark[[#This Row],[ CSR_Bytes]]-SparseMatrixProposalBenchmark[[#This Row],[ SCSR+_Bytes]])/SparseMatrixProposalBenchmark[[#This Row],[ CSR_Bytes]]</f>
        <v>0.47683887331464425</v>
      </c>
    </row>
    <row r="196" spans="1:20" x14ac:dyDescent="0.25">
      <c r="A196" t="s">
        <v>215</v>
      </c>
      <c r="B196" t="s">
        <v>15</v>
      </c>
      <c r="C196" t="s">
        <v>16</v>
      </c>
      <c r="D196" t="s">
        <v>22</v>
      </c>
      <c r="E196">
        <v>361</v>
      </c>
      <c r="F196">
        <v>361</v>
      </c>
      <c r="G196">
        <v>1657</v>
      </c>
      <c r="H196" t="s">
        <v>20</v>
      </c>
      <c r="I196">
        <v>1</v>
      </c>
      <c r="J196">
        <v>1</v>
      </c>
      <c r="K196">
        <v>2</v>
      </c>
      <c r="L196">
        <v>2</v>
      </c>
      <c r="M196">
        <v>2</v>
      </c>
      <c r="N196">
        <v>19884</v>
      </c>
      <c r="O196">
        <v>13980</v>
      </c>
      <c r="P196" s="1">
        <f>(SparseMatrixProposalBenchmark[[#This Row],[ Coordinate_Bytes]]-SparseMatrixProposalBenchmark[[#This Row],[ CSR_Bytes]])/SparseMatrixProposalBenchmark[[#This Row],[ Coordinate_Bytes]]</f>
        <v>0.29692214846107423</v>
      </c>
      <c r="Q196">
        <v>13980</v>
      </c>
      <c r="R196" s="1">
        <f>(SparseMatrixProposalBenchmark[[#This Row],[ CSR_Bytes]]-SparseMatrixProposalBenchmark[[#This Row],[ SCSR_Bytes]])/SparseMatrixProposalBenchmark[[#This Row],[ CSR_Bytes]]</f>
        <v>0</v>
      </c>
      <c r="S196">
        <v>7352</v>
      </c>
      <c r="T196" s="1">
        <f>(SparseMatrixProposalBenchmark[[#This Row],[ CSR_Bytes]]-SparseMatrixProposalBenchmark[[#This Row],[ SCSR+_Bytes]])/SparseMatrixProposalBenchmark[[#This Row],[ CSR_Bytes]]</f>
        <v>0.47410586552217454</v>
      </c>
    </row>
    <row r="197" spans="1:20" x14ac:dyDescent="0.25">
      <c r="A197" t="s">
        <v>216</v>
      </c>
      <c r="B197" t="s">
        <v>15</v>
      </c>
      <c r="C197" t="s">
        <v>16</v>
      </c>
      <c r="D197" t="s">
        <v>22</v>
      </c>
      <c r="E197">
        <v>419</v>
      </c>
      <c r="F197">
        <v>419</v>
      </c>
      <c r="G197">
        <v>1991</v>
      </c>
      <c r="H197" t="s">
        <v>20</v>
      </c>
      <c r="I197">
        <v>1</v>
      </c>
      <c r="J197">
        <v>1</v>
      </c>
      <c r="K197">
        <v>2</v>
      </c>
      <c r="L197">
        <v>2</v>
      </c>
      <c r="M197">
        <v>2</v>
      </c>
      <c r="N197">
        <v>23892</v>
      </c>
      <c r="O197">
        <v>16768</v>
      </c>
      <c r="P197" s="1">
        <f>(SparseMatrixProposalBenchmark[[#This Row],[ Coordinate_Bytes]]-SparseMatrixProposalBenchmark[[#This Row],[ CSR_Bytes]])/SparseMatrixProposalBenchmark[[#This Row],[ Coordinate_Bytes]]</f>
        <v>0.29817512137954127</v>
      </c>
      <c r="Q197">
        <v>16768</v>
      </c>
      <c r="R197" s="1">
        <f>(SparseMatrixProposalBenchmark[[#This Row],[ CSR_Bytes]]-SparseMatrixProposalBenchmark[[#This Row],[ SCSR_Bytes]])/SparseMatrixProposalBenchmark[[#This Row],[ CSR_Bytes]]</f>
        <v>0</v>
      </c>
      <c r="S197">
        <v>8804</v>
      </c>
      <c r="T197" s="1">
        <f>(SparseMatrixProposalBenchmark[[#This Row],[ CSR_Bytes]]-SparseMatrixProposalBenchmark[[#This Row],[ SCSR+_Bytes]])/SparseMatrixProposalBenchmark[[#This Row],[ CSR_Bytes]]</f>
        <v>0.47495229007633588</v>
      </c>
    </row>
    <row r="198" spans="1:20" x14ac:dyDescent="0.25">
      <c r="A198" t="s">
        <v>217</v>
      </c>
      <c r="B198" t="s">
        <v>15</v>
      </c>
      <c r="C198" t="s">
        <v>16</v>
      </c>
      <c r="D198" t="s">
        <v>22</v>
      </c>
      <c r="E198">
        <v>492</v>
      </c>
      <c r="F198">
        <v>492</v>
      </c>
      <c r="G198">
        <v>1824</v>
      </c>
      <c r="H198" t="s">
        <v>20</v>
      </c>
      <c r="I198">
        <v>1</v>
      </c>
      <c r="J198">
        <v>1</v>
      </c>
      <c r="K198">
        <v>2</v>
      </c>
      <c r="L198">
        <v>2</v>
      </c>
      <c r="M198">
        <v>2</v>
      </c>
      <c r="N198">
        <v>21888</v>
      </c>
      <c r="O198">
        <v>15578</v>
      </c>
      <c r="P198" s="1">
        <f>(SparseMatrixProposalBenchmark[[#This Row],[ Coordinate_Bytes]]-SparseMatrixProposalBenchmark[[#This Row],[ CSR_Bytes]])/SparseMatrixProposalBenchmark[[#This Row],[ Coordinate_Bytes]]</f>
        <v>0.28828581871345027</v>
      </c>
      <c r="Q198">
        <v>15578</v>
      </c>
      <c r="R198" s="1">
        <f>(SparseMatrixProposalBenchmark[[#This Row],[ CSR_Bytes]]-SparseMatrixProposalBenchmark[[#This Row],[ SCSR_Bytes]])/SparseMatrixProposalBenchmark[[#This Row],[ CSR_Bytes]]</f>
        <v>0</v>
      </c>
      <c r="S198">
        <v>8282</v>
      </c>
      <c r="T198" s="1">
        <f>(SparseMatrixProposalBenchmark[[#This Row],[ CSR_Bytes]]-SparseMatrixProposalBenchmark[[#This Row],[ SCSR+_Bytes]])/SparseMatrixProposalBenchmark[[#This Row],[ CSR_Bytes]]</f>
        <v>0.46835280523815637</v>
      </c>
    </row>
    <row r="199" spans="1:20" x14ac:dyDescent="0.25">
      <c r="A199" t="s">
        <v>218</v>
      </c>
      <c r="B199" t="s">
        <v>15</v>
      </c>
      <c r="C199" t="s">
        <v>16</v>
      </c>
      <c r="D199" t="s">
        <v>22</v>
      </c>
      <c r="E199">
        <v>503</v>
      </c>
      <c r="F199">
        <v>503</v>
      </c>
      <c r="G199">
        <v>3265</v>
      </c>
      <c r="H199" t="s">
        <v>20</v>
      </c>
      <c r="I199">
        <v>1</v>
      </c>
      <c r="J199">
        <v>1</v>
      </c>
      <c r="K199">
        <v>2</v>
      </c>
      <c r="L199">
        <v>2</v>
      </c>
      <c r="M199">
        <v>2</v>
      </c>
      <c r="N199">
        <v>39180</v>
      </c>
      <c r="O199">
        <v>27128</v>
      </c>
      <c r="P199" s="1">
        <f>(SparseMatrixProposalBenchmark[[#This Row],[ Coordinate_Bytes]]-SparseMatrixProposalBenchmark[[#This Row],[ CSR_Bytes]])/SparseMatrixProposalBenchmark[[#This Row],[ Coordinate_Bytes]]</f>
        <v>0.30760592138846349</v>
      </c>
      <c r="Q199">
        <v>27128</v>
      </c>
      <c r="R199" s="1">
        <f>(SparseMatrixProposalBenchmark[[#This Row],[ CSR_Bytes]]-SparseMatrixProposalBenchmark[[#This Row],[ SCSR_Bytes]])/SparseMatrixProposalBenchmark[[#This Row],[ CSR_Bytes]]</f>
        <v>0</v>
      </c>
      <c r="S199">
        <v>14068</v>
      </c>
      <c r="T199" s="1">
        <f>(SparseMatrixProposalBenchmark[[#This Row],[ CSR_Bytes]]-SparseMatrixProposalBenchmark[[#This Row],[ SCSR+_Bytes]])/SparseMatrixProposalBenchmark[[#This Row],[ CSR_Bytes]]</f>
        <v>0.48142140961368329</v>
      </c>
    </row>
    <row r="200" spans="1:20" x14ac:dyDescent="0.25">
      <c r="A200" t="s">
        <v>219</v>
      </c>
      <c r="B200" t="s">
        <v>15</v>
      </c>
      <c r="C200" t="s">
        <v>16</v>
      </c>
      <c r="D200" t="s">
        <v>22</v>
      </c>
      <c r="E200">
        <v>512</v>
      </c>
      <c r="F200">
        <v>512</v>
      </c>
      <c r="G200">
        <v>2007</v>
      </c>
      <c r="H200" t="s">
        <v>20</v>
      </c>
      <c r="I200">
        <v>1</v>
      </c>
      <c r="J200">
        <v>1</v>
      </c>
      <c r="K200">
        <v>2</v>
      </c>
      <c r="L200">
        <v>2</v>
      </c>
      <c r="M200">
        <v>2</v>
      </c>
      <c r="N200">
        <v>24084</v>
      </c>
      <c r="O200">
        <v>17082</v>
      </c>
      <c r="P200" s="1">
        <f>(SparseMatrixProposalBenchmark[[#This Row],[ Coordinate_Bytes]]-SparseMatrixProposalBenchmark[[#This Row],[ CSR_Bytes]])/SparseMatrixProposalBenchmark[[#This Row],[ Coordinate_Bytes]]</f>
        <v>0.29073243647234681</v>
      </c>
      <c r="Q200">
        <v>17082</v>
      </c>
      <c r="R200" s="1">
        <f>(SparseMatrixProposalBenchmark[[#This Row],[ CSR_Bytes]]-SparseMatrixProposalBenchmark[[#This Row],[ SCSR_Bytes]])/SparseMatrixProposalBenchmark[[#This Row],[ CSR_Bytes]]</f>
        <v>0</v>
      </c>
      <c r="S200">
        <v>9054</v>
      </c>
      <c r="T200" s="1">
        <f>(SparseMatrixProposalBenchmark[[#This Row],[ CSR_Bytes]]-SparseMatrixProposalBenchmark[[#This Row],[ SCSR+_Bytes]])/SparseMatrixProposalBenchmark[[#This Row],[ CSR_Bytes]]</f>
        <v>0.46996838777660693</v>
      </c>
    </row>
    <row r="201" spans="1:20" x14ac:dyDescent="0.25">
      <c r="A201" t="s">
        <v>220</v>
      </c>
      <c r="B201" t="s">
        <v>15</v>
      </c>
      <c r="C201" t="s">
        <v>16</v>
      </c>
      <c r="D201" t="s">
        <v>22</v>
      </c>
      <c r="E201">
        <v>59</v>
      </c>
      <c r="F201">
        <v>59</v>
      </c>
      <c r="G201">
        <v>163</v>
      </c>
      <c r="H201" t="s">
        <v>20</v>
      </c>
      <c r="I201">
        <v>1</v>
      </c>
      <c r="J201">
        <v>1</v>
      </c>
      <c r="K201">
        <v>2</v>
      </c>
      <c r="L201">
        <v>2</v>
      </c>
      <c r="M201">
        <v>2</v>
      </c>
      <c r="N201">
        <v>1956</v>
      </c>
      <c r="O201">
        <v>1424</v>
      </c>
      <c r="P201" s="1">
        <f>(SparseMatrixProposalBenchmark[[#This Row],[ Coordinate_Bytes]]-SparseMatrixProposalBenchmark[[#This Row],[ CSR_Bytes]])/SparseMatrixProposalBenchmark[[#This Row],[ Coordinate_Bytes]]</f>
        <v>0.27198364008179959</v>
      </c>
      <c r="Q201">
        <v>1424</v>
      </c>
      <c r="R201" s="1">
        <f>(SparseMatrixProposalBenchmark[[#This Row],[ CSR_Bytes]]-SparseMatrixProposalBenchmark[[#This Row],[ SCSR_Bytes]])/SparseMatrixProposalBenchmark[[#This Row],[ CSR_Bytes]]</f>
        <v>0</v>
      </c>
      <c r="S201">
        <v>772</v>
      </c>
      <c r="T201" s="1">
        <f>(SparseMatrixProposalBenchmark[[#This Row],[ CSR_Bytes]]-SparseMatrixProposalBenchmark[[#This Row],[ SCSR+_Bytes]])/SparseMatrixProposalBenchmark[[#This Row],[ CSR_Bytes]]</f>
        <v>0.45786516853932585</v>
      </c>
    </row>
    <row r="202" spans="1:20" x14ac:dyDescent="0.25">
      <c r="A202" t="s">
        <v>221</v>
      </c>
      <c r="B202" t="s">
        <v>15</v>
      </c>
      <c r="C202" t="s">
        <v>16</v>
      </c>
      <c r="D202" t="s">
        <v>22</v>
      </c>
      <c r="E202">
        <v>592</v>
      </c>
      <c r="F202">
        <v>592</v>
      </c>
      <c r="G202">
        <v>2848</v>
      </c>
      <c r="H202" t="s">
        <v>20</v>
      </c>
      <c r="I202">
        <v>1</v>
      </c>
      <c r="J202">
        <v>1</v>
      </c>
      <c r="K202">
        <v>2</v>
      </c>
      <c r="L202">
        <v>2</v>
      </c>
      <c r="M202">
        <v>2</v>
      </c>
      <c r="N202">
        <v>34176</v>
      </c>
      <c r="O202">
        <v>23970</v>
      </c>
      <c r="P202" s="1">
        <f>(SparseMatrixProposalBenchmark[[#This Row],[ Coordinate_Bytes]]-SparseMatrixProposalBenchmark[[#This Row],[ CSR_Bytes]])/SparseMatrixProposalBenchmark[[#This Row],[ Coordinate_Bytes]]</f>
        <v>0.2986306179775281</v>
      </c>
      <c r="Q202">
        <v>23970</v>
      </c>
      <c r="R202" s="1">
        <f>(SparseMatrixProposalBenchmark[[#This Row],[ CSR_Bytes]]-SparseMatrixProposalBenchmark[[#This Row],[ SCSR_Bytes]])/SparseMatrixProposalBenchmark[[#This Row],[ CSR_Bytes]]</f>
        <v>0</v>
      </c>
      <c r="S202">
        <v>12578</v>
      </c>
      <c r="T202" s="1">
        <f>(SparseMatrixProposalBenchmark[[#This Row],[ CSR_Bytes]]-SparseMatrixProposalBenchmark[[#This Row],[ SCSR+_Bytes]])/SparseMatrixProposalBenchmark[[#This Row],[ CSR_Bytes]]</f>
        <v>0.4752607425949103</v>
      </c>
    </row>
    <row r="203" spans="1:20" x14ac:dyDescent="0.25">
      <c r="A203" t="s">
        <v>222</v>
      </c>
      <c r="B203" t="s">
        <v>15</v>
      </c>
      <c r="C203" t="s">
        <v>16</v>
      </c>
      <c r="D203" t="s">
        <v>22</v>
      </c>
      <c r="E203">
        <v>607</v>
      </c>
      <c r="F203">
        <v>607</v>
      </c>
      <c r="G203">
        <v>2869</v>
      </c>
      <c r="H203" t="s">
        <v>20</v>
      </c>
      <c r="I203">
        <v>1</v>
      </c>
      <c r="J203">
        <v>1</v>
      </c>
      <c r="K203">
        <v>2</v>
      </c>
      <c r="L203">
        <v>2</v>
      </c>
      <c r="M203">
        <v>2</v>
      </c>
      <c r="N203">
        <v>34428</v>
      </c>
      <c r="O203">
        <v>24168</v>
      </c>
      <c r="P203" s="1">
        <f>(SparseMatrixProposalBenchmark[[#This Row],[ Coordinate_Bytes]]-SparseMatrixProposalBenchmark[[#This Row],[ CSR_Bytes]])/SparseMatrixProposalBenchmark[[#This Row],[ Coordinate_Bytes]]</f>
        <v>0.29801324503311261</v>
      </c>
      <c r="Q203">
        <v>24168</v>
      </c>
      <c r="R203" s="1">
        <f>(SparseMatrixProposalBenchmark[[#This Row],[ CSR_Bytes]]-SparseMatrixProposalBenchmark[[#This Row],[ SCSR_Bytes]])/SparseMatrixProposalBenchmark[[#This Row],[ CSR_Bytes]]</f>
        <v>0</v>
      </c>
      <c r="S203">
        <v>12692</v>
      </c>
      <c r="T203" s="1">
        <f>(SparseMatrixProposalBenchmark[[#This Row],[ CSR_Bytes]]-SparseMatrixProposalBenchmark[[#This Row],[ SCSR+_Bytes]])/SparseMatrixProposalBenchmark[[#This Row],[ CSR_Bytes]]</f>
        <v>0.47484276729559749</v>
      </c>
    </row>
    <row r="204" spans="1:20" x14ac:dyDescent="0.25">
      <c r="A204" t="s">
        <v>223</v>
      </c>
      <c r="B204" t="s">
        <v>15</v>
      </c>
      <c r="C204" t="s">
        <v>16</v>
      </c>
      <c r="D204" t="s">
        <v>22</v>
      </c>
      <c r="E204">
        <v>66</v>
      </c>
      <c r="F204">
        <v>66</v>
      </c>
      <c r="G204">
        <v>193</v>
      </c>
      <c r="H204" t="s">
        <v>20</v>
      </c>
      <c r="I204">
        <v>1</v>
      </c>
      <c r="J204">
        <v>1</v>
      </c>
      <c r="K204">
        <v>2</v>
      </c>
      <c r="L204">
        <v>2</v>
      </c>
      <c r="M204">
        <v>2</v>
      </c>
      <c r="N204">
        <v>2316</v>
      </c>
      <c r="O204">
        <v>1678</v>
      </c>
      <c r="P204" s="1">
        <f>(SparseMatrixProposalBenchmark[[#This Row],[ Coordinate_Bytes]]-SparseMatrixProposalBenchmark[[#This Row],[ CSR_Bytes]])/SparseMatrixProposalBenchmark[[#This Row],[ Coordinate_Bytes]]</f>
        <v>0.2754749568221071</v>
      </c>
      <c r="Q204">
        <v>1678</v>
      </c>
      <c r="R204" s="1">
        <f>(SparseMatrixProposalBenchmark[[#This Row],[ CSR_Bytes]]-SparseMatrixProposalBenchmark[[#This Row],[ SCSR_Bytes]])/SparseMatrixProposalBenchmark[[#This Row],[ CSR_Bytes]]</f>
        <v>0</v>
      </c>
      <c r="S204">
        <v>906</v>
      </c>
      <c r="T204" s="1">
        <f>(SparseMatrixProposalBenchmark[[#This Row],[ CSR_Bytes]]-SparseMatrixProposalBenchmark[[#This Row],[ SCSR+_Bytes]])/SparseMatrixProposalBenchmark[[#This Row],[ CSR_Bytes]]</f>
        <v>0.46007151370679378</v>
      </c>
    </row>
    <row r="205" spans="1:20" x14ac:dyDescent="0.25">
      <c r="A205" t="s">
        <v>224</v>
      </c>
      <c r="B205" t="s">
        <v>15</v>
      </c>
      <c r="C205" t="s">
        <v>16</v>
      </c>
      <c r="D205" t="s">
        <v>22</v>
      </c>
      <c r="E205">
        <v>72</v>
      </c>
      <c r="F205">
        <v>72</v>
      </c>
      <c r="G205">
        <v>147</v>
      </c>
      <c r="H205" t="s">
        <v>20</v>
      </c>
      <c r="I205">
        <v>1</v>
      </c>
      <c r="J205">
        <v>1</v>
      </c>
      <c r="K205">
        <v>2</v>
      </c>
      <c r="L205">
        <v>2</v>
      </c>
      <c r="M205">
        <v>2</v>
      </c>
      <c r="N205">
        <v>1764</v>
      </c>
      <c r="O205">
        <v>1322</v>
      </c>
      <c r="P205" s="1">
        <f>(SparseMatrixProposalBenchmark[[#This Row],[ Coordinate_Bytes]]-SparseMatrixProposalBenchmark[[#This Row],[ CSR_Bytes]])/SparseMatrixProposalBenchmark[[#This Row],[ Coordinate_Bytes]]</f>
        <v>0.25056689342403626</v>
      </c>
      <c r="Q205">
        <v>1322</v>
      </c>
      <c r="R205" s="1">
        <f>(SparseMatrixProposalBenchmark[[#This Row],[ CSR_Bytes]]-SparseMatrixProposalBenchmark[[#This Row],[ SCSR_Bytes]])/SparseMatrixProposalBenchmark[[#This Row],[ CSR_Bytes]]</f>
        <v>0</v>
      </c>
      <c r="S205">
        <v>734</v>
      </c>
      <c r="T205" s="1">
        <f>(SparseMatrixProposalBenchmark[[#This Row],[ CSR_Bytes]]-SparseMatrixProposalBenchmark[[#This Row],[ SCSR+_Bytes]])/SparseMatrixProposalBenchmark[[#This Row],[ CSR_Bytes]]</f>
        <v>0.44478063540090773</v>
      </c>
    </row>
    <row r="206" spans="1:20" x14ac:dyDescent="0.25">
      <c r="A206" t="s">
        <v>225</v>
      </c>
      <c r="B206" t="s">
        <v>15</v>
      </c>
      <c r="C206" t="s">
        <v>16</v>
      </c>
      <c r="D206" t="s">
        <v>22</v>
      </c>
      <c r="E206">
        <v>758</v>
      </c>
      <c r="F206">
        <v>758</v>
      </c>
      <c r="G206">
        <v>3376</v>
      </c>
      <c r="H206" t="s">
        <v>20</v>
      </c>
      <c r="I206">
        <v>1</v>
      </c>
      <c r="J206">
        <v>1</v>
      </c>
      <c r="K206">
        <v>2</v>
      </c>
      <c r="L206">
        <v>2</v>
      </c>
      <c r="M206">
        <v>2</v>
      </c>
      <c r="N206">
        <v>40512</v>
      </c>
      <c r="O206">
        <v>28526</v>
      </c>
      <c r="P206" s="1">
        <f>(SparseMatrixProposalBenchmark[[#This Row],[ Coordinate_Bytes]]-SparseMatrixProposalBenchmark[[#This Row],[ CSR_Bytes]])/SparseMatrixProposalBenchmark[[#This Row],[ Coordinate_Bytes]]</f>
        <v>0.2958629541864139</v>
      </c>
      <c r="Q206">
        <v>28526</v>
      </c>
      <c r="R206" s="1">
        <f>(SparseMatrixProposalBenchmark[[#This Row],[ CSR_Bytes]]-SparseMatrixProposalBenchmark[[#This Row],[ SCSR_Bytes]])/SparseMatrixProposalBenchmark[[#This Row],[ CSR_Bytes]]</f>
        <v>0</v>
      </c>
      <c r="S206">
        <v>15022</v>
      </c>
      <c r="T206" s="1">
        <f>(SparseMatrixProposalBenchmark[[#This Row],[ CSR_Bytes]]-SparseMatrixProposalBenchmark[[#This Row],[ SCSR+_Bytes]])/SparseMatrixProposalBenchmark[[#This Row],[ CSR_Bytes]]</f>
        <v>0.47339269438407067</v>
      </c>
    </row>
    <row r="207" spans="1:20" x14ac:dyDescent="0.25">
      <c r="A207" t="s">
        <v>226</v>
      </c>
      <c r="B207" t="s">
        <v>15</v>
      </c>
      <c r="C207" t="s">
        <v>16</v>
      </c>
      <c r="D207" t="s">
        <v>22</v>
      </c>
      <c r="E207">
        <v>869</v>
      </c>
      <c r="F207">
        <v>869</v>
      </c>
      <c r="G207">
        <v>4077</v>
      </c>
      <c r="H207" t="s">
        <v>20</v>
      </c>
      <c r="I207">
        <v>1</v>
      </c>
      <c r="J207">
        <v>1</v>
      </c>
      <c r="K207">
        <v>2</v>
      </c>
      <c r="L207">
        <v>2</v>
      </c>
      <c r="M207">
        <v>2</v>
      </c>
      <c r="N207">
        <v>48924</v>
      </c>
      <c r="O207">
        <v>34356</v>
      </c>
      <c r="P207" s="1">
        <f>(SparseMatrixProposalBenchmark[[#This Row],[ Coordinate_Bytes]]-SparseMatrixProposalBenchmark[[#This Row],[ CSR_Bytes]])/SparseMatrixProposalBenchmark[[#This Row],[ Coordinate_Bytes]]</f>
        <v>0.29776796664213884</v>
      </c>
      <c r="Q207">
        <v>34356</v>
      </c>
      <c r="R207" s="1">
        <f>(SparseMatrixProposalBenchmark[[#This Row],[ CSR_Bytes]]-SparseMatrixProposalBenchmark[[#This Row],[ SCSR_Bytes]])/SparseMatrixProposalBenchmark[[#This Row],[ CSR_Bytes]]</f>
        <v>0</v>
      </c>
      <c r="S207">
        <v>18048</v>
      </c>
      <c r="T207" s="1">
        <f>(SparseMatrixProposalBenchmark[[#This Row],[ CSR_Bytes]]-SparseMatrixProposalBenchmark[[#This Row],[ SCSR+_Bytes]])/SparseMatrixProposalBenchmark[[#This Row],[ CSR_Bytes]]</f>
        <v>0.47467691232972409</v>
      </c>
    </row>
    <row r="208" spans="1:20" x14ac:dyDescent="0.25">
      <c r="A208" t="s">
        <v>227</v>
      </c>
      <c r="B208" t="s">
        <v>15</v>
      </c>
      <c r="C208" t="s">
        <v>16</v>
      </c>
      <c r="D208" t="s">
        <v>22</v>
      </c>
      <c r="E208">
        <v>87</v>
      </c>
      <c r="F208">
        <v>87</v>
      </c>
      <c r="G208">
        <v>314</v>
      </c>
      <c r="H208" t="s">
        <v>20</v>
      </c>
      <c r="I208">
        <v>1</v>
      </c>
      <c r="J208">
        <v>1</v>
      </c>
      <c r="K208">
        <v>2</v>
      </c>
      <c r="L208">
        <v>2</v>
      </c>
      <c r="M208">
        <v>2</v>
      </c>
      <c r="N208">
        <v>3768</v>
      </c>
      <c r="O208">
        <v>2688</v>
      </c>
      <c r="P208" s="1">
        <f>(SparseMatrixProposalBenchmark[[#This Row],[ Coordinate_Bytes]]-SparseMatrixProposalBenchmark[[#This Row],[ CSR_Bytes]])/SparseMatrixProposalBenchmark[[#This Row],[ Coordinate_Bytes]]</f>
        <v>0.28662420382165604</v>
      </c>
      <c r="Q208">
        <v>2688</v>
      </c>
      <c r="R208" s="1">
        <f>(SparseMatrixProposalBenchmark[[#This Row],[ CSR_Bytes]]-SparseMatrixProposalBenchmark[[#This Row],[ SCSR_Bytes]])/SparseMatrixProposalBenchmark[[#This Row],[ CSR_Bytes]]</f>
        <v>0</v>
      </c>
      <c r="S208">
        <v>1432</v>
      </c>
      <c r="T208" s="1">
        <f>(SparseMatrixProposalBenchmark[[#This Row],[ CSR_Bytes]]-SparseMatrixProposalBenchmark[[#This Row],[ SCSR+_Bytes]])/SparseMatrixProposalBenchmark[[#This Row],[ CSR_Bytes]]</f>
        <v>0.46726190476190477</v>
      </c>
    </row>
    <row r="209" spans="1:20" x14ac:dyDescent="0.25">
      <c r="A209" t="s">
        <v>228</v>
      </c>
      <c r="B209" t="s">
        <v>15</v>
      </c>
      <c r="C209" t="s">
        <v>16</v>
      </c>
      <c r="D209" t="s">
        <v>22</v>
      </c>
      <c r="E209">
        <v>878</v>
      </c>
      <c r="F209">
        <v>878</v>
      </c>
      <c r="G209">
        <v>4163</v>
      </c>
      <c r="H209" t="s">
        <v>20</v>
      </c>
      <c r="I209">
        <v>1</v>
      </c>
      <c r="J209">
        <v>1</v>
      </c>
      <c r="K209">
        <v>2</v>
      </c>
      <c r="L209">
        <v>2</v>
      </c>
      <c r="M209">
        <v>2</v>
      </c>
      <c r="N209">
        <v>49956</v>
      </c>
      <c r="O209">
        <v>35062</v>
      </c>
      <c r="P209" s="1">
        <f>(SparseMatrixProposalBenchmark[[#This Row],[ Coordinate_Bytes]]-SparseMatrixProposalBenchmark[[#This Row],[ CSR_Bytes]])/SparseMatrixProposalBenchmark[[#This Row],[ Coordinate_Bytes]]</f>
        <v>0.29814236528144766</v>
      </c>
      <c r="Q209">
        <v>35062</v>
      </c>
      <c r="R209" s="1">
        <f>(SparseMatrixProposalBenchmark[[#This Row],[ CSR_Bytes]]-SparseMatrixProposalBenchmark[[#This Row],[ SCSR_Bytes]])/SparseMatrixProposalBenchmark[[#This Row],[ CSR_Bytes]]</f>
        <v>0</v>
      </c>
      <c r="S209">
        <v>18410</v>
      </c>
      <c r="T209" s="1">
        <f>(SparseMatrixProposalBenchmark[[#This Row],[ CSR_Bytes]]-SparseMatrixProposalBenchmark[[#This Row],[ SCSR+_Bytes]])/SparseMatrixProposalBenchmark[[#This Row],[ CSR_Bytes]]</f>
        <v>0.47493012378073129</v>
      </c>
    </row>
    <row r="210" spans="1:20" x14ac:dyDescent="0.25">
      <c r="A210" t="s">
        <v>229</v>
      </c>
      <c r="B210" t="s">
        <v>15</v>
      </c>
      <c r="C210" t="s">
        <v>16</v>
      </c>
      <c r="D210" t="s">
        <v>22</v>
      </c>
      <c r="E210">
        <v>918</v>
      </c>
      <c r="F210">
        <v>918</v>
      </c>
      <c r="G210">
        <v>4151</v>
      </c>
      <c r="H210" t="s">
        <v>20</v>
      </c>
      <c r="I210">
        <v>1</v>
      </c>
      <c r="J210">
        <v>1</v>
      </c>
      <c r="K210">
        <v>2</v>
      </c>
      <c r="L210">
        <v>2</v>
      </c>
      <c r="M210">
        <v>2</v>
      </c>
      <c r="N210">
        <v>49812</v>
      </c>
      <c r="O210">
        <v>35046</v>
      </c>
      <c r="P210" s="1">
        <f>(SparseMatrixProposalBenchmark[[#This Row],[ Coordinate_Bytes]]-SparseMatrixProposalBenchmark[[#This Row],[ CSR_Bytes]])/SparseMatrixProposalBenchmark[[#This Row],[ Coordinate_Bytes]]</f>
        <v>0.29643459407371719</v>
      </c>
      <c r="Q210">
        <v>35046</v>
      </c>
      <c r="R210" s="1">
        <f>(SparseMatrixProposalBenchmark[[#This Row],[ CSR_Bytes]]-SparseMatrixProposalBenchmark[[#This Row],[ SCSR_Bytes]])/SparseMatrixProposalBenchmark[[#This Row],[ CSR_Bytes]]</f>
        <v>0</v>
      </c>
      <c r="S210">
        <v>18442</v>
      </c>
      <c r="T210" s="1">
        <f>(SparseMatrixProposalBenchmark[[#This Row],[ CSR_Bytes]]-SparseMatrixProposalBenchmark[[#This Row],[ SCSR+_Bytes]])/SparseMatrixProposalBenchmark[[#This Row],[ CSR_Bytes]]</f>
        <v>0.47377732123494837</v>
      </c>
    </row>
    <row r="211" spans="1:20" x14ac:dyDescent="0.25">
      <c r="A211" t="s">
        <v>230</v>
      </c>
      <c r="B211" t="s">
        <v>15</v>
      </c>
      <c r="C211" t="s">
        <v>16</v>
      </c>
      <c r="D211" t="s">
        <v>22</v>
      </c>
      <c r="E211">
        <v>992</v>
      </c>
      <c r="F211">
        <v>992</v>
      </c>
      <c r="G211">
        <v>8868</v>
      </c>
      <c r="H211" t="s">
        <v>20</v>
      </c>
      <c r="I211">
        <v>1</v>
      </c>
      <c r="J211">
        <v>1</v>
      </c>
      <c r="K211">
        <v>2</v>
      </c>
      <c r="L211">
        <v>2</v>
      </c>
      <c r="M211">
        <v>2</v>
      </c>
      <c r="N211">
        <v>106416</v>
      </c>
      <c r="O211">
        <v>72930</v>
      </c>
      <c r="P211" s="1">
        <f>(SparseMatrixProposalBenchmark[[#This Row],[ Coordinate_Bytes]]-SparseMatrixProposalBenchmark[[#This Row],[ CSR_Bytes]])/SparseMatrixProposalBenchmark[[#This Row],[ Coordinate_Bytes]]</f>
        <v>0.31467072620658548</v>
      </c>
      <c r="Q211">
        <v>72930</v>
      </c>
      <c r="R211" s="1">
        <f>(SparseMatrixProposalBenchmark[[#This Row],[ CSR_Bytes]]-SparseMatrixProposalBenchmark[[#This Row],[ SCSR_Bytes]])/SparseMatrixProposalBenchmark[[#This Row],[ CSR_Bytes]]</f>
        <v>0</v>
      </c>
      <c r="S211">
        <v>37458</v>
      </c>
      <c r="T211" s="1">
        <f>(SparseMatrixProposalBenchmark[[#This Row],[ CSR_Bytes]]-SparseMatrixProposalBenchmark[[#This Row],[ SCSR+_Bytes]])/SparseMatrixProposalBenchmark[[#This Row],[ CSR_Bytes]]</f>
        <v>0.48638420403126287</v>
      </c>
    </row>
    <row r="212" spans="1:20" x14ac:dyDescent="0.25">
      <c r="A212" t="s">
        <v>231</v>
      </c>
      <c r="B212" t="s">
        <v>15</v>
      </c>
      <c r="C212" t="s">
        <v>16</v>
      </c>
      <c r="D212" t="s">
        <v>22</v>
      </c>
      <c r="E212">
        <v>647</v>
      </c>
      <c r="F212">
        <v>647</v>
      </c>
      <c r="G212">
        <v>2865</v>
      </c>
      <c r="H212" t="s">
        <v>24</v>
      </c>
      <c r="I212">
        <v>-100</v>
      </c>
      <c r="J212">
        <v>237143</v>
      </c>
      <c r="K212">
        <v>2</v>
      </c>
      <c r="L212">
        <v>2</v>
      </c>
      <c r="M212">
        <v>4</v>
      </c>
      <c r="N212">
        <v>45840</v>
      </c>
      <c r="O212">
        <v>33498</v>
      </c>
      <c r="P212" s="1">
        <f>(SparseMatrixProposalBenchmark[[#This Row],[ Coordinate_Bytes]]-SparseMatrixProposalBenchmark[[#This Row],[ CSR_Bytes]])/SparseMatrixProposalBenchmark[[#This Row],[ Coordinate_Bytes]]</f>
        <v>0.26924083769633506</v>
      </c>
      <c r="Q212">
        <v>33498</v>
      </c>
      <c r="R212" s="1">
        <f>(SparseMatrixProposalBenchmark[[#This Row],[ CSR_Bytes]]-SparseMatrixProposalBenchmark[[#This Row],[ SCSR_Bytes]])/SparseMatrixProposalBenchmark[[#This Row],[ CSR_Bytes]]</f>
        <v>0</v>
      </c>
      <c r="S212">
        <v>17397</v>
      </c>
      <c r="T212" s="1">
        <f>(SparseMatrixProposalBenchmark[[#This Row],[ CSR_Bytes]]-SparseMatrixProposalBenchmark[[#This Row],[ SCSR+_Bytes]])/SparseMatrixProposalBenchmark[[#This Row],[ CSR_Bytes]]</f>
        <v>0.48065556152606126</v>
      </c>
    </row>
    <row r="213" spans="1:20" x14ac:dyDescent="0.25">
      <c r="A213" t="s">
        <v>232</v>
      </c>
      <c r="B213" t="s">
        <v>15</v>
      </c>
      <c r="C213" t="s">
        <v>16</v>
      </c>
      <c r="D213" t="s">
        <v>17</v>
      </c>
      <c r="E213">
        <v>460</v>
      </c>
      <c r="F213">
        <v>816</v>
      </c>
      <c r="G213">
        <v>7614</v>
      </c>
      <c r="H213" t="s">
        <v>18</v>
      </c>
      <c r="I213">
        <v>-48</v>
      </c>
      <c r="J213">
        <v>24</v>
      </c>
      <c r="K213">
        <v>2</v>
      </c>
      <c r="L213">
        <v>2</v>
      </c>
      <c r="M213">
        <v>4</v>
      </c>
      <c r="N213">
        <v>60912</v>
      </c>
      <c r="O213">
        <v>46604</v>
      </c>
      <c r="P213" s="1">
        <f>(SparseMatrixProposalBenchmark[[#This Row],[ Coordinate_Bytes]]-SparseMatrixProposalBenchmark[[#This Row],[ CSR_Bytes]])/SparseMatrixProposalBenchmark[[#This Row],[ Coordinate_Bytes]]</f>
        <v>0.23489624376149199</v>
      </c>
      <c r="Q213">
        <v>46604</v>
      </c>
      <c r="R213" s="1">
        <f>(SparseMatrixProposalBenchmark[[#This Row],[ CSR_Bytes]]-SparseMatrixProposalBenchmark[[#This Row],[ SCSR_Bytes]])/SparseMatrixProposalBenchmark[[#This Row],[ CSR_Bytes]]</f>
        <v>0</v>
      </c>
      <c r="S213">
        <v>23762</v>
      </c>
      <c r="T213" s="1">
        <f>(SparseMatrixProposalBenchmark[[#This Row],[ CSR_Bytes]]-SparseMatrixProposalBenchmark[[#This Row],[ SCSR+_Bytes]])/SparseMatrixProposalBenchmark[[#This Row],[ CSR_Bytes]]</f>
        <v>0.49012960260921812</v>
      </c>
    </row>
    <row r="214" spans="1:20" x14ac:dyDescent="0.25">
      <c r="A214" t="s">
        <v>233</v>
      </c>
      <c r="B214" t="s">
        <v>15</v>
      </c>
      <c r="C214" t="s">
        <v>16</v>
      </c>
      <c r="D214" t="s">
        <v>17</v>
      </c>
      <c r="E214">
        <v>169</v>
      </c>
      <c r="F214">
        <v>461</v>
      </c>
      <c r="G214">
        <v>2952</v>
      </c>
      <c r="H214" t="s">
        <v>18</v>
      </c>
      <c r="I214">
        <v>-6</v>
      </c>
      <c r="J214">
        <v>6</v>
      </c>
      <c r="K214">
        <v>2</v>
      </c>
      <c r="L214">
        <v>2</v>
      </c>
      <c r="M214">
        <v>4</v>
      </c>
      <c r="N214">
        <v>23616</v>
      </c>
      <c r="O214">
        <v>18052</v>
      </c>
      <c r="P214" s="1">
        <f>(SparseMatrixProposalBenchmark[[#This Row],[ Coordinate_Bytes]]-SparseMatrixProposalBenchmark[[#This Row],[ CSR_Bytes]])/SparseMatrixProposalBenchmark[[#This Row],[ Coordinate_Bytes]]</f>
        <v>0.23560298102981031</v>
      </c>
      <c r="Q214">
        <v>18052</v>
      </c>
      <c r="R214" s="1">
        <f>(SparseMatrixProposalBenchmark[[#This Row],[ CSR_Bytes]]-SparseMatrixProposalBenchmark[[#This Row],[ SCSR_Bytes]])/SparseMatrixProposalBenchmark[[#This Row],[ CSR_Bytes]]</f>
        <v>0</v>
      </c>
      <c r="S214">
        <v>9196</v>
      </c>
      <c r="T214" s="1">
        <f>(SparseMatrixProposalBenchmark[[#This Row],[ CSR_Bytes]]-SparseMatrixProposalBenchmark[[#This Row],[ SCSR+_Bytes]])/SparseMatrixProposalBenchmark[[#This Row],[ CSR_Bytes]]</f>
        <v>0.49058276091291825</v>
      </c>
    </row>
    <row r="215" spans="1:20" x14ac:dyDescent="0.25">
      <c r="A215" t="s">
        <v>234</v>
      </c>
      <c r="B215" t="s">
        <v>15</v>
      </c>
      <c r="C215" t="s">
        <v>16</v>
      </c>
      <c r="D215" t="s">
        <v>17</v>
      </c>
      <c r="E215">
        <v>434</v>
      </c>
      <c r="F215">
        <v>115</v>
      </c>
      <c r="G215">
        <v>1832</v>
      </c>
      <c r="H215" t="s">
        <v>18</v>
      </c>
      <c r="I215">
        <v>-6</v>
      </c>
      <c r="J215">
        <v>18</v>
      </c>
      <c r="K215">
        <v>2</v>
      </c>
      <c r="L215">
        <v>2</v>
      </c>
      <c r="M215">
        <v>4</v>
      </c>
      <c r="N215">
        <v>14656</v>
      </c>
      <c r="O215">
        <v>11854</v>
      </c>
      <c r="P215" s="1">
        <f>(SparseMatrixProposalBenchmark[[#This Row],[ Coordinate_Bytes]]-SparseMatrixProposalBenchmark[[#This Row],[ CSR_Bytes]])/SparseMatrixProposalBenchmark[[#This Row],[ Coordinate_Bytes]]</f>
        <v>0.19118449781659388</v>
      </c>
      <c r="Q215">
        <v>11854</v>
      </c>
      <c r="R215" s="1">
        <f>(SparseMatrixProposalBenchmark[[#This Row],[ CSR_Bytes]]-SparseMatrixProposalBenchmark[[#This Row],[ SCSR_Bytes]])/SparseMatrixProposalBenchmark[[#This Row],[ CSR_Bytes]]</f>
        <v>0</v>
      </c>
      <c r="S215">
        <v>6358</v>
      </c>
      <c r="T215" s="1">
        <f>(SparseMatrixProposalBenchmark[[#This Row],[ CSR_Bytes]]-SparseMatrixProposalBenchmark[[#This Row],[ SCSR+_Bytes]])/SparseMatrixProposalBenchmark[[#This Row],[ CSR_Bytes]]</f>
        <v>0.46364096507508012</v>
      </c>
    </row>
    <row r="216" spans="1:20" x14ac:dyDescent="0.25">
      <c r="A216" t="s">
        <v>235</v>
      </c>
      <c r="B216" t="s">
        <v>15</v>
      </c>
      <c r="C216" t="s">
        <v>16</v>
      </c>
      <c r="D216" t="s">
        <v>17</v>
      </c>
      <c r="E216">
        <v>970</v>
      </c>
      <c r="F216">
        <v>435</v>
      </c>
      <c r="G216">
        <v>6491</v>
      </c>
      <c r="H216" t="s">
        <v>18</v>
      </c>
      <c r="I216">
        <v>-18</v>
      </c>
      <c r="J216">
        <v>64</v>
      </c>
      <c r="K216">
        <v>2</v>
      </c>
      <c r="L216">
        <v>2</v>
      </c>
      <c r="M216">
        <v>4</v>
      </c>
      <c r="N216">
        <v>51928</v>
      </c>
      <c r="O216">
        <v>40882</v>
      </c>
      <c r="P216" s="1">
        <f>(SparseMatrixProposalBenchmark[[#This Row],[ Coordinate_Bytes]]-SparseMatrixProposalBenchmark[[#This Row],[ CSR_Bytes]])/SparseMatrixProposalBenchmark[[#This Row],[ Coordinate_Bytes]]</f>
        <v>0.21271760899707287</v>
      </c>
      <c r="Q216">
        <v>40882</v>
      </c>
      <c r="R216" s="1">
        <f>(SparseMatrixProposalBenchmark[[#This Row],[ CSR_Bytes]]-SparseMatrixProposalBenchmark[[#This Row],[ SCSR_Bytes]])/SparseMatrixProposalBenchmark[[#This Row],[ CSR_Bytes]]</f>
        <v>0</v>
      </c>
      <c r="S216">
        <v>21409</v>
      </c>
      <c r="T216" s="1">
        <f>(SparseMatrixProposalBenchmark[[#This Row],[ CSR_Bytes]]-SparseMatrixProposalBenchmark[[#This Row],[ SCSR+_Bytes]])/SparseMatrixProposalBenchmark[[#This Row],[ CSR_Bytes]]</f>
        <v>0.47632209774472872</v>
      </c>
    </row>
    <row r="217" spans="1:20" x14ac:dyDescent="0.25">
      <c r="A217" t="s">
        <v>236</v>
      </c>
      <c r="B217" t="s">
        <v>15</v>
      </c>
      <c r="C217" t="s">
        <v>16</v>
      </c>
      <c r="D217" t="s">
        <v>17</v>
      </c>
      <c r="E217">
        <v>87</v>
      </c>
      <c r="F217">
        <v>87</v>
      </c>
      <c r="G217">
        <v>238</v>
      </c>
      <c r="H217" t="s">
        <v>24</v>
      </c>
      <c r="I217">
        <v>-796894</v>
      </c>
      <c r="J217">
        <v>796894</v>
      </c>
      <c r="K217">
        <v>2</v>
      </c>
      <c r="L217">
        <v>2</v>
      </c>
      <c r="M217">
        <v>4</v>
      </c>
      <c r="N217">
        <v>1904</v>
      </c>
      <c r="O217">
        <v>1604</v>
      </c>
      <c r="P217" s="1">
        <f>(SparseMatrixProposalBenchmark[[#This Row],[ Coordinate_Bytes]]-SparseMatrixProposalBenchmark[[#This Row],[ CSR_Bytes]])/SparseMatrixProposalBenchmark[[#This Row],[ Coordinate_Bytes]]</f>
        <v>0.15756302521008403</v>
      </c>
      <c r="Q217">
        <v>1604</v>
      </c>
      <c r="R217" s="1">
        <f>(SparseMatrixProposalBenchmark[[#This Row],[ CSR_Bytes]]-SparseMatrixProposalBenchmark[[#This Row],[ SCSR_Bytes]])/SparseMatrixProposalBenchmark[[#This Row],[ CSR_Bytes]]</f>
        <v>0</v>
      </c>
      <c r="S217">
        <v>890</v>
      </c>
      <c r="T217" s="1">
        <f>(SparseMatrixProposalBenchmark[[#This Row],[ CSR_Bytes]]-SparseMatrixProposalBenchmark[[#This Row],[ SCSR+_Bytes]])/SparseMatrixProposalBenchmark[[#This Row],[ CSR_Bytes]]</f>
        <v>0.4451371571072319</v>
      </c>
    </row>
    <row r="218" spans="1:20" x14ac:dyDescent="0.25">
      <c r="A218" t="s">
        <v>237</v>
      </c>
      <c r="B218" t="s">
        <v>15</v>
      </c>
      <c r="C218" t="s">
        <v>16</v>
      </c>
      <c r="D218" t="s">
        <v>17</v>
      </c>
      <c r="E218">
        <v>87</v>
      </c>
      <c r="F218">
        <v>87</v>
      </c>
      <c r="G218">
        <v>238</v>
      </c>
      <c r="H218" t="s">
        <v>24</v>
      </c>
      <c r="I218">
        <v>-25200</v>
      </c>
      <c r="J218">
        <v>25200</v>
      </c>
      <c r="K218">
        <v>2</v>
      </c>
      <c r="L218">
        <v>2</v>
      </c>
      <c r="M218">
        <v>4</v>
      </c>
      <c r="N218">
        <v>1904</v>
      </c>
      <c r="O218">
        <v>1604</v>
      </c>
      <c r="P218" s="1">
        <f>(SparseMatrixProposalBenchmark[[#This Row],[ Coordinate_Bytes]]-SparseMatrixProposalBenchmark[[#This Row],[ CSR_Bytes]])/SparseMatrixProposalBenchmark[[#This Row],[ Coordinate_Bytes]]</f>
        <v>0.15756302521008403</v>
      </c>
      <c r="Q218">
        <v>1604</v>
      </c>
      <c r="R218" s="1">
        <f>(SparseMatrixProposalBenchmark[[#This Row],[ CSR_Bytes]]-SparseMatrixProposalBenchmark[[#This Row],[ SCSR_Bytes]])/SparseMatrixProposalBenchmark[[#This Row],[ CSR_Bytes]]</f>
        <v>0</v>
      </c>
      <c r="S218">
        <v>1128</v>
      </c>
      <c r="T218" s="1">
        <f>(SparseMatrixProposalBenchmark[[#This Row],[ CSR_Bytes]]-SparseMatrixProposalBenchmark[[#This Row],[ SCSR+_Bytes]])/SparseMatrixProposalBenchmark[[#This Row],[ CSR_Bytes]]</f>
        <v>0.29675810473815462</v>
      </c>
    </row>
    <row r="219" spans="1:20" x14ac:dyDescent="0.25">
      <c r="A219" t="s">
        <v>238</v>
      </c>
      <c r="B219" t="s">
        <v>15</v>
      </c>
      <c r="C219" t="s">
        <v>16</v>
      </c>
      <c r="D219" t="s">
        <v>17</v>
      </c>
      <c r="E219">
        <v>53</v>
      </c>
      <c r="F219">
        <v>53</v>
      </c>
      <c r="G219">
        <v>149</v>
      </c>
      <c r="H219" t="s">
        <v>24</v>
      </c>
      <c r="I219">
        <v>-25200</v>
      </c>
      <c r="J219">
        <v>25200</v>
      </c>
      <c r="K219">
        <v>2</v>
      </c>
      <c r="L219">
        <v>2</v>
      </c>
      <c r="M219">
        <v>4</v>
      </c>
      <c r="N219">
        <v>1192</v>
      </c>
      <c r="O219">
        <v>1002</v>
      </c>
      <c r="P219" s="1">
        <f>(SparseMatrixProposalBenchmark[[#This Row],[ Coordinate_Bytes]]-SparseMatrixProposalBenchmark[[#This Row],[ CSR_Bytes]])/SparseMatrixProposalBenchmark[[#This Row],[ Coordinate_Bytes]]</f>
        <v>0.15939597315436241</v>
      </c>
      <c r="Q219">
        <v>1002</v>
      </c>
      <c r="R219" s="1">
        <f>(SparseMatrixProposalBenchmark[[#This Row],[ CSR_Bytes]]-SparseMatrixProposalBenchmark[[#This Row],[ SCSR_Bytes]])/SparseMatrixProposalBenchmark[[#This Row],[ CSR_Bytes]]</f>
        <v>0</v>
      </c>
      <c r="S219">
        <v>704</v>
      </c>
      <c r="T219" s="1">
        <f>(SparseMatrixProposalBenchmark[[#This Row],[ CSR_Bytes]]-SparseMatrixProposalBenchmark[[#This Row],[ SCSR+_Bytes]])/SparseMatrixProposalBenchmark[[#This Row],[ CSR_Bytes]]</f>
        <v>0.29740518962075846</v>
      </c>
    </row>
    <row r="220" spans="1:20" x14ac:dyDescent="0.25">
      <c r="A220" t="s">
        <v>239</v>
      </c>
      <c r="B220" t="s">
        <v>15</v>
      </c>
      <c r="C220" t="s">
        <v>16</v>
      </c>
      <c r="D220" t="s">
        <v>22</v>
      </c>
      <c r="E220">
        <v>143571</v>
      </c>
      <c r="F220">
        <v>143571</v>
      </c>
      <c r="G220">
        <v>2424822</v>
      </c>
      <c r="H220" t="s">
        <v>18</v>
      </c>
      <c r="I220">
        <v>8</v>
      </c>
      <c r="J220">
        <v>8</v>
      </c>
      <c r="K220">
        <v>4</v>
      </c>
      <c r="L220">
        <v>4</v>
      </c>
      <c r="M220">
        <v>4</v>
      </c>
      <c r="N220">
        <v>58195728</v>
      </c>
      <c r="O220">
        <v>38222872</v>
      </c>
      <c r="P220" s="1">
        <f>(SparseMatrixProposalBenchmark[[#This Row],[ Coordinate_Bytes]]-SparseMatrixProposalBenchmark[[#This Row],[ CSR_Bytes]])/SparseMatrixProposalBenchmark[[#This Row],[ Coordinate_Bytes]]</f>
        <v>0.34320141162251633</v>
      </c>
      <c r="Q220">
        <v>28894736</v>
      </c>
      <c r="R220" s="1">
        <f>(SparseMatrixProposalBenchmark[[#This Row],[ CSR_Bytes]]-SparseMatrixProposalBenchmark[[#This Row],[ SCSR_Bytes]])/SparseMatrixProposalBenchmark[[#This Row],[ CSR_Bytes]]</f>
        <v>0.2440459209867851</v>
      </c>
      <c r="S220">
        <v>14776517</v>
      </c>
      <c r="T220" s="1">
        <f>(SparseMatrixProposalBenchmark[[#This Row],[ CSR_Bytes]]-SparseMatrixProposalBenchmark[[#This Row],[ SCSR+_Bytes]])/SparseMatrixProposalBenchmark[[#This Row],[ CSR_Bytes]]</f>
        <v>0.61341165049031376</v>
      </c>
    </row>
    <row r="221" spans="1:20" x14ac:dyDescent="0.25">
      <c r="A221" t="s">
        <v>240</v>
      </c>
      <c r="B221" t="s">
        <v>15</v>
      </c>
      <c r="C221" t="s">
        <v>16</v>
      </c>
      <c r="D221" t="s">
        <v>17</v>
      </c>
      <c r="E221">
        <v>69244</v>
      </c>
      <c r="F221">
        <v>69244</v>
      </c>
      <c r="G221">
        <v>276143</v>
      </c>
      <c r="H221" t="s">
        <v>20</v>
      </c>
      <c r="I221">
        <v>1</v>
      </c>
      <c r="J221">
        <v>1</v>
      </c>
      <c r="K221">
        <v>4</v>
      </c>
      <c r="L221">
        <v>4</v>
      </c>
      <c r="M221">
        <v>2</v>
      </c>
      <c r="N221">
        <v>2761430</v>
      </c>
      <c r="O221">
        <v>1727138</v>
      </c>
      <c r="P221" s="1">
        <f>(SparseMatrixProposalBenchmark[[#This Row],[ Coordinate_Bytes]]-SparseMatrixProposalBenchmark[[#This Row],[ CSR_Bytes]])/SparseMatrixProposalBenchmark[[#This Row],[ Coordinate_Bytes]]</f>
        <v>0.37454941823620369</v>
      </c>
      <c r="Q221">
        <v>1140034</v>
      </c>
      <c r="R221" s="1">
        <f>(SparseMatrixProposalBenchmark[[#This Row],[ CSR_Bytes]]-SparseMatrixProposalBenchmark[[#This Row],[ SCSR_Bytes]])/SparseMatrixProposalBenchmark[[#This Row],[ CSR_Bytes]]</f>
        <v>0.33992883023823228</v>
      </c>
      <c r="S221">
        <v>587748</v>
      </c>
      <c r="T221" s="1">
        <f>(SparseMatrixProposalBenchmark[[#This Row],[ CSR_Bytes]]-SparseMatrixProposalBenchmark[[#This Row],[ SCSR+_Bytes]])/SparseMatrixProposalBenchmark[[#This Row],[ CSR_Bytes]]</f>
        <v>0.6596982985725518</v>
      </c>
    </row>
    <row r="222" spans="1:20" x14ac:dyDescent="0.25">
      <c r="A222" t="s">
        <v>241</v>
      </c>
      <c r="B222" t="s">
        <v>15</v>
      </c>
      <c r="C222" t="s">
        <v>16</v>
      </c>
      <c r="D222" t="s">
        <v>17</v>
      </c>
      <c r="E222">
        <v>84617</v>
      </c>
      <c r="F222">
        <v>84617</v>
      </c>
      <c r="G222">
        <v>463625</v>
      </c>
      <c r="H222" t="s">
        <v>24</v>
      </c>
      <c r="I222">
        <v>-344297</v>
      </c>
      <c r="J222">
        <v>435282</v>
      </c>
      <c r="K222">
        <v>4</v>
      </c>
      <c r="L222">
        <v>4</v>
      </c>
      <c r="M222">
        <v>4</v>
      </c>
      <c r="N222">
        <v>5563500</v>
      </c>
      <c r="O222">
        <v>4047472</v>
      </c>
      <c r="P222" s="1">
        <f>(SparseMatrixProposalBenchmark[[#This Row],[ Coordinate_Bytes]]-SparseMatrixProposalBenchmark[[#This Row],[ CSR_Bytes]])/SparseMatrixProposalBenchmark[[#This Row],[ Coordinate_Bytes]]</f>
        <v>0.27249537161858545</v>
      </c>
      <c r="Q222">
        <v>2951284</v>
      </c>
      <c r="R222" s="1">
        <f>(SparseMatrixProposalBenchmark[[#This Row],[ CSR_Bytes]]-SparseMatrixProposalBenchmark[[#This Row],[ SCSR_Bytes]])/SparseMatrixProposalBenchmark[[#This Row],[ CSR_Bytes]]</f>
        <v>0.27083275684180153</v>
      </c>
      <c r="S222">
        <v>1096784</v>
      </c>
      <c r="T222" s="1">
        <f>(SparseMatrixProposalBenchmark[[#This Row],[ CSR_Bytes]]-SparseMatrixProposalBenchmark[[#This Row],[ SCSR+_Bytes]])/SparseMatrixProposalBenchmark[[#This Row],[ CSR_Bytes]]</f>
        <v>0.72901999074978163</v>
      </c>
    </row>
    <row r="223" spans="1:20" x14ac:dyDescent="0.25">
      <c r="A223" t="s">
        <v>242</v>
      </c>
      <c r="B223" t="s">
        <v>15</v>
      </c>
      <c r="C223" t="s">
        <v>16</v>
      </c>
      <c r="D223" t="s">
        <v>22</v>
      </c>
      <c r="E223">
        <v>472</v>
      </c>
      <c r="F223">
        <v>472</v>
      </c>
      <c r="G223">
        <v>1314</v>
      </c>
      <c r="H223" t="s">
        <v>20</v>
      </c>
      <c r="I223">
        <v>1</v>
      </c>
      <c r="J223">
        <v>1</v>
      </c>
      <c r="K223">
        <v>2</v>
      </c>
      <c r="L223">
        <v>2</v>
      </c>
      <c r="M223">
        <v>2</v>
      </c>
      <c r="N223">
        <v>15768</v>
      </c>
      <c r="O223">
        <v>11380</v>
      </c>
      <c r="P223" s="1">
        <f>(SparseMatrixProposalBenchmark[[#This Row],[ Coordinate_Bytes]]-SparseMatrixProposalBenchmark[[#This Row],[ CSR_Bytes]])/SparseMatrixProposalBenchmark[[#This Row],[ Coordinate_Bytes]]</f>
        <v>0.27828513444951802</v>
      </c>
      <c r="Q223">
        <v>11380</v>
      </c>
      <c r="R223" s="1">
        <f>(SparseMatrixProposalBenchmark[[#This Row],[ CSR_Bytes]]-SparseMatrixProposalBenchmark[[#This Row],[ SCSR_Bytes]])/SparseMatrixProposalBenchmark[[#This Row],[ CSR_Bytes]]</f>
        <v>0</v>
      </c>
      <c r="S223">
        <v>6124</v>
      </c>
      <c r="T223" s="1">
        <f>(SparseMatrixProposalBenchmark[[#This Row],[ CSR_Bytes]]-SparseMatrixProposalBenchmark[[#This Row],[ SCSR+_Bytes]])/SparseMatrixProposalBenchmark[[#This Row],[ CSR_Bytes]]</f>
        <v>0.46186291739894553</v>
      </c>
    </row>
    <row r="224" spans="1:20" x14ac:dyDescent="0.25">
      <c r="A224" t="s">
        <v>243</v>
      </c>
      <c r="B224" t="s">
        <v>15</v>
      </c>
      <c r="C224" t="s">
        <v>16</v>
      </c>
      <c r="D224" t="s">
        <v>22</v>
      </c>
      <c r="E224">
        <v>485</v>
      </c>
      <c r="F224">
        <v>485</v>
      </c>
      <c r="G224">
        <v>1381</v>
      </c>
      <c r="H224" t="s">
        <v>20</v>
      </c>
      <c r="I224">
        <v>1</v>
      </c>
      <c r="J224">
        <v>1</v>
      </c>
      <c r="K224">
        <v>2</v>
      </c>
      <c r="L224">
        <v>2</v>
      </c>
      <c r="M224">
        <v>2</v>
      </c>
      <c r="N224">
        <v>16572</v>
      </c>
      <c r="O224">
        <v>11940</v>
      </c>
      <c r="P224" s="1">
        <f>(SparseMatrixProposalBenchmark[[#This Row],[ Coordinate_Bytes]]-SparseMatrixProposalBenchmark[[#This Row],[ CSR_Bytes]])/SparseMatrixProposalBenchmark[[#This Row],[ Coordinate_Bytes]]</f>
        <v>0.27950760318609702</v>
      </c>
      <c r="Q224">
        <v>11940</v>
      </c>
      <c r="R224" s="1">
        <f>(SparseMatrixProposalBenchmark[[#This Row],[ CSR_Bytes]]-SparseMatrixProposalBenchmark[[#This Row],[ SCSR_Bytes]])/SparseMatrixProposalBenchmark[[#This Row],[ CSR_Bytes]]</f>
        <v>0</v>
      </c>
      <c r="S224">
        <v>6416</v>
      </c>
      <c r="T224" s="1">
        <f>(SparseMatrixProposalBenchmark[[#This Row],[ CSR_Bytes]]-SparseMatrixProposalBenchmark[[#This Row],[ SCSR+_Bytes]])/SparseMatrixProposalBenchmark[[#This Row],[ CSR_Bytes]]</f>
        <v>0.46264656616415412</v>
      </c>
    </row>
    <row r="225" spans="1:20" x14ac:dyDescent="0.25">
      <c r="A225" t="s">
        <v>244</v>
      </c>
      <c r="B225" t="s">
        <v>15</v>
      </c>
      <c r="C225" t="s">
        <v>16</v>
      </c>
      <c r="D225" t="s">
        <v>22</v>
      </c>
      <c r="E225">
        <v>492</v>
      </c>
      <c r="F225">
        <v>492</v>
      </c>
      <c r="G225">
        <v>1417</v>
      </c>
      <c r="H225" t="s">
        <v>20</v>
      </c>
      <c r="I225">
        <v>1</v>
      </c>
      <c r="J225">
        <v>1</v>
      </c>
      <c r="K225">
        <v>2</v>
      </c>
      <c r="L225">
        <v>2</v>
      </c>
      <c r="M225">
        <v>2</v>
      </c>
      <c r="N225">
        <v>17004</v>
      </c>
      <c r="O225">
        <v>12246</v>
      </c>
      <c r="P225" s="1">
        <f>(SparseMatrixProposalBenchmark[[#This Row],[ Coordinate_Bytes]]-SparseMatrixProposalBenchmark[[#This Row],[ CSR_Bytes]])/SparseMatrixProposalBenchmark[[#This Row],[ Coordinate_Bytes]]</f>
        <v>0.27981651376146788</v>
      </c>
      <c r="Q225">
        <v>12246</v>
      </c>
      <c r="R225" s="1">
        <f>(SparseMatrixProposalBenchmark[[#This Row],[ CSR_Bytes]]-SparseMatrixProposalBenchmark[[#This Row],[ SCSR_Bytes]])/SparseMatrixProposalBenchmark[[#This Row],[ CSR_Bytes]]</f>
        <v>0</v>
      </c>
      <c r="S225">
        <v>6578</v>
      </c>
      <c r="T225" s="1">
        <f>(SparseMatrixProposalBenchmark[[#This Row],[ CSR_Bytes]]-SparseMatrixProposalBenchmark[[#This Row],[ SCSR+_Bytes]])/SparseMatrixProposalBenchmark[[#This Row],[ CSR_Bytes]]</f>
        <v>0.46284501061571126</v>
      </c>
    </row>
    <row r="226" spans="1:20" x14ac:dyDescent="0.25">
      <c r="A226" t="s">
        <v>245</v>
      </c>
      <c r="B226" t="s">
        <v>15</v>
      </c>
      <c r="C226" t="s">
        <v>16</v>
      </c>
      <c r="D226" t="s">
        <v>22</v>
      </c>
      <c r="E226">
        <v>560</v>
      </c>
      <c r="F226">
        <v>560</v>
      </c>
      <c r="G226">
        <v>4368</v>
      </c>
      <c r="H226" t="s">
        <v>20</v>
      </c>
      <c r="I226">
        <v>1</v>
      </c>
      <c r="J226">
        <v>1</v>
      </c>
      <c r="K226">
        <v>2</v>
      </c>
      <c r="L226">
        <v>2</v>
      </c>
      <c r="M226">
        <v>2</v>
      </c>
      <c r="N226">
        <v>52416</v>
      </c>
      <c r="O226">
        <v>36066</v>
      </c>
      <c r="P226" s="1">
        <f>(SparseMatrixProposalBenchmark[[#This Row],[ Coordinate_Bytes]]-SparseMatrixProposalBenchmark[[#This Row],[ CSR_Bytes]])/SparseMatrixProposalBenchmark[[#This Row],[ Coordinate_Bytes]]</f>
        <v>0.31192765567765568</v>
      </c>
      <c r="Q226">
        <v>36066</v>
      </c>
      <c r="R226" s="1">
        <f>(SparseMatrixProposalBenchmark[[#This Row],[ CSR_Bytes]]-SparseMatrixProposalBenchmark[[#This Row],[ SCSR_Bytes]])/SparseMatrixProposalBenchmark[[#This Row],[ CSR_Bytes]]</f>
        <v>0</v>
      </c>
      <c r="S226">
        <v>18594</v>
      </c>
      <c r="T226" s="1">
        <f>(SparseMatrixProposalBenchmark[[#This Row],[ CSR_Bytes]]-SparseMatrixProposalBenchmark[[#This Row],[ SCSR+_Bytes]])/SparseMatrixProposalBenchmark[[#This Row],[ CSR_Bytes]]</f>
        <v>0.48444518382964563</v>
      </c>
    </row>
    <row r="227" spans="1:20" x14ac:dyDescent="0.25">
      <c r="A227" t="s">
        <v>246</v>
      </c>
      <c r="B227" t="s">
        <v>15</v>
      </c>
      <c r="C227" t="s">
        <v>16</v>
      </c>
      <c r="D227" t="s">
        <v>22</v>
      </c>
      <c r="E227">
        <v>560</v>
      </c>
      <c r="F227">
        <v>560</v>
      </c>
      <c r="G227">
        <v>4368</v>
      </c>
      <c r="H227" t="s">
        <v>20</v>
      </c>
      <c r="I227">
        <v>1</v>
      </c>
      <c r="J227">
        <v>1</v>
      </c>
      <c r="K227">
        <v>2</v>
      </c>
      <c r="L227">
        <v>2</v>
      </c>
      <c r="M227">
        <v>2</v>
      </c>
      <c r="N227">
        <v>52416</v>
      </c>
      <c r="O227">
        <v>36066</v>
      </c>
      <c r="P227" s="1">
        <f>(SparseMatrixProposalBenchmark[[#This Row],[ Coordinate_Bytes]]-SparseMatrixProposalBenchmark[[#This Row],[ CSR_Bytes]])/SparseMatrixProposalBenchmark[[#This Row],[ Coordinate_Bytes]]</f>
        <v>0.31192765567765568</v>
      </c>
      <c r="Q227">
        <v>36066</v>
      </c>
      <c r="R227" s="1">
        <f>(SparseMatrixProposalBenchmark[[#This Row],[ CSR_Bytes]]-SparseMatrixProposalBenchmark[[#This Row],[ SCSR_Bytes]])/SparseMatrixProposalBenchmark[[#This Row],[ CSR_Bytes]]</f>
        <v>0</v>
      </c>
      <c r="S227">
        <v>18594</v>
      </c>
      <c r="T227" s="1">
        <f>(SparseMatrixProposalBenchmark[[#This Row],[ CSR_Bytes]]-SparseMatrixProposalBenchmark[[#This Row],[ SCSR+_Bytes]])/SparseMatrixProposalBenchmark[[#This Row],[ CSR_Bytes]]</f>
        <v>0.48444518382964563</v>
      </c>
    </row>
    <row r="228" spans="1:20" x14ac:dyDescent="0.25">
      <c r="A228" t="s">
        <v>247</v>
      </c>
      <c r="B228" t="s">
        <v>15</v>
      </c>
      <c r="C228" t="s">
        <v>16</v>
      </c>
      <c r="D228" t="s">
        <v>17</v>
      </c>
      <c r="E228">
        <v>656</v>
      </c>
      <c r="F228">
        <v>656</v>
      </c>
      <c r="G228">
        <v>19144</v>
      </c>
      <c r="H228" t="s">
        <v>24</v>
      </c>
      <c r="I228">
        <v>-324326</v>
      </c>
      <c r="J228">
        <v>478009</v>
      </c>
      <c r="K228">
        <v>2</v>
      </c>
      <c r="L228">
        <v>2</v>
      </c>
      <c r="M228">
        <v>4</v>
      </c>
      <c r="N228">
        <v>153152</v>
      </c>
      <c r="O228">
        <v>116178</v>
      </c>
      <c r="P228" s="1">
        <f>(SparseMatrixProposalBenchmark[[#This Row],[ Coordinate_Bytes]]-SparseMatrixProposalBenchmark[[#This Row],[ CSR_Bytes]])/SparseMatrixProposalBenchmark[[#This Row],[ Coordinate_Bytes]]</f>
        <v>0.24142028834099458</v>
      </c>
      <c r="Q228">
        <v>116178</v>
      </c>
      <c r="R228" s="1">
        <f>(SparseMatrixProposalBenchmark[[#This Row],[ CSR_Bytes]]-SparseMatrixProposalBenchmark[[#This Row],[ SCSR_Bytes]])/SparseMatrixProposalBenchmark[[#This Row],[ CSR_Bytes]]</f>
        <v>0</v>
      </c>
      <c r="S228">
        <v>39602</v>
      </c>
      <c r="T228" s="1">
        <f>(SparseMatrixProposalBenchmark[[#This Row],[ CSR_Bytes]]-SparseMatrixProposalBenchmark[[#This Row],[ SCSR+_Bytes]])/SparseMatrixProposalBenchmark[[#This Row],[ CSR_Bytes]]</f>
        <v>0.6591265127648952</v>
      </c>
    </row>
    <row r="229" spans="1:20" x14ac:dyDescent="0.25">
      <c r="A229" t="s">
        <v>248</v>
      </c>
      <c r="B229" t="s">
        <v>15</v>
      </c>
      <c r="C229" t="s">
        <v>16</v>
      </c>
      <c r="D229" t="s">
        <v>17</v>
      </c>
      <c r="E229">
        <v>839</v>
      </c>
      <c r="F229">
        <v>839</v>
      </c>
      <c r="G229">
        <v>22715</v>
      </c>
      <c r="H229" t="s">
        <v>24</v>
      </c>
      <c r="I229">
        <v>-387512</v>
      </c>
      <c r="J229">
        <v>780955</v>
      </c>
      <c r="K229">
        <v>2</v>
      </c>
      <c r="L229">
        <v>2</v>
      </c>
      <c r="M229">
        <v>4</v>
      </c>
      <c r="N229">
        <v>181720</v>
      </c>
      <c r="O229">
        <v>137970</v>
      </c>
      <c r="P229" s="1">
        <f>(SparseMatrixProposalBenchmark[[#This Row],[ Coordinate_Bytes]]-SparseMatrixProposalBenchmark[[#This Row],[ CSR_Bytes]])/SparseMatrixProposalBenchmark[[#This Row],[ Coordinate_Bytes]]</f>
        <v>0.24075500770416025</v>
      </c>
      <c r="Q229">
        <v>137970</v>
      </c>
      <c r="R229" s="1">
        <f>(SparseMatrixProposalBenchmark[[#This Row],[ CSR_Bytes]]-SparseMatrixProposalBenchmark[[#This Row],[ SCSR_Bytes]])/SparseMatrixProposalBenchmark[[#This Row],[ CSR_Bytes]]</f>
        <v>0</v>
      </c>
      <c r="S229">
        <v>69825</v>
      </c>
      <c r="T229" s="1">
        <f>(SparseMatrixProposalBenchmark[[#This Row],[ CSR_Bytes]]-SparseMatrixProposalBenchmark[[#This Row],[ SCSR+_Bytes]])/SparseMatrixProposalBenchmark[[#This Row],[ CSR_Bytes]]</f>
        <v>0.4939117199391172</v>
      </c>
    </row>
    <row r="230" spans="1:20" x14ac:dyDescent="0.25">
      <c r="A230" t="s">
        <v>249</v>
      </c>
      <c r="B230" t="s">
        <v>15</v>
      </c>
      <c r="C230" t="s">
        <v>16</v>
      </c>
      <c r="D230" t="s">
        <v>17</v>
      </c>
      <c r="E230">
        <v>848</v>
      </c>
      <c r="F230">
        <v>848</v>
      </c>
      <c r="G230">
        <v>24612</v>
      </c>
      <c r="H230" t="s">
        <v>24</v>
      </c>
      <c r="I230">
        <v>-173755</v>
      </c>
      <c r="J230">
        <v>351872</v>
      </c>
      <c r="K230">
        <v>2</v>
      </c>
      <c r="L230">
        <v>2</v>
      </c>
      <c r="M230">
        <v>4</v>
      </c>
      <c r="N230">
        <v>196896</v>
      </c>
      <c r="O230">
        <v>149370</v>
      </c>
      <c r="P230" s="1">
        <f>(SparseMatrixProposalBenchmark[[#This Row],[ Coordinate_Bytes]]-SparseMatrixProposalBenchmark[[#This Row],[ CSR_Bytes]])/SparseMatrixProposalBenchmark[[#This Row],[ Coordinate_Bytes]]</f>
        <v>0.2413761579717211</v>
      </c>
      <c r="Q230">
        <v>149370</v>
      </c>
      <c r="R230" s="1">
        <f>(SparseMatrixProposalBenchmark[[#This Row],[ CSR_Bytes]]-SparseMatrixProposalBenchmark[[#This Row],[ SCSR_Bytes]])/SparseMatrixProposalBenchmark[[#This Row],[ CSR_Bytes]]</f>
        <v>0</v>
      </c>
      <c r="S230">
        <v>50922</v>
      </c>
      <c r="T230" s="1">
        <f>(SparseMatrixProposalBenchmark[[#This Row],[ CSR_Bytes]]-SparseMatrixProposalBenchmark[[#This Row],[ SCSR+_Bytes]])/SparseMatrixProposalBenchmark[[#This Row],[ CSR_Bytes]]</f>
        <v>0.65908817031532441</v>
      </c>
    </row>
    <row r="231" spans="1:20" x14ac:dyDescent="0.25">
      <c r="A231" t="s">
        <v>250</v>
      </c>
      <c r="B231" t="s">
        <v>15</v>
      </c>
      <c r="C231" t="s">
        <v>16</v>
      </c>
      <c r="D231" t="s">
        <v>17</v>
      </c>
      <c r="E231">
        <v>974</v>
      </c>
      <c r="F231">
        <v>974</v>
      </c>
      <c r="G231">
        <v>40782</v>
      </c>
      <c r="H231" t="s">
        <v>24</v>
      </c>
      <c r="I231">
        <v>-706368</v>
      </c>
      <c r="J231">
        <v>156271</v>
      </c>
      <c r="K231">
        <v>2</v>
      </c>
      <c r="L231">
        <v>2</v>
      </c>
      <c r="M231">
        <v>4</v>
      </c>
      <c r="N231">
        <v>326256</v>
      </c>
      <c r="O231">
        <v>246642</v>
      </c>
      <c r="P231" s="1">
        <f>(SparseMatrixProposalBenchmark[[#This Row],[ Coordinate_Bytes]]-SparseMatrixProposalBenchmark[[#This Row],[ CSR_Bytes]])/SparseMatrixProposalBenchmark[[#This Row],[ Coordinate_Bytes]]</f>
        <v>0.24402309842577607</v>
      </c>
      <c r="Q231">
        <v>246642</v>
      </c>
      <c r="R231" s="1">
        <f>(SparseMatrixProposalBenchmark[[#This Row],[ CSR_Bytes]]-SparseMatrixProposalBenchmark[[#This Row],[ SCSR_Bytes]])/SparseMatrixProposalBenchmark[[#This Row],[ CSR_Bytes]]</f>
        <v>0</v>
      </c>
      <c r="S231">
        <v>83514</v>
      </c>
      <c r="T231" s="1">
        <f>(SparseMatrixProposalBenchmark[[#This Row],[ CSR_Bytes]]-SparseMatrixProposalBenchmark[[#This Row],[ SCSR+_Bytes]])/SparseMatrixProposalBenchmark[[#This Row],[ CSR_Bytes]]</f>
        <v>0.66139586931666139</v>
      </c>
    </row>
    <row r="232" spans="1:20" x14ac:dyDescent="0.25">
      <c r="A232" t="s">
        <v>251</v>
      </c>
      <c r="B232" t="s">
        <v>15</v>
      </c>
      <c r="C232" t="s">
        <v>16</v>
      </c>
      <c r="D232" t="s">
        <v>22</v>
      </c>
      <c r="E232">
        <v>27</v>
      </c>
      <c r="F232">
        <v>27</v>
      </c>
      <c r="G232">
        <v>153</v>
      </c>
      <c r="H232" t="s">
        <v>24</v>
      </c>
      <c r="I232">
        <v>-118519000000</v>
      </c>
      <c r="J232">
        <v>237038000000</v>
      </c>
      <c r="K232">
        <v>2</v>
      </c>
      <c r="L232">
        <v>2</v>
      </c>
      <c r="M232">
        <v>4</v>
      </c>
      <c r="N232">
        <v>2448</v>
      </c>
      <c r="O232">
        <v>1730</v>
      </c>
      <c r="P232" s="1">
        <f>(SparseMatrixProposalBenchmark[[#This Row],[ Coordinate_Bytes]]-SparseMatrixProposalBenchmark[[#This Row],[ CSR_Bytes]])/SparseMatrixProposalBenchmark[[#This Row],[ Coordinate_Bytes]]</f>
        <v>0.29330065359477125</v>
      </c>
      <c r="Q232">
        <v>1730</v>
      </c>
      <c r="R232" s="1">
        <f>(SparseMatrixProposalBenchmark[[#This Row],[ CSR_Bytes]]-SparseMatrixProposalBenchmark[[#This Row],[ SCSR_Bytes]])/SparseMatrixProposalBenchmark[[#This Row],[ CSR_Bytes]]</f>
        <v>0</v>
      </c>
      <c r="S232">
        <v>1451</v>
      </c>
      <c r="T232" s="1">
        <f>(SparseMatrixProposalBenchmark[[#This Row],[ CSR_Bytes]]-SparseMatrixProposalBenchmark[[#This Row],[ SCSR+_Bytes]])/SparseMatrixProposalBenchmark[[#This Row],[ CSR_Bytes]]</f>
        <v>0.16127167630057804</v>
      </c>
    </row>
    <row r="233" spans="1:20" x14ac:dyDescent="0.25">
      <c r="A233" t="s">
        <v>252</v>
      </c>
      <c r="B233" t="s">
        <v>15</v>
      </c>
      <c r="C233" t="s">
        <v>16</v>
      </c>
      <c r="D233" t="s">
        <v>22</v>
      </c>
      <c r="E233">
        <v>71505</v>
      </c>
      <c r="F233">
        <v>71505</v>
      </c>
      <c r="G233">
        <v>2682895</v>
      </c>
      <c r="H233" t="s">
        <v>24</v>
      </c>
      <c r="I233">
        <v>-301713000000</v>
      </c>
      <c r="J233">
        <v>553597000000</v>
      </c>
      <c r="K233">
        <v>4</v>
      </c>
      <c r="L233">
        <v>4</v>
      </c>
      <c r="M233">
        <v>4</v>
      </c>
      <c r="N233">
        <v>64389480</v>
      </c>
      <c r="O233">
        <v>42640304</v>
      </c>
      <c r="P233" s="1">
        <f>(SparseMatrixProposalBenchmark[[#This Row],[ Coordinate_Bytes]]-SparseMatrixProposalBenchmark[[#This Row],[ CSR_Bytes]])/SparseMatrixProposalBenchmark[[#This Row],[ Coordinate_Bytes]]</f>
        <v>0.3377753011827398</v>
      </c>
      <c r="Q233">
        <v>31987074</v>
      </c>
      <c r="R233" s="1">
        <f>(SparseMatrixProposalBenchmark[[#This Row],[ CSR_Bytes]]-SparseMatrixProposalBenchmark[[#This Row],[ SCSR_Bytes]])/SparseMatrixProposalBenchmark[[#This Row],[ CSR_Bytes]]</f>
        <v>0.2498394476737314</v>
      </c>
      <c r="S233">
        <v>26692789</v>
      </c>
      <c r="T233" s="1">
        <f>(SparseMatrixProposalBenchmark[[#This Row],[ CSR_Bytes]]-SparseMatrixProposalBenchmark[[#This Row],[ SCSR+_Bytes]])/SparseMatrixProposalBenchmark[[#This Row],[ CSR_Bytes]]</f>
        <v>0.3740009686610114</v>
      </c>
    </row>
    <row r="234" spans="1:20" x14ac:dyDescent="0.25">
      <c r="A234" t="s">
        <v>253</v>
      </c>
      <c r="B234" t="s">
        <v>15</v>
      </c>
      <c r="C234" t="s">
        <v>16</v>
      </c>
      <c r="D234" t="s">
        <v>17</v>
      </c>
      <c r="E234">
        <v>7</v>
      </c>
      <c r="F234">
        <v>17</v>
      </c>
      <c r="G234">
        <v>41</v>
      </c>
      <c r="H234" t="s">
        <v>18</v>
      </c>
      <c r="I234">
        <v>1</v>
      </c>
      <c r="J234">
        <v>250</v>
      </c>
      <c r="K234">
        <v>2</v>
      </c>
      <c r="L234">
        <v>2</v>
      </c>
      <c r="M234">
        <v>4</v>
      </c>
      <c r="N234">
        <v>328</v>
      </c>
      <c r="O234">
        <v>262</v>
      </c>
      <c r="P234" s="1">
        <f>(SparseMatrixProposalBenchmark[[#This Row],[ Coordinate_Bytes]]-SparseMatrixProposalBenchmark[[#This Row],[ CSR_Bytes]])/SparseMatrixProposalBenchmark[[#This Row],[ Coordinate_Bytes]]</f>
        <v>0.20121951219512196</v>
      </c>
      <c r="Q234">
        <v>262</v>
      </c>
      <c r="R234" s="1">
        <f>(SparseMatrixProposalBenchmark[[#This Row],[ CSR_Bytes]]-SparseMatrixProposalBenchmark[[#This Row],[ SCSR_Bytes]])/SparseMatrixProposalBenchmark[[#This Row],[ CSR_Bytes]]</f>
        <v>0</v>
      </c>
      <c r="S234">
        <v>139</v>
      </c>
      <c r="T234" s="1">
        <f>(SparseMatrixProposalBenchmark[[#This Row],[ CSR_Bytes]]-SparseMatrixProposalBenchmark[[#This Row],[ SCSR+_Bytes]])/SparseMatrixProposalBenchmark[[#This Row],[ CSR_Bytes]]</f>
        <v>0.46946564885496184</v>
      </c>
    </row>
    <row r="235" spans="1:20" x14ac:dyDescent="0.25">
      <c r="A235" t="s">
        <v>254</v>
      </c>
      <c r="B235" t="s">
        <v>15</v>
      </c>
      <c r="C235" t="s">
        <v>16</v>
      </c>
      <c r="D235" t="s">
        <v>17</v>
      </c>
      <c r="E235">
        <v>147900</v>
      </c>
      <c r="F235">
        <v>147900</v>
      </c>
      <c r="G235">
        <v>3489300</v>
      </c>
      <c r="H235" t="s">
        <v>24</v>
      </c>
      <c r="I235">
        <v>-10315</v>
      </c>
      <c r="J235">
        <v>291773</v>
      </c>
      <c r="K235">
        <v>4</v>
      </c>
      <c r="L235">
        <v>4</v>
      </c>
      <c r="M235">
        <v>4</v>
      </c>
      <c r="N235">
        <v>41871600</v>
      </c>
      <c r="O235">
        <v>28506004</v>
      </c>
      <c r="P235" s="1">
        <f>(SparseMatrixProposalBenchmark[[#This Row],[ Coordinate_Bytes]]-SparseMatrixProposalBenchmark[[#This Row],[ CSR_Bytes]])/SparseMatrixProposalBenchmark[[#This Row],[ Coordinate_Bytes]]</f>
        <v>0.3192043294261504</v>
      </c>
      <c r="Q235">
        <v>21244184</v>
      </c>
      <c r="R235" s="1">
        <f>(SparseMatrixProposalBenchmark[[#This Row],[ CSR_Bytes]]-SparseMatrixProposalBenchmark[[#This Row],[ SCSR_Bytes]])/SparseMatrixProposalBenchmark[[#This Row],[ CSR_Bytes]]</f>
        <v>0.2547470350456697</v>
      </c>
      <c r="S235">
        <v>7286984</v>
      </c>
      <c r="T235" s="1">
        <f>(SparseMatrixProposalBenchmark[[#This Row],[ CSR_Bytes]]-SparseMatrixProposalBenchmark[[#This Row],[ SCSR+_Bytes]])/SparseMatrixProposalBenchmark[[#This Row],[ CSR_Bytes]]</f>
        <v>0.74437020355431083</v>
      </c>
    </row>
    <row r="236" spans="1:20" x14ac:dyDescent="0.25">
      <c r="A236" t="s">
        <v>255</v>
      </c>
      <c r="B236" t="s">
        <v>15</v>
      </c>
      <c r="C236" t="s">
        <v>16</v>
      </c>
      <c r="D236" t="s">
        <v>22</v>
      </c>
      <c r="E236">
        <v>143437</v>
      </c>
      <c r="F236">
        <v>143437</v>
      </c>
      <c r="G236">
        <v>409593</v>
      </c>
      <c r="H236" t="s">
        <v>20</v>
      </c>
      <c r="I236">
        <v>1</v>
      </c>
      <c r="J236">
        <v>1</v>
      </c>
      <c r="K236">
        <v>4</v>
      </c>
      <c r="L236">
        <v>4</v>
      </c>
      <c r="M236">
        <v>2</v>
      </c>
      <c r="N236">
        <v>8191860</v>
      </c>
      <c r="O236">
        <v>5488868</v>
      </c>
      <c r="P236" s="1">
        <f>(SparseMatrixProposalBenchmark[[#This Row],[ Coordinate_Bytes]]-SparseMatrixProposalBenchmark[[#This Row],[ CSR_Bytes]])/SparseMatrixProposalBenchmark[[#This Row],[ Coordinate_Bytes]]</f>
        <v>0.3299607171020989</v>
      </c>
      <c r="Q236">
        <v>3617096</v>
      </c>
      <c r="R236" s="1">
        <f>(SparseMatrixProposalBenchmark[[#This Row],[ CSR_Bytes]]-SparseMatrixProposalBenchmark[[#This Row],[ SCSR_Bytes]])/SparseMatrixProposalBenchmark[[#This Row],[ CSR_Bytes]]</f>
        <v>0.34101239089735808</v>
      </c>
      <c r="S236">
        <v>1978724</v>
      </c>
      <c r="T236" s="1">
        <f>(SparseMatrixProposalBenchmark[[#This Row],[ CSR_Bytes]]-SparseMatrixProposalBenchmark[[#This Row],[ SCSR+_Bytes]])/SparseMatrixProposalBenchmark[[#This Row],[ CSR_Bytes]]</f>
        <v>0.6395023527619903</v>
      </c>
    </row>
    <row r="237" spans="1:20" x14ac:dyDescent="0.25">
      <c r="A237" t="s">
        <v>256</v>
      </c>
      <c r="B237" t="s">
        <v>15</v>
      </c>
      <c r="C237" t="s">
        <v>16</v>
      </c>
      <c r="D237" t="s">
        <v>22</v>
      </c>
      <c r="E237">
        <v>99617</v>
      </c>
      <c r="F237">
        <v>99617</v>
      </c>
      <c r="G237">
        <v>662431</v>
      </c>
      <c r="H237" t="s">
        <v>20</v>
      </c>
      <c r="I237">
        <v>1</v>
      </c>
      <c r="J237">
        <v>1</v>
      </c>
      <c r="K237">
        <v>4</v>
      </c>
      <c r="L237">
        <v>4</v>
      </c>
      <c r="M237">
        <v>2</v>
      </c>
      <c r="N237">
        <v>13248620</v>
      </c>
      <c r="O237">
        <v>8347644</v>
      </c>
      <c r="P237" s="1">
        <f>(SparseMatrixProposalBenchmark[[#This Row],[ Coordinate_Bytes]]-SparseMatrixProposalBenchmark[[#This Row],[ CSR_Bytes]])/SparseMatrixProposalBenchmark[[#This Row],[ Coordinate_Bytes]]</f>
        <v>0.36992350901452375</v>
      </c>
      <c r="Q237">
        <v>5592614</v>
      </c>
      <c r="R237" s="1">
        <f>(SparseMatrixProposalBenchmark[[#This Row],[ CSR_Bytes]]-SparseMatrixProposalBenchmark[[#This Row],[ SCSR_Bytes]])/SparseMatrixProposalBenchmark[[#This Row],[ CSR_Bytes]]</f>
        <v>0.33003683434511583</v>
      </c>
      <c r="S237">
        <v>2942890</v>
      </c>
      <c r="T237" s="1">
        <f>(SparseMatrixProposalBenchmark[[#This Row],[ CSR_Bytes]]-SparseMatrixProposalBenchmark[[#This Row],[ SCSR+_Bytes]])/SparseMatrixProposalBenchmark[[#This Row],[ CSR_Bytes]]</f>
        <v>0.64745861227431356</v>
      </c>
    </row>
    <row r="238" spans="1:20" x14ac:dyDescent="0.25">
      <c r="A238" t="s">
        <v>257</v>
      </c>
      <c r="B238" t="s">
        <v>15</v>
      </c>
      <c r="C238" t="s">
        <v>16</v>
      </c>
      <c r="D238" t="s">
        <v>22</v>
      </c>
      <c r="E238">
        <v>78136</v>
      </c>
      <c r="F238">
        <v>78136</v>
      </c>
      <c r="G238">
        <v>452591</v>
      </c>
      <c r="H238" t="s">
        <v>20</v>
      </c>
      <c r="I238">
        <v>1</v>
      </c>
      <c r="J238">
        <v>1</v>
      </c>
      <c r="K238">
        <v>4</v>
      </c>
      <c r="L238">
        <v>4</v>
      </c>
      <c r="M238">
        <v>2</v>
      </c>
      <c r="N238">
        <v>9051820</v>
      </c>
      <c r="O238">
        <v>5743640</v>
      </c>
      <c r="P238" s="1">
        <f>(SparseMatrixProposalBenchmark[[#This Row],[ Coordinate_Bytes]]-SparseMatrixProposalBenchmark[[#This Row],[ CSR_Bytes]])/SparseMatrixProposalBenchmark[[#This Row],[ Coordinate_Bytes]]</f>
        <v>0.36547125329491748</v>
      </c>
      <c r="Q238">
        <v>3876278</v>
      </c>
      <c r="R238" s="1">
        <f>(SparseMatrixProposalBenchmark[[#This Row],[ CSR_Bytes]]-SparseMatrixProposalBenchmark[[#This Row],[ SCSR_Bytes]])/SparseMatrixProposalBenchmark[[#This Row],[ CSR_Bytes]]</f>
        <v>0.32511821771559501</v>
      </c>
      <c r="S238">
        <v>2065914</v>
      </c>
      <c r="T238" s="1">
        <f>(SparseMatrixProposalBenchmark[[#This Row],[ CSR_Bytes]]-SparseMatrixProposalBenchmark[[#This Row],[ SCSR+_Bytes]])/SparseMatrixProposalBenchmark[[#This Row],[ CSR_Bytes]]</f>
        <v>0.6403127633347494</v>
      </c>
    </row>
    <row r="239" spans="1:20" x14ac:dyDescent="0.25">
      <c r="A239" t="s">
        <v>258</v>
      </c>
      <c r="B239" t="s">
        <v>15</v>
      </c>
      <c r="C239" t="s">
        <v>16</v>
      </c>
      <c r="D239" t="s">
        <v>22</v>
      </c>
      <c r="E239">
        <v>106437</v>
      </c>
      <c r="F239">
        <v>106437</v>
      </c>
      <c r="G239">
        <v>1406808</v>
      </c>
      <c r="H239" t="s">
        <v>24</v>
      </c>
      <c r="I239">
        <v>-710824</v>
      </c>
      <c r="J239">
        <v>42906</v>
      </c>
      <c r="K239">
        <v>4</v>
      </c>
      <c r="L239">
        <v>4</v>
      </c>
      <c r="M239">
        <v>4</v>
      </c>
      <c r="N239">
        <v>33763392</v>
      </c>
      <c r="O239">
        <v>22083184</v>
      </c>
      <c r="P239" s="1">
        <f>(SparseMatrixProposalBenchmark[[#This Row],[ Coordinate_Bytes]]-SparseMatrixProposalBenchmark[[#This Row],[ CSR_Bytes]])/SparseMatrixProposalBenchmark[[#This Row],[ Coordinate_Bytes]]</f>
        <v>0.34594296686778392</v>
      </c>
      <c r="Q239">
        <v>16460930</v>
      </c>
      <c r="R239" s="1">
        <f>(SparseMatrixProposalBenchmark[[#This Row],[ CSR_Bytes]]-SparseMatrixProposalBenchmark[[#This Row],[ SCSR_Bytes]])/SparseMatrixProposalBenchmark[[#This Row],[ CSR_Bytes]]</f>
        <v>0.25459435559654803</v>
      </c>
      <c r="S239">
        <v>5632214</v>
      </c>
      <c r="T239" s="1">
        <f>(SparseMatrixProposalBenchmark[[#This Row],[ CSR_Bytes]]-SparseMatrixProposalBenchmark[[#This Row],[ SCSR+_Bytes]])/SparseMatrixProposalBenchmark[[#This Row],[ CSR_Bytes]]</f>
        <v>0.74495462248559807</v>
      </c>
    </row>
    <row r="240" spans="1:20" x14ac:dyDescent="0.25">
      <c r="A240" t="s">
        <v>259</v>
      </c>
      <c r="B240" t="s">
        <v>15</v>
      </c>
      <c r="C240" t="s">
        <v>16</v>
      </c>
      <c r="D240" t="s">
        <v>22</v>
      </c>
      <c r="E240">
        <v>74752</v>
      </c>
      <c r="F240">
        <v>74752</v>
      </c>
      <c r="G240">
        <v>335872</v>
      </c>
      <c r="H240" t="s">
        <v>24</v>
      </c>
      <c r="I240">
        <v>-999999</v>
      </c>
      <c r="J240">
        <v>269352</v>
      </c>
      <c r="K240">
        <v>4</v>
      </c>
      <c r="L240">
        <v>4</v>
      </c>
      <c r="M240">
        <v>4</v>
      </c>
      <c r="N240">
        <v>8060928</v>
      </c>
      <c r="O240">
        <v>5074948</v>
      </c>
      <c r="P240" s="1">
        <f>(SparseMatrixProposalBenchmark[[#This Row],[ Coordinate_Bytes]]-SparseMatrixProposalBenchmark[[#This Row],[ CSR_Bytes]])/SparseMatrixProposalBenchmark[[#This Row],[ Coordinate_Bytes]]</f>
        <v>0.37042633304751016</v>
      </c>
      <c r="Q240">
        <v>3764596</v>
      </c>
      <c r="R240" s="1">
        <f>(SparseMatrixProposalBenchmark[[#This Row],[ CSR_Bytes]]-SparseMatrixProposalBenchmark[[#This Row],[ SCSR_Bytes]])/SparseMatrixProposalBenchmark[[#This Row],[ CSR_Bytes]]</f>
        <v>0.25820008402056532</v>
      </c>
      <c r="S240">
        <v>1973620</v>
      </c>
      <c r="T240" s="1">
        <f>(SparseMatrixProposalBenchmark[[#This Row],[ CSR_Bytes]]-SparseMatrixProposalBenchmark[[#This Row],[ SCSR+_Bytes]])/SparseMatrixProposalBenchmark[[#This Row],[ CSR_Bytes]]</f>
        <v>0.61110537487280658</v>
      </c>
    </row>
    <row r="241" spans="1:20" x14ac:dyDescent="0.25">
      <c r="A241" t="s">
        <v>260</v>
      </c>
      <c r="B241" t="s">
        <v>15</v>
      </c>
      <c r="C241" t="s">
        <v>16</v>
      </c>
      <c r="D241" t="s">
        <v>17</v>
      </c>
      <c r="E241">
        <v>121</v>
      </c>
      <c r="F241">
        <v>129</v>
      </c>
      <c r="G241">
        <v>386</v>
      </c>
      <c r="H241" t="s">
        <v>20</v>
      </c>
      <c r="I241">
        <v>1</v>
      </c>
      <c r="J241">
        <v>1</v>
      </c>
      <c r="K241">
        <v>2</v>
      </c>
      <c r="L241">
        <v>2</v>
      </c>
      <c r="M241">
        <v>2</v>
      </c>
      <c r="N241">
        <v>2316</v>
      </c>
      <c r="O241">
        <v>1788</v>
      </c>
      <c r="P241" s="1">
        <f>(SparseMatrixProposalBenchmark[[#This Row],[ Coordinate_Bytes]]-SparseMatrixProposalBenchmark[[#This Row],[ CSR_Bytes]])/SparseMatrixProposalBenchmark[[#This Row],[ Coordinate_Bytes]]</f>
        <v>0.22797927461139897</v>
      </c>
      <c r="Q241">
        <v>1788</v>
      </c>
      <c r="R241" s="1">
        <f>(SparseMatrixProposalBenchmark[[#This Row],[ CSR_Bytes]]-SparseMatrixProposalBenchmark[[#This Row],[ SCSR_Bytes]])/SparseMatrixProposalBenchmark[[#This Row],[ CSR_Bytes]]</f>
        <v>0</v>
      </c>
      <c r="S241">
        <v>1016</v>
      </c>
      <c r="T241" s="1">
        <f>(SparseMatrixProposalBenchmark[[#This Row],[ CSR_Bytes]]-SparseMatrixProposalBenchmark[[#This Row],[ SCSR+_Bytes]])/SparseMatrixProposalBenchmark[[#This Row],[ CSR_Bytes]]</f>
        <v>0.43176733780760629</v>
      </c>
    </row>
    <row r="242" spans="1:20" x14ac:dyDescent="0.25">
      <c r="A242" t="s">
        <v>261</v>
      </c>
      <c r="B242" t="s">
        <v>15</v>
      </c>
      <c r="C242" t="s">
        <v>16</v>
      </c>
      <c r="D242" t="s">
        <v>17</v>
      </c>
      <c r="E242">
        <v>211</v>
      </c>
      <c r="F242">
        <v>201</v>
      </c>
      <c r="G242">
        <v>602</v>
      </c>
      <c r="H242" t="s">
        <v>20</v>
      </c>
      <c r="I242">
        <v>1</v>
      </c>
      <c r="J242">
        <v>1</v>
      </c>
      <c r="K242">
        <v>2</v>
      </c>
      <c r="L242">
        <v>2</v>
      </c>
      <c r="M242">
        <v>2</v>
      </c>
      <c r="N242">
        <v>3612</v>
      </c>
      <c r="O242">
        <v>2832</v>
      </c>
      <c r="P242" s="1">
        <f>(SparseMatrixProposalBenchmark[[#This Row],[ Coordinate_Bytes]]-SparseMatrixProposalBenchmark[[#This Row],[ CSR_Bytes]])/SparseMatrixProposalBenchmark[[#This Row],[ Coordinate_Bytes]]</f>
        <v>0.2159468438538206</v>
      </c>
      <c r="Q242">
        <v>2832</v>
      </c>
      <c r="R242" s="1">
        <f>(SparseMatrixProposalBenchmark[[#This Row],[ CSR_Bytes]]-SparseMatrixProposalBenchmark[[#This Row],[ SCSR_Bytes]])/SparseMatrixProposalBenchmark[[#This Row],[ CSR_Bytes]]</f>
        <v>0</v>
      </c>
      <c r="S242">
        <v>1628</v>
      </c>
      <c r="T242" s="1">
        <f>(SparseMatrixProposalBenchmark[[#This Row],[ CSR_Bytes]]-SparseMatrixProposalBenchmark[[#This Row],[ SCSR+_Bytes]])/SparseMatrixProposalBenchmark[[#This Row],[ CSR_Bytes]]</f>
        <v>0.4251412429378531</v>
      </c>
    </row>
    <row r="243" spans="1:20" x14ac:dyDescent="0.25">
      <c r="A243" t="s">
        <v>262</v>
      </c>
      <c r="B243" t="s">
        <v>15</v>
      </c>
      <c r="C243" t="s">
        <v>16</v>
      </c>
      <c r="D243" t="s">
        <v>17</v>
      </c>
      <c r="E243">
        <v>463</v>
      </c>
      <c r="F243">
        <v>393</v>
      </c>
      <c r="G243">
        <v>1178</v>
      </c>
      <c r="H243" t="s">
        <v>20</v>
      </c>
      <c r="I243">
        <v>1</v>
      </c>
      <c r="J243">
        <v>1</v>
      </c>
      <c r="K243">
        <v>2</v>
      </c>
      <c r="L243">
        <v>2</v>
      </c>
      <c r="M243">
        <v>2</v>
      </c>
      <c r="N243">
        <v>7068</v>
      </c>
      <c r="O243">
        <v>5640</v>
      </c>
      <c r="P243" s="1">
        <f>(SparseMatrixProposalBenchmark[[#This Row],[ Coordinate_Bytes]]-SparseMatrixProposalBenchmark[[#This Row],[ CSR_Bytes]])/SparseMatrixProposalBenchmark[[#This Row],[ Coordinate_Bytes]]</f>
        <v>0.20203735144312393</v>
      </c>
      <c r="Q243">
        <v>5640</v>
      </c>
      <c r="R243" s="1">
        <f>(SparseMatrixProposalBenchmark[[#This Row],[ CSR_Bytes]]-SparseMatrixProposalBenchmark[[#This Row],[ SCSR_Bytes]])/SparseMatrixProposalBenchmark[[#This Row],[ CSR_Bytes]]</f>
        <v>0</v>
      </c>
      <c r="S243">
        <v>3284</v>
      </c>
      <c r="T243" s="1">
        <f>(SparseMatrixProposalBenchmark[[#This Row],[ CSR_Bytes]]-SparseMatrixProposalBenchmark[[#This Row],[ SCSR+_Bytes]])/SparseMatrixProposalBenchmark[[#This Row],[ CSR_Bytes]]</f>
        <v>0.4177304964539007</v>
      </c>
    </row>
    <row r="244" spans="1:20" x14ac:dyDescent="0.25">
      <c r="A244" t="s">
        <v>263</v>
      </c>
      <c r="B244" t="s">
        <v>15</v>
      </c>
      <c r="C244" t="s">
        <v>16</v>
      </c>
      <c r="D244" t="s">
        <v>17</v>
      </c>
      <c r="E244">
        <v>625</v>
      </c>
      <c r="F244">
        <v>513</v>
      </c>
      <c r="G244">
        <v>1538</v>
      </c>
      <c r="H244" t="s">
        <v>20</v>
      </c>
      <c r="I244">
        <v>1</v>
      </c>
      <c r="J244">
        <v>1</v>
      </c>
      <c r="K244">
        <v>2</v>
      </c>
      <c r="L244">
        <v>2</v>
      </c>
      <c r="M244">
        <v>2</v>
      </c>
      <c r="N244">
        <v>9228</v>
      </c>
      <c r="O244">
        <v>7404</v>
      </c>
      <c r="P244" s="1">
        <f>(SparseMatrixProposalBenchmark[[#This Row],[ Coordinate_Bytes]]-SparseMatrixProposalBenchmark[[#This Row],[ CSR_Bytes]])/SparseMatrixProposalBenchmark[[#This Row],[ Coordinate_Bytes]]</f>
        <v>0.1976592977893368</v>
      </c>
      <c r="Q244">
        <v>7404</v>
      </c>
      <c r="R244" s="1">
        <f>(SparseMatrixProposalBenchmark[[#This Row],[ CSR_Bytes]]-SparseMatrixProposalBenchmark[[#This Row],[ SCSR_Bytes]])/SparseMatrixProposalBenchmark[[#This Row],[ CSR_Bytes]]</f>
        <v>0</v>
      </c>
      <c r="S244">
        <v>4328</v>
      </c>
      <c r="T244" s="1">
        <f>(SparseMatrixProposalBenchmark[[#This Row],[ CSR_Bytes]]-SparseMatrixProposalBenchmark[[#This Row],[ SCSR+_Bytes]])/SparseMatrixProposalBenchmark[[#This Row],[ CSR_Bytes]]</f>
        <v>0.41545110750945435</v>
      </c>
    </row>
    <row r="245" spans="1:20" x14ac:dyDescent="0.25">
      <c r="A245" t="s">
        <v>264</v>
      </c>
      <c r="B245" t="s">
        <v>15</v>
      </c>
      <c r="C245" t="s">
        <v>16</v>
      </c>
      <c r="D245" t="s">
        <v>17</v>
      </c>
      <c r="E245">
        <v>35</v>
      </c>
      <c r="F245">
        <v>35</v>
      </c>
      <c r="G245">
        <v>118</v>
      </c>
      <c r="H245" t="s">
        <v>18</v>
      </c>
      <c r="I245">
        <v>1</v>
      </c>
      <c r="J245">
        <v>12</v>
      </c>
      <c r="K245">
        <v>2</v>
      </c>
      <c r="L245">
        <v>2</v>
      </c>
      <c r="M245">
        <v>4</v>
      </c>
      <c r="N245">
        <v>944</v>
      </c>
      <c r="O245">
        <v>762</v>
      </c>
      <c r="P245" s="1">
        <f>(SparseMatrixProposalBenchmark[[#This Row],[ Coordinate_Bytes]]-SparseMatrixProposalBenchmark[[#This Row],[ CSR_Bytes]])/SparseMatrixProposalBenchmark[[#This Row],[ Coordinate_Bytes]]</f>
        <v>0.19279661016949154</v>
      </c>
      <c r="Q245">
        <v>762</v>
      </c>
      <c r="R245" s="1">
        <f>(SparseMatrixProposalBenchmark[[#This Row],[ CSR_Bytes]]-SparseMatrixProposalBenchmark[[#This Row],[ SCSR_Bytes]])/SparseMatrixProposalBenchmark[[#This Row],[ CSR_Bytes]]</f>
        <v>0</v>
      </c>
      <c r="S245">
        <v>408</v>
      </c>
      <c r="T245" s="1">
        <f>(SparseMatrixProposalBenchmark[[#This Row],[ CSR_Bytes]]-SparseMatrixProposalBenchmark[[#This Row],[ SCSR+_Bytes]])/SparseMatrixProposalBenchmark[[#This Row],[ CSR_Bytes]]</f>
        <v>0.46456692913385828</v>
      </c>
    </row>
    <row r="246" spans="1:20" x14ac:dyDescent="0.25">
      <c r="A246" t="s">
        <v>265</v>
      </c>
      <c r="B246" t="s">
        <v>15</v>
      </c>
      <c r="C246" t="s">
        <v>16</v>
      </c>
      <c r="D246" t="s">
        <v>22</v>
      </c>
      <c r="E246">
        <v>100196</v>
      </c>
      <c r="F246">
        <v>100196</v>
      </c>
      <c r="G246">
        <v>322442</v>
      </c>
      <c r="H246" t="s">
        <v>20</v>
      </c>
      <c r="I246">
        <v>1</v>
      </c>
      <c r="J246">
        <v>1</v>
      </c>
      <c r="K246">
        <v>4</v>
      </c>
      <c r="L246">
        <v>4</v>
      </c>
      <c r="M246">
        <v>2</v>
      </c>
      <c r="N246">
        <v>6448840</v>
      </c>
      <c r="O246">
        <v>4270092</v>
      </c>
      <c r="P246" s="1">
        <f>(SparseMatrixProposalBenchmark[[#This Row],[ Coordinate_Bytes]]-SparseMatrixProposalBenchmark[[#This Row],[ CSR_Bytes]])/SparseMatrixProposalBenchmark[[#This Row],[ Coordinate_Bytes]]</f>
        <v>0.33785114842359248</v>
      </c>
      <c r="Q246">
        <v>2826658</v>
      </c>
      <c r="R246" s="1">
        <f>(SparseMatrixProposalBenchmark[[#This Row],[ CSR_Bytes]]-SparseMatrixProposalBenchmark[[#This Row],[ SCSR_Bytes]])/SparseMatrixProposalBenchmark[[#This Row],[ CSR_Bytes]]</f>
        <v>0.33803346625786984</v>
      </c>
      <c r="S246">
        <v>1536890</v>
      </c>
      <c r="T246" s="1">
        <f>(SparseMatrixProposalBenchmark[[#This Row],[ CSR_Bytes]]-SparseMatrixProposalBenchmark[[#This Row],[ SCSR+_Bytes]])/SparseMatrixProposalBenchmark[[#This Row],[ CSR_Bytes]]</f>
        <v>0.64008035424061116</v>
      </c>
    </row>
    <row r="247" spans="1:20" x14ac:dyDescent="0.25">
      <c r="A247" t="s">
        <v>266</v>
      </c>
      <c r="B247" t="s">
        <v>15</v>
      </c>
      <c r="C247" t="s">
        <v>16</v>
      </c>
      <c r="D247" t="s">
        <v>22</v>
      </c>
      <c r="E247">
        <v>798</v>
      </c>
      <c r="F247">
        <v>798</v>
      </c>
      <c r="G247">
        <v>2861</v>
      </c>
      <c r="H247" t="s">
        <v>24</v>
      </c>
      <c r="I247">
        <v>-98152600000000</v>
      </c>
      <c r="J247">
        <v>3.65596E+17</v>
      </c>
      <c r="K247">
        <v>2</v>
      </c>
      <c r="L247">
        <v>2</v>
      </c>
      <c r="M247">
        <v>4</v>
      </c>
      <c r="N247">
        <v>45776</v>
      </c>
      <c r="O247">
        <v>33074</v>
      </c>
      <c r="P247" s="1">
        <f>(SparseMatrixProposalBenchmark[[#This Row],[ Coordinate_Bytes]]-SparseMatrixProposalBenchmark[[#This Row],[ CSR_Bytes]])/SparseMatrixProposalBenchmark[[#This Row],[ Coordinate_Bytes]]</f>
        <v>0.2774816497728067</v>
      </c>
      <c r="Q247">
        <v>33074</v>
      </c>
      <c r="R247" s="1">
        <f>(SparseMatrixProposalBenchmark[[#This Row],[ CSR_Bytes]]-SparseMatrixProposalBenchmark[[#This Row],[ SCSR_Bytes]])/SparseMatrixProposalBenchmark[[#This Row],[ CSR_Bytes]]</f>
        <v>0</v>
      </c>
      <c r="S247">
        <v>33074</v>
      </c>
      <c r="T247" s="1">
        <f>(SparseMatrixProposalBenchmark[[#This Row],[ CSR_Bytes]]-SparseMatrixProposalBenchmark[[#This Row],[ SCSR+_Bytes]])/SparseMatrixProposalBenchmark[[#This Row],[ CSR_Bytes]]</f>
        <v>0</v>
      </c>
    </row>
    <row r="248" spans="1:20" x14ac:dyDescent="0.25">
      <c r="A248" t="s">
        <v>267</v>
      </c>
      <c r="B248" t="s">
        <v>15</v>
      </c>
      <c r="C248" t="s">
        <v>16</v>
      </c>
      <c r="D248" t="s">
        <v>17</v>
      </c>
      <c r="E248">
        <v>183</v>
      </c>
      <c r="F248">
        <v>183</v>
      </c>
      <c r="G248">
        <v>1069</v>
      </c>
      <c r="H248" t="s">
        <v>24</v>
      </c>
      <c r="I248">
        <v>-76500000000</v>
      </c>
      <c r="J248">
        <v>82272400000000</v>
      </c>
      <c r="K248">
        <v>2</v>
      </c>
      <c r="L248">
        <v>2</v>
      </c>
      <c r="M248">
        <v>4</v>
      </c>
      <c r="N248">
        <v>8552</v>
      </c>
      <c r="O248">
        <v>6782</v>
      </c>
      <c r="P248" s="1">
        <f>(SparseMatrixProposalBenchmark[[#This Row],[ Coordinate_Bytes]]-SparseMatrixProposalBenchmark[[#This Row],[ CSR_Bytes]])/SparseMatrixProposalBenchmark[[#This Row],[ Coordinate_Bytes]]</f>
        <v>0.20696913002806361</v>
      </c>
      <c r="Q248">
        <v>6782</v>
      </c>
      <c r="R248" s="1">
        <f>(SparseMatrixProposalBenchmark[[#This Row],[ CSR_Bytes]]-SparseMatrixProposalBenchmark[[#This Row],[ SCSR_Bytes]])/SparseMatrixProposalBenchmark[[#This Row],[ CSR_Bytes]]</f>
        <v>0</v>
      </c>
      <c r="S248">
        <v>6782</v>
      </c>
      <c r="T248" s="1">
        <f>(SparseMatrixProposalBenchmark[[#This Row],[ CSR_Bytes]]-SparseMatrixProposalBenchmark[[#This Row],[ SCSR+_Bytes]])/SparseMatrixProposalBenchmark[[#This Row],[ CSR_Bytes]]</f>
        <v>0</v>
      </c>
    </row>
    <row r="249" spans="1:20" x14ac:dyDescent="0.25">
      <c r="A249" t="s">
        <v>268</v>
      </c>
      <c r="B249" t="s">
        <v>15</v>
      </c>
      <c r="C249" t="s">
        <v>16</v>
      </c>
      <c r="D249" t="s">
        <v>17</v>
      </c>
      <c r="E249">
        <v>183</v>
      </c>
      <c r="F249">
        <v>183</v>
      </c>
      <c r="G249">
        <v>1069</v>
      </c>
      <c r="H249" t="s">
        <v>24</v>
      </c>
      <c r="I249">
        <v>-76500000000</v>
      </c>
      <c r="J249">
        <v>84585100000000</v>
      </c>
      <c r="K249">
        <v>2</v>
      </c>
      <c r="L249">
        <v>2</v>
      </c>
      <c r="M249">
        <v>4</v>
      </c>
      <c r="N249">
        <v>8552</v>
      </c>
      <c r="O249">
        <v>6782</v>
      </c>
      <c r="P249" s="1">
        <f>(SparseMatrixProposalBenchmark[[#This Row],[ Coordinate_Bytes]]-SparseMatrixProposalBenchmark[[#This Row],[ CSR_Bytes]])/SparseMatrixProposalBenchmark[[#This Row],[ Coordinate_Bytes]]</f>
        <v>0.20696913002806361</v>
      </c>
      <c r="Q249">
        <v>6782</v>
      </c>
      <c r="R249" s="1">
        <f>(SparseMatrixProposalBenchmark[[#This Row],[ CSR_Bytes]]-SparseMatrixProposalBenchmark[[#This Row],[ SCSR_Bytes]])/SparseMatrixProposalBenchmark[[#This Row],[ CSR_Bytes]]</f>
        <v>0</v>
      </c>
      <c r="S249">
        <v>6782</v>
      </c>
      <c r="T249" s="1">
        <f>(SparseMatrixProposalBenchmark[[#This Row],[ CSR_Bytes]]-SparseMatrixProposalBenchmark[[#This Row],[ SCSR+_Bytes]])/SparseMatrixProposalBenchmark[[#This Row],[ CSR_Bytes]]</f>
        <v>0</v>
      </c>
    </row>
    <row r="250" spans="1:20" x14ac:dyDescent="0.25">
      <c r="A250" t="s">
        <v>269</v>
      </c>
      <c r="B250" t="s">
        <v>15</v>
      </c>
      <c r="C250" t="s">
        <v>16</v>
      </c>
      <c r="D250" t="s">
        <v>17</v>
      </c>
      <c r="E250">
        <v>183</v>
      </c>
      <c r="F250">
        <v>183</v>
      </c>
      <c r="G250">
        <v>1069</v>
      </c>
      <c r="H250" t="s">
        <v>24</v>
      </c>
      <c r="I250">
        <v>-76500000000</v>
      </c>
      <c r="J250">
        <v>81570600000000</v>
      </c>
      <c r="K250">
        <v>2</v>
      </c>
      <c r="L250">
        <v>2</v>
      </c>
      <c r="M250">
        <v>4</v>
      </c>
      <c r="N250">
        <v>8552</v>
      </c>
      <c r="O250">
        <v>6782</v>
      </c>
      <c r="P250" s="1">
        <f>(SparseMatrixProposalBenchmark[[#This Row],[ Coordinate_Bytes]]-SparseMatrixProposalBenchmark[[#This Row],[ CSR_Bytes]])/SparseMatrixProposalBenchmark[[#This Row],[ Coordinate_Bytes]]</f>
        <v>0.20696913002806361</v>
      </c>
      <c r="Q250">
        <v>6782</v>
      </c>
      <c r="R250" s="1">
        <f>(SparseMatrixProposalBenchmark[[#This Row],[ CSR_Bytes]]-SparseMatrixProposalBenchmark[[#This Row],[ SCSR_Bytes]])/SparseMatrixProposalBenchmark[[#This Row],[ CSR_Bytes]]</f>
        <v>0</v>
      </c>
      <c r="S250">
        <v>6782</v>
      </c>
      <c r="T250" s="1">
        <f>(SparseMatrixProposalBenchmark[[#This Row],[ CSR_Bytes]]-SparseMatrixProposalBenchmark[[#This Row],[ SCSR+_Bytes]])/SparseMatrixProposalBenchmark[[#This Row],[ CSR_Bytes]]</f>
        <v>0</v>
      </c>
    </row>
    <row r="251" spans="1:20" x14ac:dyDescent="0.25">
      <c r="A251" t="s">
        <v>270</v>
      </c>
      <c r="B251" t="s">
        <v>15</v>
      </c>
      <c r="C251" t="s">
        <v>16</v>
      </c>
      <c r="D251" t="s">
        <v>17</v>
      </c>
      <c r="E251">
        <v>183</v>
      </c>
      <c r="F251">
        <v>183</v>
      </c>
      <c r="G251">
        <v>1069</v>
      </c>
      <c r="H251" t="s">
        <v>24</v>
      </c>
      <c r="I251">
        <v>-76500000000</v>
      </c>
      <c r="J251">
        <v>87313900000000</v>
      </c>
      <c r="K251">
        <v>2</v>
      </c>
      <c r="L251">
        <v>2</v>
      </c>
      <c r="M251">
        <v>4</v>
      </c>
      <c r="N251">
        <v>8552</v>
      </c>
      <c r="O251">
        <v>6782</v>
      </c>
      <c r="P251" s="1">
        <f>(SparseMatrixProposalBenchmark[[#This Row],[ Coordinate_Bytes]]-SparseMatrixProposalBenchmark[[#This Row],[ CSR_Bytes]])/SparseMatrixProposalBenchmark[[#This Row],[ Coordinate_Bytes]]</f>
        <v>0.20696913002806361</v>
      </c>
      <c r="Q251">
        <v>6782</v>
      </c>
      <c r="R251" s="1">
        <f>(SparseMatrixProposalBenchmark[[#This Row],[ CSR_Bytes]]-SparseMatrixProposalBenchmark[[#This Row],[ SCSR_Bytes]])/SparseMatrixProposalBenchmark[[#This Row],[ CSR_Bytes]]</f>
        <v>0</v>
      </c>
      <c r="S251">
        <v>6782</v>
      </c>
      <c r="T251" s="1">
        <f>(SparseMatrixProposalBenchmark[[#This Row],[ CSR_Bytes]]-SparseMatrixProposalBenchmark[[#This Row],[ SCSR+_Bytes]])/SparseMatrixProposalBenchmark[[#This Row],[ CSR_Bytes]]</f>
        <v>0</v>
      </c>
    </row>
    <row r="252" spans="1:20" x14ac:dyDescent="0.25">
      <c r="A252" t="s">
        <v>271</v>
      </c>
      <c r="B252" t="s">
        <v>15</v>
      </c>
      <c r="C252" t="s">
        <v>16</v>
      </c>
      <c r="D252" t="s">
        <v>17</v>
      </c>
      <c r="E252">
        <v>541</v>
      </c>
      <c r="F252">
        <v>541</v>
      </c>
      <c r="G252">
        <v>4285</v>
      </c>
      <c r="H252" t="s">
        <v>24</v>
      </c>
      <c r="I252">
        <v>-313099</v>
      </c>
      <c r="J252">
        <v>313089</v>
      </c>
      <c r="K252">
        <v>2</v>
      </c>
      <c r="L252">
        <v>2</v>
      </c>
      <c r="M252">
        <v>4</v>
      </c>
      <c r="N252">
        <v>34280</v>
      </c>
      <c r="O252">
        <v>26794</v>
      </c>
      <c r="P252" s="1">
        <f>(SparseMatrixProposalBenchmark[[#This Row],[ Coordinate_Bytes]]-SparseMatrixProposalBenchmark[[#This Row],[ CSR_Bytes]])/SparseMatrixProposalBenchmark[[#This Row],[ Coordinate_Bytes]]</f>
        <v>0.21837806301050175</v>
      </c>
      <c r="Q252">
        <v>26794</v>
      </c>
      <c r="R252" s="1">
        <f>(SparseMatrixProposalBenchmark[[#This Row],[ CSR_Bytes]]-SparseMatrixProposalBenchmark[[#This Row],[ SCSR_Bytes]])/SparseMatrixProposalBenchmark[[#This Row],[ CSR_Bytes]]</f>
        <v>0</v>
      </c>
      <c r="S252">
        <v>13939</v>
      </c>
      <c r="T252" s="1">
        <f>(SparseMatrixProposalBenchmark[[#This Row],[ CSR_Bytes]]-SparseMatrixProposalBenchmark[[#This Row],[ SCSR+_Bytes]])/SparseMatrixProposalBenchmark[[#This Row],[ CSR_Bytes]]</f>
        <v>0.47977159065462416</v>
      </c>
    </row>
    <row r="253" spans="1:20" x14ac:dyDescent="0.25">
      <c r="A253" t="s">
        <v>272</v>
      </c>
      <c r="B253" t="s">
        <v>15</v>
      </c>
      <c r="C253" t="s">
        <v>16</v>
      </c>
      <c r="D253" t="s">
        <v>17</v>
      </c>
      <c r="E253">
        <v>541</v>
      </c>
      <c r="F253">
        <v>541</v>
      </c>
      <c r="G253">
        <v>4285</v>
      </c>
      <c r="H253" t="s">
        <v>24</v>
      </c>
      <c r="I253">
        <v>-794379</v>
      </c>
      <c r="J253">
        <v>794353</v>
      </c>
      <c r="K253">
        <v>2</v>
      </c>
      <c r="L253">
        <v>2</v>
      </c>
      <c r="M253">
        <v>4</v>
      </c>
      <c r="N253">
        <v>34280</v>
      </c>
      <c r="O253">
        <v>26794</v>
      </c>
      <c r="P253" s="1">
        <f>(SparseMatrixProposalBenchmark[[#This Row],[ Coordinate_Bytes]]-SparseMatrixProposalBenchmark[[#This Row],[ CSR_Bytes]])/SparseMatrixProposalBenchmark[[#This Row],[ Coordinate_Bytes]]</f>
        <v>0.21837806301050175</v>
      </c>
      <c r="Q253">
        <v>26794</v>
      </c>
      <c r="R253" s="1">
        <f>(SparseMatrixProposalBenchmark[[#This Row],[ CSR_Bytes]]-SparseMatrixProposalBenchmark[[#This Row],[ SCSR_Bytes]])/SparseMatrixProposalBenchmark[[#This Row],[ CSR_Bytes]]</f>
        <v>0</v>
      </c>
      <c r="S253">
        <v>22509</v>
      </c>
      <c r="T253" s="1">
        <f>(SparseMatrixProposalBenchmark[[#This Row],[ CSR_Bytes]]-SparseMatrixProposalBenchmark[[#This Row],[ SCSR+_Bytes]])/SparseMatrixProposalBenchmark[[#This Row],[ CSR_Bytes]]</f>
        <v>0.1599238635515414</v>
      </c>
    </row>
    <row r="254" spans="1:20" x14ac:dyDescent="0.25">
      <c r="A254" t="s">
        <v>273</v>
      </c>
      <c r="B254" t="s">
        <v>15</v>
      </c>
      <c r="C254" t="s">
        <v>16</v>
      </c>
      <c r="D254" t="s">
        <v>17</v>
      </c>
      <c r="E254">
        <v>541</v>
      </c>
      <c r="F254">
        <v>541</v>
      </c>
      <c r="G254">
        <v>4285</v>
      </c>
      <c r="H254" t="s">
        <v>24</v>
      </c>
      <c r="I254">
        <v>-599826000000</v>
      </c>
      <c r="J254">
        <v>599826000000</v>
      </c>
      <c r="K254">
        <v>2</v>
      </c>
      <c r="L254">
        <v>2</v>
      </c>
      <c r="M254">
        <v>4</v>
      </c>
      <c r="N254">
        <v>34280</v>
      </c>
      <c r="O254">
        <v>26794</v>
      </c>
      <c r="P254" s="1">
        <f>(SparseMatrixProposalBenchmark[[#This Row],[ Coordinate_Bytes]]-SparseMatrixProposalBenchmark[[#This Row],[ CSR_Bytes]])/SparseMatrixProposalBenchmark[[#This Row],[ Coordinate_Bytes]]</f>
        <v>0.21837806301050175</v>
      </c>
      <c r="Q254">
        <v>26794</v>
      </c>
      <c r="R254" s="1">
        <f>(SparseMatrixProposalBenchmark[[#This Row],[ CSR_Bytes]]-SparseMatrixProposalBenchmark[[#This Row],[ SCSR_Bytes]])/SparseMatrixProposalBenchmark[[#This Row],[ CSR_Bytes]]</f>
        <v>0</v>
      </c>
      <c r="S254">
        <v>22509</v>
      </c>
      <c r="T254" s="1">
        <f>(SparseMatrixProposalBenchmark[[#This Row],[ CSR_Bytes]]-SparseMatrixProposalBenchmark[[#This Row],[ SCSR+_Bytes]])/SparseMatrixProposalBenchmark[[#This Row],[ CSR_Bytes]]</f>
        <v>0.1599238635515414</v>
      </c>
    </row>
    <row r="255" spans="1:20" x14ac:dyDescent="0.25">
      <c r="A255" t="s">
        <v>274</v>
      </c>
      <c r="B255" t="s">
        <v>15</v>
      </c>
      <c r="C255" t="s">
        <v>16</v>
      </c>
      <c r="D255" t="s">
        <v>17</v>
      </c>
      <c r="E255">
        <v>541</v>
      </c>
      <c r="F255">
        <v>541</v>
      </c>
      <c r="G255">
        <v>4285</v>
      </c>
      <c r="H255" t="s">
        <v>24</v>
      </c>
      <c r="I255">
        <v>-798774</v>
      </c>
      <c r="J255">
        <v>798777</v>
      </c>
      <c r="K255">
        <v>2</v>
      </c>
      <c r="L255">
        <v>2</v>
      </c>
      <c r="M255">
        <v>4</v>
      </c>
      <c r="N255">
        <v>34280</v>
      </c>
      <c r="O255">
        <v>26794</v>
      </c>
      <c r="P255" s="1">
        <f>(SparseMatrixProposalBenchmark[[#This Row],[ Coordinate_Bytes]]-SparseMatrixProposalBenchmark[[#This Row],[ CSR_Bytes]])/SparseMatrixProposalBenchmark[[#This Row],[ Coordinate_Bytes]]</f>
        <v>0.21837806301050175</v>
      </c>
      <c r="Q255">
        <v>26794</v>
      </c>
      <c r="R255" s="1">
        <f>(SparseMatrixProposalBenchmark[[#This Row],[ CSR_Bytes]]-SparseMatrixProposalBenchmark[[#This Row],[ SCSR_Bytes]])/SparseMatrixProposalBenchmark[[#This Row],[ CSR_Bytes]]</f>
        <v>0</v>
      </c>
      <c r="S255">
        <v>22509</v>
      </c>
      <c r="T255" s="1">
        <f>(SparseMatrixProposalBenchmark[[#This Row],[ CSR_Bytes]]-SparseMatrixProposalBenchmark[[#This Row],[ SCSR+_Bytes]])/SparseMatrixProposalBenchmark[[#This Row],[ CSR_Bytes]]</f>
        <v>0.1599238635515414</v>
      </c>
    </row>
    <row r="256" spans="1:20" x14ac:dyDescent="0.25">
      <c r="A256" t="s">
        <v>275</v>
      </c>
      <c r="B256" t="s">
        <v>15</v>
      </c>
      <c r="C256" t="s">
        <v>16</v>
      </c>
      <c r="D256" t="s">
        <v>17</v>
      </c>
      <c r="E256">
        <v>680</v>
      </c>
      <c r="F256">
        <v>680</v>
      </c>
      <c r="G256">
        <v>2646</v>
      </c>
      <c r="H256" t="s">
        <v>24</v>
      </c>
      <c r="I256">
        <v>-4.83016E+18</v>
      </c>
      <c r="J256">
        <v>4.83096E+18</v>
      </c>
      <c r="K256">
        <v>2</v>
      </c>
      <c r="L256">
        <v>2</v>
      </c>
      <c r="M256">
        <v>4</v>
      </c>
      <c r="N256">
        <v>21168</v>
      </c>
      <c r="O256">
        <v>17238</v>
      </c>
      <c r="P256" s="1">
        <f>(SparseMatrixProposalBenchmark[[#This Row],[ Coordinate_Bytes]]-SparseMatrixProposalBenchmark[[#This Row],[ CSR_Bytes]])/SparseMatrixProposalBenchmark[[#This Row],[ Coordinate_Bytes]]</f>
        <v>0.18565759637188209</v>
      </c>
      <c r="Q256">
        <v>17238</v>
      </c>
      <c r="R256" s="1">
        <f>(SparseMatrixProposalBenchmark[[#This Row],[ CSR_Bytes]]-SparseMatrixProposalBenchmark[[#This Row],[ SCSR_Bytes]])/SparseMatrixProposalBenchmark[[#This Row],[ CSR_Bytes]]</f>
        <v>0</v>
      </c>
      <c r="S256">
        <v>17238</v>
      </c>
      <c r="T256" s="1">
        <f>(SparseMatrixProposalBenchmark[[#This Row],[ CSR_Bytes]]-SparseMatrixProposalBenchmark[[#This Row],[ SCSR+_Bytes]])/SparseMatrixProposalBenchmark[[#This Row],[ CSR_Bytes]]</f>
        <v>0</v>
      </c>
    </row>
    <row r="257" spans="1:20" x14ac:dyDescent="0.25">
      <c r="A257" t="s">
        <v>276</v>
      </c>
      <c r="B257" t="s">
        <v>15</v>
      </c>
      <c r="C257" t="s">
        <v>16</v>
      </c>
      <c r="D257" t="s">
        <v>17</v>
      </c>
      <c r="E257">
        <v>680</v>
      </c>
      <c r="F257">
        <v>680</v>
      </c>
      <c r="G257">
        <v>2646</v>
      </c>
      <c r="H257" t="s">
        <v>24</v>
      </c>
      <c r="I257">
        <v>-4.83016E+18</v>
      </c>
      <c r="J257">
        <v>4.83023E+18</v>
      </c>
      <c r="K257">
        <v>2</v>
      </c>
      <c r="L257">
        <v>2</v>
      </c>
      <c r="M257">
        <v>4</v>
      </c>
      <c r="N257">
        <v>21168</v>
      </c>
      <c r="O257">
        <v>17238</v>
      </c>
      <c r="P257" s="1">
        <f>(SparseMatrixProposalBenchmark[[#This Row],[ Coordinate_Bytes]]-SparseMatrixProposalBenchmark[[#This Row],[ CSR_Bytes]])/SparseMatrixProposalBenchmark[[#This Row],[ Coordinate_Bytes]]</f>
        <v>0.18565759637188209</v>
      </c>
      <c r="Q257">
        <v>17238</v>
      </c>
      <c r="R257" s="1">
        <f>(SparseMatrixProposalBenchmark[[#This Row],[ CSR_Bytes]]-SparseMatrixProposalBenchmark[[#This Row],[ SCSR_Bytes]])/SparseMatrixProposalBenchmark[[#This Row],[ CSR_Bytes]]</f>
        <v>0</v>
      </c>
      <c r="S257">
        <v>17238</v>
      </c>
      <c r="T257" s="1">
        <f>(SparseMatrixProposalBenchmark[[#This Row],[ CSR_Bytes]]-SparseMatrixProposalBenchmark[[#This Row],[ SCSR+_Bytes]])/SparseMatrixProposalBenchmark[[#This Row],[ CSR_Bytes]]</f>
        <v>0</v>
      </c>
    </row>
    <row r="258" spans="1:20" x14ac:dyDescent="0.25">
      <c r="A258" t="s">
        <v>277</v>
      </c>
      <c r="B258" t="s">
        <v>15</v>
      </c>
      <c r="C258" t="s">
        <v>16</v>
      </c>
      <c r="D258" t="s">
        <v>17</v>
      </c>
      <c r="E258">
        <v>680</v>
      </c>
      <c r="F258">
        <v>680</v>
      </c>
      <c r="G258">
        <v>2646</v>
      </c>
      <c r="H258" t="s">
        <v>24</v>
      </c>
      <c r="I258">
        <v>-4.83016E+18</v>
      </c>
      <c r="J258">
        <v>4.83016E+18</v>
      </c>
      <c r="K258">
        <v>2</v>
      </c>
      <c r="L258">
        <v>2</v>
      </c>
      <c r="M258">
        <v>4</v>
      </c>
      <c r="N258">
        <v>21168</v>
      </c>
      <c r="O258">
        <v>17238</v>
      </c>
      <c r="P258" s="1">
        <f>(SparseMatrixProposalBenchmark[[#This Row],[ Coordinate_Bytes]]-SparseMatrixProposalBenchmark[[#This Row],[ CSR_Bytes]])/SparseMatrixProposalBenchmark[[#This Row],[ Coordinate_Bytes]]</f>
        <v>0.18565759637188209</v>
      </c>
      <c r="Q258">
        <v>17238</v>
      </c>
      <c r="R258" s="1">
        <f>(SparseMatrixProposalBenchmark[[#This Row],[ CSR_Bytes]]-SparseMatrixProposalBenchmark[[#This Row],[ SCSR_Bytes]])/SparseMatrixProposalBenchmark[[#This Row],[ CSR_Bytes]]</f>
        <v>0</v>
      </c>
      <c r="S258">
        <v>17238</v>
      </c>
      <c r="T258" s="1">
        <f>(SparseMatrixProposalBenchmark[[#This Row],[ CSR_Bytes]]-SparseMatrixProposalBenchmark[[#This Row],[ SCSR+_Bytes]])/SparseMatrixProposalBenchmark[[#This Row],[ CSR_Bytes]]</f>
        <v>0</v>
      </c>
    </row>
    <row r="259" spans="1:20" x14ac:dyDescent="0.25">
      <c r="A259" t="s">
        <v>278</v>
      </c>
      <c r="B259" t="s">
        <v>15</v>
      </c>
      <c r="C259" t="s">
        <v>16</v>
      </c>
      <c r="D259" t="s">
        <v>17</v>
      </c>
      <c r="E259">
        <v>760</v>
      </c>
      <c r="F259">
        <v>760</v>
      </c>
      <c r="G259">
        <v>5976</v>
      </c>
      <c r="H259" t="s">
        <v>24</v>
      </c>
      <c r="I259">
        <v>-2190500000000</v>
      </c>
      <c r="J259">
        <v>2191600000000</v>
      </c>
      <c r="K259">
        <v>2</v>
      </c>
      <c r="L259">
        <v>2</v>
      </c>
      <c r="M259">
        <v>4</v>
      </c>
      <c r="N259">
        <v>47808</v>
      </c>
      <c r="O259">
        <v>37378</v>
      </c>
      <c r="P259" s="1">
        <f>(SparseMatrixProposalBenchmark[[#This Row],[ Coordinate_Bytes]]-SparseMatrixProposalBenchmark[[#This Row],[ CSR_Bytes]])/SparseMatrixProposalBenchmark[[#This Row],[ Coordinate_Bytes]]</f>
        <v>0.21816432396251673</v>
      </c>
      <c r="Q259">
        <v>37378</v>
      </c>
      <c r="R259" s="1">
        <f>(SparseMatrixProposalBenchmark[[#This Row],[ CSR_Bytes]]-SparseMatrixProposalBenchmark[[#This Row],[ SCSR_Bytes]])/SparseMatrixProposalBenchmark[[#This Row],[ CSR_Bytes]]</f>
        <v>0</v>
      </c>
      <c r="S259">
        <v>37378</v>
      </c>
      <c r="T259" s="1">
        <f>(SparseMatrixProposalBenchmark[[#This Row],[ CSR_Bytes]]-SparseMatrixProposalBenchmark[[#This Row],[ SCSR+_Bytes]])/SparseMatrixProposalBenchmark[[#This Row],[ CSR_Bytes]]</f>
        <v>0</v>
      </c>
    </row>
    <row r="260" spans="1:20" x14ac:dyDescent="0.25">
      <c r="A260" t="s">
        <v>279</v>
      </c>
      <c r="B260" t="s">
        <v>15</v>
      </c>
      <c r="C260" t="s">
        <v>16</v>
      </c>
      <c r="D260" t="s">
        <v>17</v>
      </c>
      <c r="E260">
        <v>760</v>
      </c>
      <c r="F260">
        <v>760</v>
      </c>
      <c r="G260">
        <v>5976</v>
      </c>
      <c r="H260" t="s">
        <v>24</v>
      </c>
      <c r="I260">
        <v>-2190500000000</v>
      </c>
      <c r="J260">
        <v>21905600000000</v>
      </c>
      <c r="K260">
        <v>2</v>
      </c>
      <c r="L260">
        <v>2</v>
      </c>
      <c r="M260">
        <v>4</v>
      </c>
      <c r="N260">
        <v>47808</v>
      </c>
      <c r="O260">
        <v>37378</v>
      </c>
      <c r="P260" s="1">
        <f>(SparseMatrixProposalBenchmark[[#This Row],[ Coordinate_Bytes]]-SparseMatrixProposalBenchmark[[#This Row],[ CSR_Bytes]])/SparseMatrixProposalBenchmark[[#This Row],[ Coordinate_Bytes]]</f>
        <v>0.21816432396251673</v>
      </c>
      <c r="Q260">
        <v>37378</v>
      </c>
      <c r="R260" s="1">
        <f>(SparseMatrixProposalBenchmark[[#This Row],[ CSR_Bytes]]-SparseMatrixProposalBenchmark[[#This Row],[ SCSR_Bytes]])/SparseMatrixProposalBenchmark[[#This Row],[ CSR_Bytes]]</f>
        <v>0</v>
      </c>
      <c r="S260">
        <v>37378</v>
      </c>
      <c r="T260" s="1">
        <f>(SparseMatrixProposalBenchmark[[#This Row],[ CSR_Bytes]]-SparseMatrixProposalBenchmark[[#This Row],[ SCSR+_Bytes]])/SparseMatrixProposalBenchmark[[#This Row],[ CSR_Bytes]]</f>
        <v>0</v>
      </c>
    </row>
    <row r="261" spans="1:20" x14ac:dyDescent="0.25">
      <c r="A261" t="s">
        <v>280</v>
      </c>
      <c r="B261" t="s">
        <v>15</v>
      </c>
      <c r="C261" t="s">
        <v>16</v>
      </c>
      <c r="D261" t="s">
        <v>17</v>
      </c>
      <c r="E261">
        <v>760</v>
      </c>
      <c r="F261">
        <v>760</v>
      </c>
      <c r="G261">
        <v>5976</v>
      </c>
      <c r="H261" t="s">
        <v>24</v>
      </c>
      <c r="I261">
        <v>-2190500000000</v>
      </c>
      <c r="J261">
        <v>21905600000000</v>
      </c>
      <c r="K261">
        <v>2</v>
      </c>
      <c r="L261">
        <v>2</v>
      </c>
      <c r="M261">
        <v>4</v>
      </c>
      <c r="N261">
        <v>47808</v>
      </c>
      <c r="O261">
        <v>37378</v>
      </c>
      <c r="P261" s="1">
        <f>(SparseMatrixProposalBenchmark[[#This Row],[ Coordinate_Bytes]]-SparseMatrixProposalBenchmark[[#This Row],[ CSR_Bytes]])/SparseMatrixProposalBenchmark[[#This Row],[ Coordinate_Bytes]]</f>
        <v>0.21816432396251673</v>
      </c>
      <c r="Q261">
        <v>37378</v>
      </c>
      <c r="R261" s="1">
        <f>(SparseMatrixProposalBenchmark[[#This Row],[ CSR_Bytes]]-SparseMatrixProposalBenchmark[[#This Row],[ SCSR_Bytes]])/SparseMatrixProposalBenchmark[[#This Row],[ CSR_Bytes]]</f>
        <v>0</v>
      </c>
      <c r="S261">
        <v>37378</v>
      </c>
      <c r="T261" s="1">
        <f>(SparseMatrixProposalBenchmark[[#This Row],[ CSR_Bytes]]-SparseMatrixProposalBenchmark[[#This Row],[ SCSR+_Bytes]])/SparseMatrixProposalBenchmark[[#This Row],[ CSR_Bytes]]</f>
        <v>0</v>
      </c>
    </row>
    <row r="262" spans="1:20" x14ac:dyDescent="0.25">
      <c r="A262" t="s">
        <v>281</v>
      </c>
      <c r="B262" t="s">
        <v>15</v>
      </c>
      <c r="C262" t="s">
        <v>16</v>
      </c>
      <c r="D262" t="s">
        <v>22</v>
      </c>
      <c r="E262">
        <v>800</v>
      </c>
      <c r="F262">
        <v>800</v>
      </c>
      <c r="G262">
        <v>19176</v>
      </c>
      <c r="H262" t="s">
        <v>20</v>
      </c>
      <c r="I262">
        <v>1</v>
      </c>
      <c r="J262">
        <v>1</v>
      </c>
      <c r="K262">
        <v>2</v>
      </c>
      <c r="L262">
        <v>2</v>
      </c>
      <c r="M262">
        <v>2</v>
      </c>
      <c r="N262">
        <v>230112</v>
      </c>
      <c r="O262">
        <v>155010</v>
      </c>
      <c r="P262" s="1">
        <f>(SparseMatrixProposalBenchmark[[#This Row],[ Coordinate_Bytes]]-SparseMatrixProposalBenchmark[[#This Row],[ CSR_Bytes]])/SparseMatrixProposalBenchmark[[#This Row],[ Coordinate_Bytes]]</f>
        <v>0.32637150604922821</v>
      </c>
      <c r="Q262">
        <v>155010</v>
      </c>
      <c r="R262" s="1">
        <f>(SparseMatrixProposalBenchmark[[#This Row],[ CSR_Bytes]]-SparseMatrixProposalBenchmark[[#This Row],[ SCSR_Bytes]])/SparseMatrixProposalBenchmark[[#This Row],[ CSR_Bytes]]</f>
        <v>0</v>
      </c>
      <c r="S262">
        <v>78306</v>
      </c>
      <c r="T262" s="1">
        <f>(SparseMatrixProposalBenchmark[[#This Row],[ CSR_Bytes]]-SparseMatrixProposalBenchmark[[#This Row],[ SCSR+_Bytes]])/SparseMatrixProposalBenchmark[[#This Row],[ CSR_Bytes]]</f>
        <v>0.49483259144571318</v>
      </c>
    </row>
    <row r="263" spans="1:20" x14ac:dyDescent="0.25">
      <c r="A263" t="s">
        <v>282</v>
      </c>
      <c r="B263" t="s">
        <v>15</v>
      </c>
      <c r="C263" t="s">
        <v>16</v>
      </c>
      <c r="D263" t="s">
        <v>22</v>
      </c>
      <c r="E263">
        <v>800</v>
      </c>
      <c r="F263">
        <v>800</v>
      </c>
      <c r="G263">
        <v>19176</v>
      </c>
      <c r="H263" t="s">
        <v>18</v>
      </c>
      <c r="I263">
        <v>-1</v>
      </c>
      <c r="J263">
        <v>1</v>
      </c>
      <c r="K263">
        <v>2</v>
      </c>
      <c r="L263">
        <v>2</v>
      </c>
      <c r="M263">
        <v>4</v>
      </c>
      <c r="N263">
        <v>306816</v>
      </c>
      <c r="O263">
        <v>231714</v>
      </c>
      <c r="P263" s="1">
        <f>(SparseMatrixProposalBenchmark[[#This Row],[ Coordinate_Bytes]]-SparseMatrixProposalBenchmark[[#This Row],[ CSR_Bytes]])/SparseMatrixProposalBenchmark[[#This Row],[ Coordinate_Bytes]]</f>
        <v>0.24477862953692114</v>
      </c>
      <c r="Q263">
        <v>231714</v>
      </c>
      <c r="R263" s="1">
        <f>(SparseMatrixProposalBenchmark[[#This Row],[ CSR_Bytes]]-SparseMatrixProposalBenchmark[[#This Row],[ SCSR_Bytes]])/SparseMatrixProposalBenchmark[[#This Row],[ CSR_Bytes]]</f>
        <v>0</v>
      </c>
      <c r="S263">
        <v>78306</v>
      </c>
      <c r="T263" s="1">
        <f>(SparseMatrixProposalBenchmark[[#This Row],[ CSR_Bytes]]-SparseMatrixProposalBenchmark[[#This Row],[ SCSR+_Bytes]])/SparseMatrixProposalBenchmark[[#This Row],[ CSR_Bytes]]</f>
        <v>0.66205753644579091</v>
      </c>
    </row>
    <row r="264" spans="1:20" x14ac:dyDescent="0.25">
      <c r="A264" t="s">
        <v>283</v>
      </c>
      <c r="B264" t="s">
        <v>15</v>
      </c>
      <c r="C264" t="s">
        <v>16</v>
      </c>
      <c r="D264" t="s">
        <v>22</v>
      </c>
      <c r="E264">
        <v>800</v>
      </c>
      <c r="F264">
        <v>800</v>
      </c>
      <c r="G264">
        <v>1600</v>
      </c>
      <c r="H264" t="s">
        <v>18</v>
      </c>
      <c r="I264">
        <v>-1</v>
      </c>
      <c r="J264">
        <v>1</v>
      </c>
      <c r="K264">
        <v>2</v>
      </c>
      <c r="L264">
        <v>2</v>
      </c>
      <c r="M264">
        <v>4</v>
      </c>
      <c r="N264">
        <v>25600</v>
      </c>
      <c r="O264">
        <v>20802</v>
      </c>
      <c r="P264" s="1">
        <f>(SparseMatrixProposalBenchmark[[#This Row],[ Coordinate_Bytes]]-SparseMatrixProposalBenchmark[[#This Row],[ CSR_Bytes]])/SparseMatrixProposalBenchmark[[#This Row],[ Coordinate_Bytes]]</f>
        <v>0.18742187499999999</v>
      </c>
      <c r="Q264">
        <v>20802</v>
      </c>
      <c r="R264" s="1">
        <f>(SparseMatrixProposalBenchmark[[#This Row],[ CSR_Bytes]]-SparseMatrixProposalBenchmark[[#This Row],[ SCSR_Bytes]])/SparseMatrixProposalBenchmark[[#This Row],[ CSR_Bytes]]</f>
        <v>0</v>
      </c>
      <c r="S264">
        <v>8002</v>
      </c>
      <c r="T264" s="1">
        <f>(SparseMatrixProposalBenchmark[[#This Row],[ CSR_Bytes]]-SparseMatrixProposalBenchmark[[#This Row],[ SCSR+_Bytes]])/SparseMatrixProposalBenchmark[[#This Row],[ CSR_Bytes]]</f>
        <v>0.61532544947601198</v>
      </c>
    </row>
    <row r="265" spans="1:20" x14ac:dyDescent="0.25">
      <c r="A265" t="s">
        <v>284</v>
      </c>
      <c r="B265" t="s">
        <v>15</v>
      </c>
      <c r="C265" t="s">
        <v>16</v>
      </c>
      <c r="D265" t="s">
        <v>22</v>
      </c>
      <c r="E265">
        <v>800</v>
      </c>
      <c r="F265">
        <v>800</v>
      </c>
      <c r="G265">
        <v>1600</v>
      </c>
      <c r="H265" t="s">
        <v>18</v>
      </c>
      <c r="I265">
        <v>-1</v>
      </c>
      <c r="J265">
        <v>1</v>
      </c>
      <c r="K265">
        <v>2</v>
      </c>
      <c r="L265">
        <v>2</v>
      </c>
      <c r="M265">
        <v>4</v>
      </c>
      <c r="N265">
        <v>25600</v>
      </c>
      <c r="O265">
        <v>20802</v>
      </c>
      <c r="P265" s="1">
        <f>(SparseMatrixProposalBenchmark[[#This Row],[ Coordinate_Bytes]]-SparseMatrixProposalBenchmark[[#This Row],[ CSR_Bytes]])/SparseMatrixProposalBenchmark[[#This Row],[ Coordinate_Bytes]]</f>
        <v>0.18742187499999999</v>
      </c>
      <c r="Q265">
        <v>20802</v>
      </c>
      <c r="R265" s="1">
        <f>(SparseMatrixProposalBenchmark[[#This Row],[ CSR_Bytes]]-SparseMatrixProposalBenchmark[[#This Row],[ SCSR_Bytes]])/SparseMatrixProposalBenchmark[[#This Row],[ CSR_Bytes]]</f>
        <v>0</v>
      </c>
      <c r="S265">
        <v>8002</v>
      </c>
      <c r="T265" s="1">
        <f>(SparseMatrixProposalBenchmark[[#This Row],[ CSR_Bytes]]-SparseMatrixProposalBenchmark[[#This Row],[ SCSR+_Bytes]])/SparseMatrixProposalBenchmark[[#This Row],[ CSR_Bytes]]</f>
        <v>0.61532544947601198</v>
      </c>
    </row>
    <row r="266" spans="1:20" x14ac:dyDescent="0.25">
      <c r="A266" t="s">
        <v>285</v>
      </c>
      <c r="B266" t="s">
        <v>15</v>
      </c>
      <c r="C266" t="s">
        <v>16</v>
      </c>
      <c r="D266" t="s">
        <v>22</v>
      </c>
      <c r="E266">
        <v>800</v>
      </c>
      <c r="F266">
        <v>800</v>
      </c>
      <c r="G266">
        <v>1600</v>
      </c>
      <c r="H266" t="s">
        <v>18</v>
      </c>
      <c r="I266">
        <v>-1</v>
      </c>
      <c r="J266">
        <v>1</v>
      </c>
      <c r="K266">
        <v>2</v>
      </c>
      <c r="L266">
        <v>2</v>
      </c>
      <c r="M266">
        <v>4</v>
      </c>
      <c r="N266">
        <v>25600</v>
      </c>
      <c r="O266">
        <v>20802</v>
      </c>
      <c r="P266" s="1">
        <f>(SparseMatrixProposalBenchmark[[#This Row],[ Coordinate_Bytes]]-SparseMatrixProposalBenchmark[[#This Row],[ CSR_Bytes]])/SparseMatrixProposalBenchmark[[#This Row],[ Coordinate_Bytes]]</f>
        <v>0.18742187499999999</v>
      </c>
      <c r="Q266">
        <v>20802</v>
      </c>
      <c r="R266" s="1">
        <f>(SparseMatrixProposalBenchmark[[#This Row],[ CSR_Bytes]]-SparseMatrixProposalBenchmark[[#This Row],[ SCSR_Bytes]])/SparseMatrixProposalBenchmark[[#This Row],[ CSR_Bytes]]</f>
        <v>0</v>
      </c>
      <c r="S266">
        <v>8002</v>
      </c>
      <c r="T266" s="1">
        <f>(SparseMatrixProposalBenchmark[[#This Row],[ CSR_Bytes]]-SparseMatrixProposalBenchmark[[#This Row],[ SCSR+_Bytes]])/SparseMatrixProposalBenchmark[[#This Row],[ CSR_Bytes]]</f>
        <v>0.61532544947601198</v>
      </c>
    </row>
    <row r="267" spans="1:20" x14ac:dyDescent="0.25">
      <c r="A267" t="s">
        <v>286</v>
      </c>
      <c r="B267" t="s">
        <v>15</v>
      </c>
      <c r="C267" t="s">
        <v>16</v>
      </c>
      <c r="D267" t="s">
        <v>22</v>
      </c>
      <c r="E267">
        <v>800</v>
      </c>
      <c r="F267">
        <v>800</v>
      </c>
      <c r="G267">
        <v>4694</v>
      </c>
      <c r="H267" t="s">
        <v>20</v>
      </c>
      <c r="I267">
        <v>1</v>
      </c>
      <c r="J267">
        <v>1</v>
      </c>
      <c r="K267">
        <v>2</v>
      </c>
      <c r="L267">
        <v>2</v>
      </c>
      <c r="M267">
        <v>2</v>
      </c>
      <c r="N267">
        <v>56328</v>
      </c>
      <c r="O267">
        <v>39154</v>
      </c>
      <c r="P267" s="1">
        <f>(SparseMatrixProposalBenchmark[[#This Row],[ Coordinate_Bytes]]-SparseMatrixProposalBenchmark[[#This Row],[ CSR_Bytes]])/SparseMatrixProposalBenchmark[[#This Row],[ Coordinate_Bytes]]</f>
        <v>0.30489277091322253</v>
      </c>
      <c r="Q267">
        <v>39154</v>
      </c>
      <c r="R267" s="1">
        <f>(SparseMatrixProposalBenchmark[[#This Row],[ CSR_Bytes]]-SparseMatrixProposalBenchmark[[#This Row],[ SCSR_Bytes]])/SparseMatrixProposalBenchmark[[#This Row],[ CSR_Bytes]]</f>
        <v>0</v>
      </c>
      <c r="S267">
        <v>20378</v>
      </c>
      <c r="T267" s="1">
        <f>(SparseMatrixProposalBenchmark[[#This Row],[ CSR_Bytes]]-SparseMatrixProposalBenchmark[[#This Row],[ SCSR+_Bytes]])/SparseMatrixProposalBenchmark[[#This Row],[ CSR_Bytes]]</f>
        <v>0.47954232006946929</v>
      </c>
    </row>
    <row r="268" spans="1:20" x14ac:dyDescent="0.25">
      <c r="A268" t="s">
        <v>287</v>
      </c>
      <c r="B268" t="s">
        <v>15</v>
      </c>
      <c r="C268" t="s">
        <v>16</v>
      </c>
      <c r="D268" t="s">
        <v>22</v>
      </c>
      <c r="E268">
        <v>800</v>
      </c>
      <c r="F268">
        <v>800</v>
      </c>
      <c r="G268">
        <v>4661</v>
      </c>
      <c r="H268" t="s">
        <v>20</v>
      </c>
      <c r="I268">
        <v>1</v>
      </c>
      <c r="J268">
        <v>1</v>
      </c>
      <c r="K268">
        <v>2</v>
      </c>
      <c r="L268">
        <v>2</v>
      </c>
      <c r="M268">
        <v>2</v>
      </c>
      <c r="N268">
        <v>55932</v>
      </c>
      <c r="O268">
        <v>38890</v>
      </c>
      <c r="P268" s="1">
        <f>(SparseMatrixProposalBenchmark[[#This Row],[ Coordinate_Bytes]]-SparseMatrixProposalBenchmark[[#This Row],[ CSR_Bytes]])/SparseMatrixProposalBenchmark[[#This Row],[ Coordinate_Bytes]]</f>
        <v>0.30469141099907032</v>
      </c>
      <c r="Q268">
        <v>38890</v>
      </c>
      <c r="R268" s="1">
        <f>(SparseMatrixProposalBenchmark[[#This Row],[ CSR_Bytes]]-SparseMatrixProposalBenchmark[[#This Row],[ SCSR_Bytes]])/SparseMatrixProposalBenchmark[[#This Row],[ CSR_Bytes]]</f>
        <v>0</v>
      </c>
      <c r="S268">
        <v>20246</v>
      </c>
      <c r="T268" s="1">
        <f>(SparseMatrixProposalBenchmark[[#This Row],[ CSR_Bytes]]-SparseMatrixProposalBenchmark[[#This Row],[ SCSR+_Bytes]])/SparseMatrixProposalBenchmark[[#This Row],[ CSR_Bytes]]</f>
        <v>0.47940344561583953</v>
      </c>
    </row>
    <row r="269" spans="1:20" x14ac:dyDescent="0.25">
      <c r="A269" t="s">
        <v>288</v>
      </c>
      <c r="B269" t="s">
        <v>15</v>
      </c>
      <c r="C269" t="s">
        <v>16</v>
      </c>
      <c r="D269" t="s">
        <v>22</v>
      </c>
      <c r="E269">
        <v>800</v>
      </c>
      <c r="F269">
        <v>800</v>
      </c>
      <c r="G269">
        <v>4672</v>
      </c>
      <c r="H269" t="s">
        <v>20</v>
      </c>
      <c r="I269">
        <v>1</v>
      </c>
      <c r="J269">
        <v>1</v>
      </c>
      <c r="K269">
        <v>2</v>
      </c>
      <c r="L269">
        <v>2</v>
      </c>
      <c r="M269">
        <v>2</v>
      </c>
      <c r="N269">
        <v>56064</v>
      </c>
      <c r="O269">
        <v>38978</v>
      </c>
      <c r="P269" s="1">
        <f>(SparseMatrixProposalBenchmark[[#This Row],[ Coordinate_Bytes]]-SparseMatrixProposalBenchmark[[#This Row],[ CSR_Bytes]])/SparseMatrixProposalBenchmark[[#This Row],[ Coordinate_Bytes]]</f>
        <v>0.30475884703196349</v>
      </c>
      <c r="Q269">
        <v>38978</v>
      </c>
      <c r="R269" s="1">
        <f>(SparseMatrixProposalBenchmark[[#This Row],[ CSR_Bytes]]-SparseMatrixProposalBenchmark[[#This Row],[ SCSR_Bytes]])/SparseMatrixProposalBenchmark[[#This Row],[ CSR_Bytes]]</f>
        <v>0</v>
      </c>
      <c r="S269">
        <v>20290</v>
      </c>
      <c r="T269" s="1">
        <f>(SparseMatrixProposalBenchmark[[#This Row],[ CSR_Bytes]]-SparseMatrixProposalBenchmark[[#This Row],[ SCSR+_Bytes]])/SparseMatrixProposalBenchmark[[#This Row],[ CSR_Bytes]]</f>
        <v>0.47944994612345426</v>
      </c>
    </row>
    <row r="270" spans="1:20" x14ac:dyDescent="0.25">
      <c r="A270" t="s">
        <v>289</v>
      </c>
      <c r="B270" t="s">
        <v>15</v>
      </c>
      <c r="C270" t="s">
        <v>16</v>
      </c>
      <c r="D270" t="s">
        <v>22</v>
      </c>
      <c r="E270">
        <v>800</v>
      </c>
      <c r="F270">
        <v>800</v>
      </c>
      <c r="G270">
        <v>4667</v>
      </c>
      <c r="H270" t="s">
        <v>20</v>
      </c>
      <c r="I270">
        <v>1</v>
      </c>
      <c r="J270">
        <v>1</v>
      </c>
      <c r="K270">
        <v>2</v>
      </c>
      <c r="L270">
        <v>2</v>
      </c>
      <c r="M270">
        <v>2</v>
      </c>
      <c r="N270">
        <v>56004</v>
      </c>
      <c r="O270">
        <v>38938</v>
      </c>
      <c r="P270" s="1">
        <f>(SparseMatrixProposalBenchmark[[#This Row],[ Coordinate_Bytes]]-SparseMatrixProposalBenchmark[[#This Row],[ CSR_Bytes]])/SparseMatrixProposalBenchmark[[#This Row],[ Coordinate_Bytes]]</f>
        <v>0.30472823369759305</v>
      </c>
      <c r="Q270">
        <v>38938</v>
      </c>
      <c r="R270" s="1">
        <f>(SparseMatrixProposalBenchmark[[#This Row],[ CSR_Bytes]]-SparseMatrixProposalBenchmark[[#This Row],[ SCSR_Bytes]])/SparseMatrixProposalBenchmark[[#This Row],[ CSR_Bytes]]</f>
        <v>0</v>
      </c>
      <c r="S270">
        <v>20270</v>
      </c>
      <c r="T270" s="1">
        <f>(SparseMatrixProposalBenchmark[[#This Row],[ CSR_Bytes]]-SparseMatrixProposalBenchmark[[#This Row],[ SCSR+_Bytes]])/SparseMatrixProposalBenchmark[[#This Row],[ CSR_Bytes]]</f>
        <v>0.47942883558477578</v>
      </c>
    </row>
    <row r="271" spans="1:20" x14ac:dyDescent="0.25">
      <c r="A271" t="s">
        <v>290</v>
      </c>
      <c r="B271" t="s">
        <v>15</v>
      </c>
      <c r="C271" t="s">
        <v>16</v>
      </c>
      <c r="D271" t="s">
        <v>22</v>
      </c>
      <c r="E271">
        <v>800</v>
      </c>
      <c r="F271">
        <v>800</v>
      </c>
      <c r="G271">
        <v>4694</v>
      </c>
      <c r="H271" t="s">
        <v>18</v>
      </c>
      <c r="I271">
        <v>-1</v>
      </c>
      <c r="J271">
        <v>1</v>
      </c>
      <c r="K271">
        <v>2</v>
      </c>
      <c r="L271">
        <v>2</v>
      </c>
      <c r="M271">
        <v>4</v>
      </c>
      <c r="N271">
        <v>75104</v>
      </c>
      <c r="O271">
        <v>57930</v>
      </c>
      <c r="P271" s="1">
        <f>(SparseMatrixProposalBenchmark[[#This Row],[ Coordinate_Bytes]]-SparseMatrixProposalBenchmark[[#This Row],[ CSR_Bytes]])/SparseMatrixProposalBenchmark[[#This Row],[ Coordinate_Bytes]]</f>
        <v>0.22866957818491693</v>
      </c>
      <c r="Q271">
        <v>57930</v>
      </c>
      <c r="R271" s="1">
        <f>(SparseMatrixProposalBenchmark[[#This Row],[ CSR_Bytes]]-SparseMatrixProposalBenchmark[[#This Row],[ SCSR_Bytes]])/SparseMatrixProposalBenchmark[[#This Row],[ CSR_Bytes]]</f>
        <v>0</v>
      </c>
      <c r="S271">
        <v>20378</v>
      </c>
      <c r="T271" s="1">
        <f>(SparseMatrixProposalBenchmark[[#This Row],[ CSR_Bytes]]-SparseMatrixProposalBenchmark[[#This Row],[ SCSR+_Bytes]])/SparseMatrixProposalBenchmark[[#This Row],[ CSR_Bytes]]</f>
        <v>0.64823062316588986</v>
      </c>
    </row>
    <row r="272" spans="1:20" x14ac:dyDescent="0.25">
      <c r="A272" t="s">
        <v>291</v>
      </c>
      <c r="B272" t="s">
        <v>15</v>
      </c>
      <c r="C272" t="s">
        <v>16</v>
      </c>
      <c r="D272" t="s">
        <v>22</v>
      </c>
      <c r="E272">
        <v>800</v>
      </c>
      <c r="F272">
        <v>800</v>
      </c>
      <c r="G272">
        <v>4661</v>
      </c>
      <c r="H272" t="s">
        <v>18</v>
      </c>
      <c r="I272">
        <v>-1</v>
      </c>
      <c r="J272">
        <v>1</v>
      </c>
      <c r="K272">
        <v>2</v>
      </c>
      <c r="L272">
        <v>2</v>
      </c>
      <c r="M272">
        <v>4</v>
      </c>
      <c r="N272">
        <v>74576</v>
      </c>
      <c r="O272">
        <v>57534</v>
      </c>
      <c r="P272" s="1">
        <f>(SparseMatrixProposalBenchmark[[#This Row],[ Coordinate_Bytes]]-SparseMatrixProposalBenchmark[[#This Row],[ CSR_Bytes]])/SparseMatrixProposalBenchmark[[#This Row],[ Coordinate_Bytes]]</f>
        <v>0.22851855824930273</v>
      </c>
      <c r="Q272">
        <v>57534</v>
      </c>
      <c r="R272" s="1">
        <f>(SparseMatrixProposalBenchmark[[#This Row],[ CSR_Bytes]]-SparseMatrixProposalBenchmark[[#This Row],[ SCSR_Bytes]])/SparseMatrixProposalBenchmark[[#This Row],[ CSR_Bytes]]</f>
        <v>0</v>
      </c>
      <c r="S272">
        <v>20246</v>
      </c>
      <c r="T272" s="1">
        <f>(SparseMatrixProposalBenchmark[[#This Row],[ CSR_Bytes]]-SparseMatrixProposalBenchmark[[#This Row],[ SCSR+_Bytes]])/SparseMatrixProposalBenchmark[[#This Row],[ CSR_Bytes]]</f>
        <v>0.64810372996836652</v>
      </c>
    </row>
    <row r="273" spans="1:20" x14ac:dyDescent="0.25">
      <c r="A273" t="s">
        <v>292</v>
      </c>
      <c r="B273" t="s">
        <v>15</v>
      </c>
      <c r="C273" t="s">
        <v>16</v>
      </c>
      <c r="D273" t="s">
        <v>22</v>
      </c>
      <c r="E273">
        <v>800</v>
      </c>
      <c r="F273">
        <v>800</v>
      </c>
      <c r="G273">
        <v>19176</v>
      </c>
      <c r="H273" t="s">
        <v>20</v>
      </c>
      <c r="I273">
        <v>1</v>
      </c>
      <c r="J273">
        <v>1</v>
      </c>
      <c r="K273">
        <v>2</v>
      </c>
      <c r="L273">
        <v>2</v>
      </c>
      <c r="M273">
        <v>2</v>
      </c>
      <c r="N273">
        <v>230112</v>
      </c>
      <c r="O273">
        <v>155010</v>
      </c>
      <c r="P273" s="1">
        <f>(SparseMatrixProposalBenchmark[[#This Row],[ Coordinate_Bytes]]-SparseMatrixProposalBenchmark[[#This Row],[ CSR_Bytes]])/SparseMatrixProposalBenchmark[[#This Row],[ Coordinate_Bytes]]</f>
        <v>0.32637150604922821</v>
      </c>
      <c r="Q273">
        <v>155010</v>
      </c>
      <c r="R273" s="1">
        <f>(SparseMatrixProposalBenchmark[[#This Row],[ CSR_Bytes]]-SparseMatrixProposalBenchmark[[#This Row],[ SCSR_Bytes]])/SparseMatrixProposalBenchmark[[#This Row],[ CSR_Bytes]]</f>
        <v>0</v>
      </c>
      <c r="S273">
        <v>78306</v>
      </c>
      <c r="T273" s="1">
        <f>(SparseMatrixProposalBenchmark[[#This Row],[ CSR_Bytes]]-SparseMatrixProposalBenchmark[[#This Row],[ SCSR+_Bytes]])/SparseMatrixProposalBenchmark[[#This Row],[ CSR_Bytes]]</f>
        <v>0.49483259144571318</v>
      </c>
    </row>
    <row r="274" spans="1:20" x14ac:dyDescent="0.25">
      <c r="A274" t="s">
        <v>293</v>
      </c>
      <c r="B274" t="s">
        <v>15</v>
      </c>
      <c r="C274" t="s">
        <v>16</v>
      </c>
      <c r="D274" t="s">
        <v>22</v>
      </c>
      <c r="E274">
        <v>800</v>
      </c>
      <c r="F274">
        <v>800</v>
      </c>
      <c r="G274">
        <v>4672</v>
      </c>
      <c r="H274" t="s">
        <v>18</v>
      </c>
      <c r="I274">
        <v>-1</v>
      </c>
      <c r="J274">
        <v>1</v>
      </c>
      <c r="K274">
        <v>2</v>
      </c>
      <c r="L274">
        <v>2</v>
      </c>
      <c r="M274">
        <v>4</v>
      </c>
      <c r="N274">
        <v>74752</v>
      </c>
      <c r="O274">
        <v>57666</v>
      </c>
      <c r="P274" s="1">
        <f>(SparseMatrixProposalBenchmark[[#This Row],[ Coordinate_Bytes]]-SparseMatrixProposalBenchmark[[#This Row],[ CSR_Bytes]])/SparseMatrixProposalBenchmark[[#This Row],[ Coordinate_Bytes]]</f>
        <v>0.2285691352739726</v>
      </c>
      <c r="Q274">
        <v>57666</v>
      </c>
      <c r="R274" s="1">
        <f>(SparseMatrixProposalBenchmark[[#This Row],[ CSR_Bytes]]-SparseMatrixProposalBenchmark[[#This Row],[ SCSR_Bytes]])/SparseMatrixProposalBenchmark[[#This Row],[ CSR_Bytes]]</f>
        <v>0</v>
      </c>
      <c r="S274">
        <v>20290</v>
      </c>
      <c r="T274" s="1">
        <f>(SparseMatrixProposalBenchmark[[#This Row],[ CSR_Bytes]]-SparseMatrixProposalBenchmark[[#This Row],[ SCSR+_Bytes]])/SparseMatrixProposalBenchmark[[#This Row],[ CSR_Bytes]]</f>
        <v>0.64814622134359934</v>
      </c>
    </row>
    <row r="275" spans="1:20" x14ac:dyDescent="0.25">
      <c r="A275" t="s">
        <v>294</v>
      </c>
      <c r="B275" t="s">
        <v>15</v>
      </c>
      <c r="C275" t="s">
        <v>16</v>
      </c>
      <c r="D275" t="s">
        <v>22</v>
      </c>
      <c r="E275">
        <v>800</v>
      </c>
      <c r="F275">
        <v>800</v>
      </c>
      <c r="G275">
        <v>4667</v>
      </c>
      <c r="H275" t="s">
        <v>18</v>
      </c>
      <c r="I275">
        <v>-1</v>
      </c>
      <c r="J275">
        <v>1</v>
      </c>
      <c r="K275">
        <v>2</v>
      </c>
      <c r="L275">
        <v>2</v>
      </c>
      <c r="M275">
        <v>4</v>
      </c>
      <c r="N275">
        <v>74672</v>
      </c>
      <c r="O275">
        <v>57606</v>
      </c>
      <c r="P275" s="1">
        <f>(SparseMatrixProposalBenchmark[[#This Row],[ Coordinate_Bytes]]-SparseMatrixProposalBenchmark[[#This Row],[ CSR_Bytes]])/SparseMatrixProposalBenchmark[[#This Row],[ Coordinate_Bytes]]</f>
        <v>0.22854617527319476</v>
      </c>
      <c r="Q275">
        <v>57606</v>
      </c>
      <c r="R275" s="1">
        <f>(SparseMatrixProposalBenchmark[[#This Row],[ CSR_Bytes]]-SparseMatrixProposalBenchmark[[#This Row],[ SCSR_Bytes]])/SparseMatrixProposalBenchmark[[#This Row],[ CSR_Bytes]]</f>
        <v>0</v>
      </c>
      <c r="S275">
        <v>20270</v>
      </c>
      <c r="T275" s="1">
        <f>(SparseMatrixProposalBenchmark[[#This Row],[ CSR_Bytes]]-SparseMatrixProposalBenchmark[[#This Row],[ SCSR+_Bytes]])/SparseMatrixProposalBenchmark[[#This Row],[ CSR_Bytes]]</f>
        <v>0.64812693122244214</v>
      </c>
    </row>
    <row r="276" spans="1:20" x14ac:dyDescent="0.25">
      <c r="A276" t="s">
        <v>295</v>
      </c>
      <c r="B276" t="s">
        <v>15</v>
      </c>
      <c r="C276" t="s">
        <v>16</v>
      </c>
      <c r="D276" t="s">
        <v>22</v>
      </c>
      <c r="E276">
        <v>150102</v>
      </c>
      <c r="F276">
        <v>150102</v>
      </c>
      <c r="G276">
        <v>438388</v>
      </c>
      <c r="H276" t="s">
        <v>24</v>
      </c>
      <c r="I276">
        <v>-117647</v>
      </c>
      <c r="J276">
        <v>222476</v>
      </c>
      <c r="K276">
        <v>4</v>
      </c>
      <c r="L276">
        <v>4</v>
      </c>
      <c r="M276">
        <v>4</v>
      </c>
      <c r="N276">
        <v>10521312</v>
      </c>
      <c r="O276">
        <v>6413804</v>
      </c>
      <c r="P276" s="1">
        <f>(SparseMatrixProposalBenchmark[[#This Row],[ Coordinate_Bytes]]-SparseMatrixProposalBenchmark[[#This Row],[ CSR_Bytes]])/SparseMatrixProposalBenchmark[[#This Row],[ Coordinate_Bytes]]</f>
        <v>0.39039883999257885</v>
      </c>
      <c r="Q276">
        <v>4716948</v>
      </c>
      <c r="R276" s="1">
        <f>(SparseMatrixProposalBenchmark[[#This Row],[ CSR_Bytes]]-SparseMatrixProposalBenchmark[[#This Row],[ SCSR_Bytes]])/SparseMatrixProposalBenchmark[[#This Row],[ CSR_Bytes]]</f>
        <v>0.26456312041964486</v>
      </c>
      <c r="S276">
        <v>3263600</v>
      </c>
      <c r="T276" s="1">
        <f>(SparseMatrixProposalBenchmark[[#This Row],[ CSR_Bytes]]-SparseMatrixProposalBenchmark[[#This Row],[ SCSR+_Bytes]])/SparseMatrixProposalBenchmark[[#This Row],[ CSR_Bytes]]</f>
        <v>0.4911600042657992</v>
      </c>
    </row>
    <row r="277" spans="1:20" x14ac:dyDescent="0.25">
      <c r="A277" t="s">
        <v>296</v>
      </c>
      <c r="B277" t="s">
        <v>15</v>
      </c>
      <c r="C277" t="s">
        <v>16</v>
      </c>
      <c r="D277" t="s">
        <v>22</v>
      </c>
      <c r="E277">
        <v>800</v>
      </c>
      <c r="F277">
        <v>800</v>
      </c>
      <c r="G277">
        <v>19176</v>
      </c>
      <c r="H277" t="s">
        <v>20</v>
      </c>
      <c r="I277">
        <v>1</v>
      </c>
      <c r="J277">
        <v>1</v>
      </c>
      <c r="K277">
        <v>2</v>
      </c>
      <c r="L277">
        <v>2</v>
      </c>
      <c r="M277">
        <v>2</v>
      </c>
      <c r="N277">
        <v>230112</v>
      </c>
      <c r="O277">
        <v>155010</v>
      </c>
      <c r="P277" s="1">
        <f>(SparseMatrixProposalBenchmark[[#This Row],[ Coordinate_Bytes]]-SparseMatrixProposalBenchmark[[#This Row],[ CSR_Bytes]])/SparseMatrixProposalBenchmark[[#This Row],[ Coordinate_Bytes]]</f>
        <v>0.32637150604922821</v>
      </c>
      <c r="Q277">
        <v>155010</v>
      </c>
      <c r="R277" s="1">
        <f>(SparseMatrixProposalBenchmark[[#This Row],[ CSR_Bytes]]-SparseMatrixProposalBenchmark[[#This Row],[ SCSR_Bytes]])/SparseMatrixProposalBenchmark[[#This Row],[ CSR_Bytes]]</f>
        <v>0</v>
      </c>
      <c r="S277">
        <v>78306</v>
      </c>
      <c r="T277" s="1">
        <f>(SparseMatrixProposalBenchmark[[#This Row],[ CSR_Bytes]]-SparseMatrixProposalBenchmark[[#This Row],[ SCSR+_Bytes]])/SparseMatrixProposalBenchmark[[#This Row],[ CSR_Bytes]]</f>
        <v>0.49483259144571318</v>
      </c>
    </row>
    <row r="278" spans="1:20" x14ac:dyDescent="0.25">
      <c r="A278" t="s">
        <v>297</v>
      </c>
      <c r="B278" t="s">
        <v>15</v>
      </c>
      <c r="C278" t="s">
        <v>16</v>
      </c>
      <c r="D278" t="s">
        <v>22</v>
      </c>
      <c r="E278">
        <v>800</v>
      </c>
      <c r="F278">
        <v>800</v>
      </c>
      <c r="G278">
        <v>19176</v>
      </c>
      <c r="H278" t="s">
        <v>20</v>
      </c>
      <c r="I278">
        <v>1</v>
      </c>
      <c r="J278">
        <v>1</v>
      </c>
      <c r="K278">
        <v>2</v>
      </c>
      <c r="L278">
        <v>2</v>
      </c>
      <c r="M278">
        <v>2</v>
      </c>
      <c r="N278">
        <v>230112</v>
      </c>
      <c r="O278">
        <v>155010</v>
      </c>
      <c r="P278" s="1">
        <f>(SparseMatrixProposalBenchmark[[#This Row],[ Coordinate_Bytes]]-SparseMatrixProposalBenchmark[[#This Row],[ CSR_Bytes]])/SparseMatrixProposalBenchmark[[#This Row],[ Coordinate_Bytes]]</f>
        <v>0.32637150604922821</v>
      </c>
      <c r="Q278">
        <v>155010</v>
      </c>
      <c r="R278" s="1">
        <f>(SparseMatrixProposalBenchmark[[#This Row],[ CSR_Bytes]]-SparseMatrixProposalBenchmark[[#This Row],[ SCSR_Bytes]])/SparseMatrixProposalBenchmark[[#This Row],[ CSR_Bytes]]</f>
        <v>0</v>
      </c>
      <c r="S278">
        <v>78306</v>
      </c>
      <c r="T278" s="1">
        <f>(SparseMatrixProposalBenchmark[[#This Row],[ CSR_Bytes]]-SparseMatrixProposalBenchmark[[#This Row],[ SCSR+_Bytes]])/SparseMatrixProposalBenchmark[[#This Row],[ CSR_Bytes]]</f>
        <v>0.49483259144571318</v>
      </c>
    </row>
    <row r="279" spans="1:20" x14ac:dyDescent="0.25">
      <c r="A279" t="s">
        <v>298</v>
      </c>
      <c r="B279" t="s">
        <v>15</v>
      </c>
      <c r="C279" t="s">
        <v>16</v>
      </c>
      <c r="D279" t="s">
        <v>22</v>
      </c>
      <c r="E279">
        <v>1000</v>
      </c>
      <c r="F279">
        <v>1000</v>
      </c>
      <c r="G279">
        <v>9990</v>
      </c>
      <c r="H279" t="s">
        <v>20</v>
      </c>
      <c r="I279">
        <v>1</v>
      </c>
      <c r="J279">
        <v>1</v>
      </c>
      <c r="K279">
        <v>2</v>
      </c>
      <c r="L279">
        <v>2</v>
      </c>
      <c r="M279">
        <v>2</v>
      </c>
      <c r="N279">
        <v>119880</v>
      </c>
      <c r="O279">
        <v>81922</v>
      </c>
      <c r="P279" s="1">
        <f>(SparseMatrixProposalBenchmark[[#This Row],[ Coordinate_Bytes]]-SparseMatrixProposalBenchmark[[#This Row],[ CSR_Bytes]])/SparseMatrixProposalBenchmark[[#This Row],[ Coordinate_Bytes]]</f>
        <v>0.31663329996663331</v>
      </c>
      <c r="Q279">
        <v>81922</v>
      </c>
      <c r="R279" s="1">
        <f>(SparseMatrixProposalBenchmark[[#This Row],[ CSR_Bytes]]-SparseMatrixProposalBenchmark[[#This Row],[ SCSR_Bytes]])/SparseMatrixProposalBenchmark[[#This Row],[ CSR_Bytes]]</f>
        <v>0</v>
      </c>
      <c r="S279">
        <v>41962</v>
      </c>
      <c r="T279" s="1">
        <f>(SparseMatrixProposalBenchmark[[#This Row],[ CSR_Bytes]]-SparseMatrixProposalBenchmark[[#This Row],[ SCSR+_Bytes]])/SparseMatrixProposalBenchmark[[#This Row],[ CSR_Bytes]]</f>
        <v>0.48778106003271404</v>
      </c>
    </row>
    <row r="280" spans="1:20" x14ac:dyDescent="0.25">
      <c r="A280" t="s">
        <v>299</v>
      </c>
      <c r="B280" t="s">
        <v>15</v>
      </c>
      <c r="C280" t="s">
        <v>16</v>
      </c>
      <c r="D280" t="s">
        <v>22</v>
      </c>
      <c r="E280">
        <v>1000</v>
      </c>
      <c r="F280">
        <v>1000</v>
      </c>
      <c r="G280">
        <v>9990</v>
      </c>
      <c r="H280" t="s">
        <v>20</v>
      </c>
      <c r="I280">
        <v>1</v>
      </c>
      <c r="J280">
        <v>1</v>
      </c>
      <c r="K280">
        <v>2</v>
      </c>
      <c r="L280">
        <v>2</v>
      </c>
      <c r="M280">
        <v>2</v>
      </c>
      <c r="N280">
        <v>119880</v>
      </c>
      <c r="O280">
        <v>81922</v>
      </c>
      <c r="P280" s="1">
        <f>(SparseMatrixProposalBenchmark[[#This Row],[ Coordinate_Bytes]]-SparseMatrixProposalBenchmark[[#This Row],[ CSR_Bytes]])/SparseMatrixProposalBenchmark[[#This Row],[ Coordinate_Bytes]]</f>
        <v>0.31663329996663331</v>
      </c>
      <c r="Q280">
        <v>81922</v>
      </c>
      <c r="R280" s="1">
        <f>(SparseMatrixProposalBenchmark[[#This Row],[ CSR_Bytes]]-SparseMatrixProposalBenchmark[[#This Row],[ SCSR_Bytes]])/SparseMatrixProposalBenchmark[[#This Row],[ CSR_Bytes]]</f>
        <v>0</v>
      </c>
      <c r="S280">
        <v>41962</v>
      </c>
      <c r="T280" s="1">
        <f>(SparseMatrixProposalBenchmark[[#This Row],[ CSR_Bytes]]-SparseMatrixProposalBenchmark[[#This Row],[ SCSR+_Bytes]])/SparseMatrixProposalBenchmark[[#This Row],[ CSR_Bytes]]</f>
        <v>0.48778106003271404</v>
      </c>
    </row>
    <row r="281" spans="1:20" x14ac:dyDescent="0.25">
      <c r="A281" t="s">
        <v>300</v>
      </c>
      <c r="B281" t="s">
        <v>15</v>
      </c>
      <c r="C281" t="s">
        <v>16</v>
      </c>
      <c r="D281" t="s">
        <v>22</v>
      </c>
      <c r="E281">
        <v>1000</v>
      </c>
      <c r="F281">
        <v>1000</v>
      </c>
      <c r="G281">
        <v>9990</v>
      </c>
      <c r="H281" t="s">
        <v>20</v>
      </c>
      <c r="I281">
        <v>1</v>
      </c>
      <c r="J281">
        <v>1</v>
      </c>
      <c r="K281">
        <v>2</v>
      </c>
      <c r="L281">
        <v>2</v>
      </c>
      <c r="M281">
        <v>2</v>
      </c>
      <c r="N281">
        <v>119880</v>
      </c>
      <c r="O281">
        <v>81922</v>
      </c>
      <c r="P281" s="1">
        <f>(SparseMatrixProposalBenchmark[[#This Row],[ Coordinate_Bytes]]-SparseMatrixProposalBenchmark[[#This Row],[ CSR_Bytes]])/SparseMatrixProposalBenchmark[[#This Row],[ Coordinate_Bytes]]</f>
        <v>0.31663329996663331</v>
      </c>
      <c r="Q281">
        <v>81922</v>
      </c>
      <c r="R281" s="1">
        <f>(SparseMatrixProposalBenchmark[[#This Row],[ CSR_Bytes]]-SparseMatrixProposalBenchmark[[#This Row],[ SCSR_Bytes]])/SparseMatrixProposalBenchmark[[#This Row],[ CSR_Bytes]]</f>
        <v>0</v>
      </c>
      <c r="S281">
        <v>41962</v>
      </c>
      <c r="T281" s="1">
        <f>(SparseMatrixProposalBenchmark[[#This Row],[ CSR_Bytes]]-SparseMatrixProposalBenchmark[[#This Row],[ SCSR+_Bytes]])/SparseMatrixProposalBenchmark[[#This Row],[ CSR_Bytes]]</f>
        <v>0.48778106003271404</v>
      </c>
    </row>
    <row r="282" spans="1:20" x14ac:dyDescent="0.25">
      <c r="A282" t="s">
        <v>301</v>
      </c>
      <c r="B282" t="s">
        <v>15</v>
      </c>
      <c r="C282" t="s">
        <v>16</v>
      </c>
      <c r="D282" t="s">
        <v>22</v>
      </c>
      <c r="E282">
        <v>1000</v>
      </c>
      <c r="F282">
        <v>1000</v>
      </c>
      <c r="G282">
        <v>9990</v>
      </c>
      <c r="H282" t="s">
        <v>20</v>
      </c>
      <c r="I282">
        <v>1</v>
      </c>
      <c r="J282">
        <v>1</v>
      </c>
      <c r="K282">
        <v>2</v>
      </c>
      <c r="L282">
        <v>2</v>
      </c>
      <c r="M282">
        <v>2</v>
      </c>
      <c r="N282">
        <v>119880</v>
      </c>
      <c r="O282">
        <v>81922</v>
      </c>
      <c r="P282" s="1">
        <f>(SparseMatrixProposalBenchmark[[#This Row],[ Coordinate_Bytes]]-SparseMatrixProposalBenchmark[[#This Row],[ CSR_Bytes]])/SparseMatrixProposalBenchmark[[#This Row],[ Coordinate_Bytes]]</f>
        <v>0.31663329996663331</v>
      </c>
      <c r="Q282">
        <v>81922</v>
      </c>
      <c r="R282" s="1">
        <f>(SparseMatrixProposalBenchmark[[#This Row],[ CSR_Bytes]]-SparseMatrixProposalBenchmark[[#This Row],[ SCSR_Bytes]])/SparseMatrixProposalBenchmark[[#This Row],[ CSR_Bytes]]</f>
        <v>0</v>
      </c>
      <c r="S282">
        <v>41962</v>
      </c>
      <c r="T282" s="1">
        <f>(SparseMatrixProposalBenchmark[[#This Row],[ CSR_Bytes]]-SparseMatrixProposalBenchmark[[#This Row],[ SCSR+_Bytes]])/SparseMatrixProposalBenchmark[[#This Row],[ CSR_Bytes]]</f>
        <v>0.48778106003271404</v>
      </c>
    </row>
    <row r="283" spans="1:20" x14ac:dyDescent="0.25">
      <c r="A283" t="s">
        <v>302</v>
      </c>
      <c r="B283" t="s">
        <v>15</v>
      </c>
      <c r="C283" t="s">
        <v>16</v>
      </c>
      <c r="D283" t="s">
        <v>22</v>
      </c>
      <c r="E283">
        <v>1000</v>
      </c>
      <c r="F283">
        <v>1000</v>
      </c>
      <c r="G283">
        <v>9990</v>
      </c>
      <c r="H283" t="s">
        <v>20</v>
      </c>
      <c r="I283">
        <v>1</v>
      </c>
      <c r="J283">
        <v>1</v>
      </c>
      <c r="K283">
        <v>2</v>
      </c>
      <c r="L283">
        <v>2</v>
      </c>
      <c r="M283">
        <v>2</v>
      </c>
      <c r="N283">
        <v>119880</v>
      </c>
      <c r="O283">
        <v>81922</v>
      </c>
      <c r="P283" s="1">
        <f>(SparseMatrixProposalBenchmark[[#This Row],[ Coordinate_Bytes]]-SparseMatrixProposalBenchmark[[#This Row],[ CSR_Bytes]])/SparseMatrixProposalBenchmark[[#This Row],[ Coordinate_Bytes]]</f>
        <v>0.31663329996663331</v>
      </c>
      <c r="Q283">
        <v>81922</v>
      </c>
      <c r="R283" s="1">
        <f>(SparseMatrixProposalBenchmark[[#This Row],[ CSR_Bytes]]-SparseMatrixProposalBenchmark[[#This Row],[ SCSR_Bytes]])/SparseMatrixProposalBenchmark[[#This Row],[ CSR_Bytes]]</f>
        <v>0</v>
      </c>
      <c r="S283">
        <v>41962</v>
      </c>
      <c r="T283" s="1">
        <f>(SparseMatrixProposalBenchmark[[#This Row],[ CSR_Bytes]]-SparseMatrixProposalBenchmark[[#This Row],[ SCSR+_Bytes]])/SparseMatrixProposalBenchmark[[#This Row],[ CSR_Bytes]]</f>
        <v>0.48778106003271404</v>
      </c>
    </row>
    <row r="284" spans="1:20" x14ac:dyDescent="0.25">
      <c r="A284" t="s">
        <v>303</v>
      </c>
      <c r="B284" t="s">
        <v>15</v>
      </c>
      <c r="C284" t="s">
        <v>16</v>
      </c>
      <c r="D284" t="s">
        <v>22</v>
      </c>
      <c r="E284">
        <v>800</v>
      </c>
      <c r="F284">
        <v>800</v>
      </c>
      <c r="G284">
        <v>19176</v>
      </c>
      <c r="H284" t="s">
        <v>20</v>
      </c>
      <c r="I284">
        <v>1</v>
      </c>
      <c r="J284">
        <v>1</v>
      </c>
      <c r="K284">
        <v>2</v>
      </c>
      <c r="L284">
        <v>2</v>
      </c>
      <c r="M284">
        <v>2</v>
      </c>
      <c r="N284">
        <v>230112</v>
      </c>
      <c r="O284">
        <v>155010</v>
      </c>
      <c r="P284" s="1">
        <f>(SparseMatrixProposalBenchmark[[#This Row],[ Coordinate_Bytes]]-SparseMatrixProposalBenchmark[[#This Row],[ CSR_Bytes]])/SparseMatrixProposalBenchmark[[#This Row],[ Coordinate_Bytes]]</f>
        <v>0.32637150604922821</v>
      </c>
      <c r="Q284">
        <v>155010</v>
      </c>
      <c r="R284" s="1">
        <f>(SparseMatrixProposalBenchmark[[#This Row],[ CSR_Bytes]]-SparseMatrixProposalBenchmark[[#This Row],[ SCSR_Bytes]])/SparseMatrixProposalBenchmark[[#This Row],[ CSR_Bytes]]</f>
        <v>0</v>
      </c>
      <c r="S284">
        <v>78306</v>
      </c>
      <c r="T284" s="1">
        <f>(SparseMatrixProposalBenchmark[[#This Row],[ CSR_Bytes]]-SparseMatrixProposalBenchmark[[#This Row],[ SCSR+_Bytes]])/SparseMatrixProposalBenchmark[[#This Row],[ CSR_Bytes]]</f>
        <v>0.49483259144571318</v>
      </c>
    </row>
    <row r="285" spans="1:20" x14ac:dyDescent="0.25">
      <c r="A285" t="s">
        <v>304</v>
      </c>
      <c r="B285" t="s">
        <v>15</v>
      </c>
      <c r="C285" t="s">
        <v>16</v>
      </c>
      <c r="D285" t="s">
        <v>22</v>
      </c>
      <c r="E285">
        <v>1000</v>
      </c>
      <c r="F285">
        <v>1000</v>
      </c>
      <c r="G285">
        <v>5909</v>
      </c>
      <c r="H285" t="s">
        <v>20</v>
      </c>
      <c r="I285">
        <v>1</v>
      </c>
      <c r="J285">
        <v>1</v>
      </c>
      <c r="K285">
        <v>2</v>
      </c>
      <c r="L285">
        <v>2</v>
      </c>
      <c r="M285">
        <v>2</v>
      </c>
      <c r="N285">
        <v>70908</v>
      </c>
      <c r="O285">
        <v>49274</v>
      </c>
      <c r="P285" s="1">
        <f>(SparseMatrixProposalBenchmark[[#This Row],[ Coordinate_Bytes]]-SparseMatrixProposalBenchmark[[#This Row],[ CSR_Bytes]])/SparseMatrixProposalBenchmark[[#This Row],[ Coordinate_Bytes]]</f>
        <v>0.3050995656343431</v>
      </c>
      <c r="Q285">
        <v>49274</v>
      </c>
      <c r="R285" s="1">
        <f>(SparseMatrixProposalBenchmark[[#This Row],[ CSR_Bytes]]-SparseMatrixProposalBenchmark[[#This Row],[ SCSR_Bytes]])/SparseMatrixProposalBenchmark[[#This Row],[ CSR_Bytes]]</f>
        <v>0</v>
      </c>
      <c r="S285">
        <v>25638</v>
      </c>
      <c r="T285" s="1">
        <f>(SparseMatrixProposalBenchmark[[#This Row],[ CSR_Bytes]]-SparseMatrixProposalBenchmark[[#This Row],[ SCSR+_Bytes]])/SparseMatrixProposalBenchmark[[#This Row],[ CSR_Bytes]]</f>
        <v>0.47968502658602913</v>
      </c>
    </row>
    <row r="286" spans="1:20" x14ac:dyDescent="0.25">
      <c r="A286" t="s">
        <v>305</v>
      </c>
      <c r="B286" t="s">
        <v>15</v>
      </c>
      <c r="C286" t="s">
        <v>16</v>
      </c>
      <c r="D286" t="s">
        <v>22</v>
      </c>
      <c r="E286">
        <v>1000</v>
      </c>
      <c r="F286">
        <v>1000</v>
      </c>
      <c r="G286">
        <v>5916</v>
      </c>
      <c r="H286" t="s">
        <v>20</v>
      </c>
      <c r="I286">
        <v>1</v>
      </c>
      <c r="J286">
        <v>1</v>
      </c>
      <c r="K286">
        <v>2</v>
      </c>
      <c r="L286">
        <v>2</v>
      </c>
      <c r="M286">
        <v>2</v>
      </c>
      <c r="N286">
        <v>70992</v>
      </c>
      <c r="O286">
        <v>49330</v>
      </c>
      <c r="P286" s="1">
        <f>(SparseMatrixProposalBenchmark[[#This Row],[ Coordinate_Bytes]]-SparseMatrixProposalBenchmark[[#This Row],[ CSR_Bytes]])/SparseMatrixProposalBenchmark[[#This Row],[ Coordinate_Bytes]]</f>
        <v>0.30513297272932161</v>
      </c>
      <c r="Q286">
        <v>49330</v>
      </c>
      <c r="R286" s="1">
        <f>(SparseMatrixProposalBenchmark[[#This Row],[ CSR_Bytes]]-SparseMatrixProposalBenchmark[[#This Row],[ SCSR_Bytes]])/SparseMatrixProposalBenchmark[[#This Row],[ CSR_Bytes]]</f>
        <v>0</v>
      </c>
      <c r="S286">
        <v>25666</v>
      </c>
      <c r="T286" s="1">
        <f>(SparseMatrixProposalBenchmark[[#This Row],[ CSR_Bytes]]-SparseMatrixProposalBenchmark[[#This Row],[ SCSR+_Bytes]])/SparseMatrixProposalBenchmark[[#This Row],[ CSR_Bytes]]</f>
        <v>0.47970808838435031</v>
      </c>
    </row>
    <row r="287" spans="1:20" x14ac:dyDescent="0.25">
      <c r="A287" t="s">
        <v>306</v>
      </c>
      <c r="B287" t="s">
        <v>15</v>
      </c>
      <c r="C287" t="s">
        <v>16</v>
      </c>
      <c r="D287" t="s">
        <v>22</v>
      </c>
      <c r="E287">
        <v>1000</v>
      </c>
      <c r="F287">
        <v>1000</v>
      </c>
      <c r="G287">
        <v>5914</v>
      </c>
      <c r="H287" t="s">
        <v>20</v>
      </c>
      <c r="I287">
        <v>1</v>
      </c>
      <c r="J287">
        <v>1</v>
      </c>
      <c r="K287">
        <v>2</v>
      </c>
      <c r="L287">
        <v>2</v>
      </c>
      <c r="M287">
        <v>2</v>
      </c>
      <c r="N287">
        <v>70968</v>
      </c>
      <c r="O287">
        <v>49314</v>
      </c>
      <c r="P287" s="1">
        <f>(SparseMatrixProposalBenchmark[[#This Row],[ Coordinate_Bytes]]-SparseMatrixProposalBenchmark[[#This Row],[ CSR_Bytes]])/SparseMatrixProposalBenchmark[[#This Row],[ Coordinate_Bytes]]</f>
        <v>0.30512343591477847</v>
      </c>
      <c r="Q287">
        <v>49314</v>
      </c>
      <c r="R287" s="1">
        <f>(SparseMatrixProposalBenchmark[[#This Row],[ CSR_Bytes]]-SparseMatrixProposalBenchmark[[#This Row],[ SCSR_Bytes]])/SparseMatrixProposalBenchmark[[#This Row],[ CSR_Bytes]]</f>
        <v>0</v>
      </c>
      <c r="S287">
        <v>25658</v>
      </c>
      <c r="T287" s="1">
        <f>(SparseMatrixProposalBenchmark[[#This Row],[ CSR_Bytes]]-SparseMatrixProposalBenchmark[[#This Row],[ SCSR+_Bytes]])/SparseMatrixProposalBenchmark[[#This Row],[ CSR_Bytes]]</f>
        <v>0.47970150464371175</v>
      </c>
    </row>
    <row r="288" spans="1:20" x14ac:dyDescent="0.25">
      <c r="A288" t="s">
        <v>307</v>
      </c>
      <c r="B288" t="s">
        <v>15</v>
      </c>
      <c r="C288" t="s">
        <v>16</v>
      </c>
      <c r="D288" t="s">
        <v>22</v>
      </c>
      <c r="E288">
        <v>1000</v>
      </c>
      <c r="F288">
        <v>1000</v>
      </c>
      <c r="G288">
        <v>5916</v>
      </c>
      <c r="H288" t="s">
        <v>20</v>
      </c>
      <c r="I288">
        <v>1</v>
      </c>
      <c r="J288">
        <v>1</v>
      </c>
      <c r="K288">
        <v>2</v>
      </c>
      <c r="L288">
        <v>2</v>
      </c>
      <c r="M288">
        <v>2</v>
      </c>
      <c r="N288">
        <v>70992</v>
      </c>
      <c r="O288">
        <v>49330</v>
      </c>
      <c r="P288" s="1">
        <f>(SparseMatrixProposalBenchmark[[#This Row],[ Coordinate_Bytes]]-SparseMatrixProposalBenchmark[[#This Row],[ CSR_Bytes]])/SparseMatrixProposalBenchmark[[#This Row],[ Coordinate_Bytes]]</f>
        <v>0.30513297272932161</v>
      </c>
      <c r="Q288">
        <v>49330</v>
      </c>
      <c r="R288" s="1">
        <f>(SparseMatrixProposalBenchmark[[#This Row],[ CSR_Bytes]]-SparseMatrixProposalBenchmark[[#This Row],[ SCSR_Bytes]])/SparseMatrixProposalBenchmark[[#This Row],[ CSR_Bytes]]</f>
        <v>0</v>
      </c>
      <c r="S288">
        <v>25666</v>
      </c>
      <c r="T288" s="1">
        <f>(SparseMatrixProposalBenchmark[[#This Row],[ CSR_Bytes]]-SparseMatrixProposalBenchmark[[#This Row],[ SCSR+_Bytes]])/SparseMatrixProposalBenchmark[[#This Row],[ CSR_Bytes]]</f>
        <v>0.47970808838435031</v>
      </c>
    </row>
    <row r="289" spans="1:20" x14ac:dyDescent="0.25">
      <c r="A289" t="s">
        <v>308</v>
      </c>
      <c r="B289" t="s">
        <v>15</v>
      </c>
      <c r="C289" t="s">
        <v>16</v>
      </c>
      <c r="D289" t="s">
        <v>22</v>
      </c>
      <c r="E289">
        <v>800</v>
      </c>
      <c r="F289">
        <v>800</v>
      </c>
      <c r="G289">
        <v>19176</v>
      </c>
      <c r="H289" t="s">
        <v>18</v>
      </c>
      <c r="I289">
        <v>-1</v>
      </c>
      <c r="J289">
        <v>1</v>
      </c>
      <c r="K289">
        <v>2</v>
      </c>
      <c r="L289">
        <v>2</v>
      </c>
      <c r="M289">
        <v>4</v>
      </c>
      <c r="N289">
        <v>306816</v>
      </c>
      <c r="O289">
        <v>231714</v>
      </c>
      <c r="P289" s="1">
        <f>(SparseMatrixProposalBenchmark[[#This Row],[ Coordinate_Bytes]]-SparseMatrixProposalBenchmark[[#This Row],[ CSR_Bytes]])/SparseMatrixProposalBenchmark[[#This Row],[ Coordinate_Bytes]]</f>
        <v>0.24477862953692114</v>
      </c>
      <c r="Q289">
        <v>231714</v>
      </c>
      <c r="R289" s="1">
        <f>(SparseMatrixProposalBenchmark[[#This Row],[ CSR_Bytes]]-SparseMatrixProposalBenchmark[[#This Row],[ SCSR_Bytes]])/SparseMatrixProposalBenchmark[[#This Row],[ CSR_Bytes]]</f>
        <v>0</v>
      </c>
      <c r="S289">
        <v>78306</v>
      </c>
      <c r="T289" s="1">
        <f>(SparseMatrixProposalBenchmark[[#This Row],[ CSR_Bytes]]-SparseMatrixProposalBenchmark[[#This Row],[ SCSR+_Bytes]])/SparseMatrixProposalBenchmark[[#This Row],[ CSR_Bytes]]</f>
        <v>0.66205753644579091</v>
      </c>
    </row>
    <row r="290" spans="1:20" x14ac:dyDescent="0.25">
      <c r="A290" t="s">
        <v>309</v>
      </c>
      <c r="B290" t="s">
        <v>15</v>
      </c>
      <c r="C290" t="s">
        <v>16</v>
      </c>
      <c r="D290" t="s">
        <v>22</v>
      </c>
      <c r="E290">
        <v>800</v>
      </c>
      <c r="F290">
        <v>800</v>
      </c>
      <c r="G290">
        <v>19176</v>
      </c>
      <c r="H290" t="s">
        <v>18</v>
      </c>
      <c r="I290">
        <v>-1</v>
      </c>
      <c r="J290">
        <v>1</v>
      </c>
      <c r="K290">
        <v>2</v>
      </c>
      <c r="L290">
        <v>2</v>
      </c>
      <c r="M290">
        <v>4</v>
      </c>
      <c r="N290">
        <v>306816</v>
      </c>
      <c r="O290">
        <v>231714</v>
      </c>
      <c r="P290" s="1">
        <f>(SparseMatrixProposalBenchmark[[#This Row],[ Coordinate_Bytes]]-SparseMatrixProposalBenchmark[[#This Row],[ CSR_Bytes]])/SparseMatrixProposalBenchmark[[#This Row],[ Coordinate_Bytes]]</f>
        <v>0.24477862953692114</v>
      </c>
      <c r="Q290">
        <v>231714</v>
      </c>
      <c r="R290" s="1">
        <f>(SparseMatrixProposalBenchmark[[#This Row],[ CSR_Bytes]]-SparseMatrixProposalBenchmark[[#This Row],[ SCSR_Bytes]])/SparseMatrixProposalBenchmark[[#This Row],[ CSR_Bytes]]</f>
        <v>0</v>
      </c>
      <c r="S290">
        <v>78306</v>
      </c>
      <c r="T290" s="1">
        <f>(SparseMatrixProposalBenchmark[[#This Row],[ CSR_Bytes]]-SparseMatrixProposalBenchmark[[#This Row],[ SCSR+_Bytes]])/SparseMatrixProposalBenchmark[[#This Row],[ CSR_Bytes]]</f>
        <v>0.66205753644579091</v>
      </c>
    </row>
    <row r="291" spans="1:20" x14ac:dyDescent="0.25">
      <c r="A291" t="s">
        <v>310</v>
      </c>
      <c r="B291" t="s">
        <v>15</v>
      </c>
      <c r="C291" t="s">
        <v>16</v>
      </c>
      <c r="D291" t="s">
        <v>22</v>
      </c>
      <c r="E291">
        <v>800</v>
      </c>
      <c r="F291">
        <v>800</v>
      </c>
      <c r="G291">
        <v>19176</v>
      </c>
      <c r="H291" t="s">
        <v>18</v>
      </c>
      <c r="I291">
        <v>-1</v>
      </c>
      <c r="J291">
        <v>1</v>
      </c>
      <c r="K291">
        <v>2</v>
      </c>
      <c r="L291">
        <v>2</v>
      </c>
      <c r="M291">
        <v>4</v>
      </c>
      <c r="N291">
        <v>306816</v>
      </c>
      <c r="O291">
        <v>231714</v>
      </c>
      <c r="P291" s="1">
        <f>(SparseMatrixProposalBenchmark[[#This Row],[ Coordinate_Bytes]]-SparseMatrixProposalBenchmark[[#This Row],[ CSR_Bytes]])/SparseMatrixProposalBenchmark[[#This Row],[ Coordinate_Bytes]]</f>
        <v>0.24477862953692114</v>
      </c>
      <c r="Q291">
        <v>231714</v>
      </c>
      <c r="R291" s="1">
        <f>(SparseMatrixProposalBenchmark[[#This Row],[ CSR_Bytes]]-SparseMatrixProposalBenchmark[[#This Row],[ SCSR_Bytes]])/SparseMatrixProposalBenchmark[[#This Row],[ CSR_Bytes]]</f>
        <v>0</v>
      </c>
      <c r="S291">
        <v>78306</v>
      </c>
      <c r="T291" s="1">
        <f>(SparseMatrixProposalBenchmark[[#This Row],[ CSR_Bytes]]-SparseMatrixProposalBenchmark[[#This Row],[ SCSR+_Bytes]])/SparseMatrixProposalBenchmark[[#This Row],[ CSR_Bytes]]</f>
        <v>0.66205753644579091</v>
      </c>
    </row>
    <row r="292" spans="1:20" x14ac:dyDescent="0.25">
      <c r="A292" t="s">
        <v>311</v>
      </c>
      <c r="B292" t="s">
        <v>15</v>
      </c>
      <c r="C292" t="s">
        <v>16</v>
      </c>
      <c r="D292" t="s">
        <v>22</v>
      </c>
      <c r="E292">
        <v>800</v>
      </c>
      <c r="F292">
        <v>800</v>
      </c>
      <c r="G292">
        <v>19176</v>
      </c>
      <c r="H292" t="s">
        <v>18</v>
      </c>
      <c r="I292">
        <v>-1</v>
      </c>
      <c r="J292">
        <v>1</v>
      </c>
      <c r="K292">
        <v>2</v>
      </c>
      <c r="L292">
        <v>2</v>
      </c>
      <c r="M292">
        <v>4</v>
      </c>
      <c r="N292">
        <v>306816</v>
      </c>
      <c r="O292">
        <v>231714</v>
      </c>
      <c r="P292" s="1">
        <f>(SparseMatrixProposalBenchmark[[#This Row],[ Coordinate_Bytes]]-SparseMatrixProposalBenchmark[[#This Row],[ CSR_Bytes]])/SparseMatrixProposalBenchmark[[#This Row],[ Coordinate_Bytes]]</f>
        <v>0.24477862953692114</v>
      </c>
      <c r="Q292">
        <v>231714</v>
      </c>
      <c r="R292" s="1">
        <f>(SparseMatrixProposalBenchmark[[#This Row],[ CSR_Bytes]]-SparseMatrixProposalBenchmark[[#This Row],[ SCSR_Bytes]])/SparseMatrixProposalBenchmark[[#This Row],[ CSR_Bytes]]</f>
        <v>0</v>
      </c>
      <c r="S292">
        <v>78306</v>
      </c>
      <c r="T292" s="1">
        <f>(SparseMatrixProposalBenchmark[[#This Row],[ CSR_Bytes]]-SparseMatrixProposalBenchmark[[#This Row],[ SCSR+_Bytes]])/SparseMatrixProposalBenchmark[[#This Row],[ CSR_Bytes]]</f>
        <v>0.66205753644579091</v>
      </c>
    </row>
    <row r="293" spans="1:20" x14ac:dyDescent="0.25">
      <c r="A293" t="s">
        <v>312</v>
      </c>
      <c r="B293" t="s">
        <v>15</v>
      </c>
      <c r="C293" t="s">
        <v>16</v>
      </c>
      <c r="D293" t="s">
        <v>22</v>
      </c>
      <c r="E293">
        <v>113081</v>
      </c>
      <c r="F293">
        <v>113081</v>
      </c>
      <c r="G293">
        <v>3114357</v>
      </c>
      <c r="H293" t="s">
        <v>24</v>
      </c>
      <c r="I293">
        <v>-871646</v>
      </c>
      <c r="J293">
        <v>116385</v>
      </c>
      <c r="K293">
        <v>4</v>
      </c>
      <c r="L293">
        <v>4</v>
      </c>
      <c r="M293">
        <v>4</v>
      </c>
      <c r="N293">
        <v>74744568</v>
      </c>
      <c r="O293">
        <v>49377392</v>
      </c>
      <c r="P293" s="1">
        <f>(SparseMatrixProposalBenchmark[[#This Row],[ Coordinate_Bytes]]-SparseMatrixProposalBenchmark[[#This Row],[ CSR_Bytes]])/SparseMatrixProposalBenchmark[[#This Row],[ Coordinate_Bytes]]</f>
        <v>0.33938487677124579</v>
      </c>
      <c r="Q293">
        <v>36986184</v>
      </c>
      <c r="R293" s="1">
        <f>(SparseMatrixProposalBenchmark[[#This Row],[ CSR_Bytes]]-SparseMatrixProposalBenchmark[[#This Row],[ SCSR_Bytes]])/SparseMatrixProposalBenchmark[[#This Row],[ CSR_Bytes]]</f>
        <v>0.25094901731545483</v>
      </c>
      <c r="S293">
        <v>18639285</v>
      </c>
      <c r="T293" s="1">
        <f>(SparseMatrixProposalBenchmark[[#This Row],[ CSR_Bytes]]-SparseMatrixProposalBenchmark[[#This Row],[ SCSR+_Bytes]])/SparseMatrixProposalBenchmark[[#This Row],[ CSR_Bytes]]</f>
        <v>0.62251378120577938</v>
      </c>
    </row>
    <row r="294" spans="1:20" x14ac:dyDescent="0.25">
      <c r="A294" t="s">
        <v>313</v>
      </c>
      <c r="B294" t="s">
        <v>15</v>
      </c>
      <c r="C294" t="s">
        <v>16</v>
      </c>
      <c r="D294" t="s">
        <v>22</v>
      </c>
      <c r="E294">
        <v>133123</v>
      </c>
      <c r="F294">
        <v>133123</v>
      </c>
      <c r="G294">
        <v>4508981</v>
      </c>
      <c r="H294" t="s">
        <v>24</v>
      </c>
      <c r="I294">
        <v>-876201</v>
      </c>
      <c r="J294">
        <v>116381</v>
      </c>
      <c r="K294">
        <v>4</v>
      </c>
      <c r="L294">
        <v>4</v>
      </c>
      <c r="M294">
        <v>4</v>
      </c>
      <c r="N294">
        <v>108215544</v>
      </c>
      <c r="O294">
        <v>71611208</v>
      </c>
      <c r="P294" s="1">
        <f>(SparseMatrixProposalBenchmark[[#This Row],[ Coordinate_Bytes]]-SparseMatrixProposalBenchmark[[#This Row],[ CSR_Bytes]])/SparseMatrixProposalBenchmark[[#This Row],[ Coordinate_Bytes]]</f>
        <v>0.33825395730580071</v>
      </c>
      <c r="Q294">
        <v>53663704</v>
      </c>
      <c r="R294" s="1">
        <f>(SparseMatrixProposalBenchmark[[#This Row],[ CSR_Bytes]]-SparseMatrixProposalBenchmark[[#This Row],[ SCSR_Bytes]])/SparseMatrixProposalBenchmark[[#This Row],[ CSR_Bytes]]</f>
        <v>0.25062423189397948</v>
      </c>
      <c r="S294">
        <v>27009187</v>
      </c>
      <c r="T294" s="1">
        <f>(SparseMatrixProposalBenchmark[[#This Row],[ CSR_Bytes]]-SparseMatrixProposalBenchmark[[#This Row],[ SCSR+_Bytes]])/SparseMatrixProposalBenchmark[[#This Row],[ CSR_Bytes]]</f>
        <v>0.62283575777691114</v>
      </c>
    </row>
    <row r="295" spans="1:20" x14ac:dyDescent="0.25">
      <c r="A295" t="s">
        <v>314</v>
      </c>
      <c r="B295" t="s">
        <v>15</v>
      </c>
      <c r="C295" t="s">
        <v>16</v>
      </c>
      <c r="D295" t="s">
        <v>17</v>
      </c>
      <c r="E295">
        <v>114</v>
      </c>
      <c r="F295">
        <v>171</v>
      </c>
      <c r="G295">
        <v>407</v>
      </c>
      <c r="H295" t="s">
        <v>24</v>
      </c>
      <c r="I295">
        <v>-1</v>
      </c>
      <c r="J295">
        <v>1</v>
      </c>
      <c r="K295">
        <v>2</v>
      </c>
      <c r="L295">
        <v>2</v>
      </c>
      <c r="M295">
        <v>4</v>
      </c>
      <c r="N295">
        <v>3256</v>
      </c>
      <c r="O295">
        <v>2672</v>
      </c>
      <c r="P295" s="1">
        <f>(SparseMatrixProposalBenchmark[[#This Row],[ Coordinate_Bytes]]-SparseMatrixProposalBenchmark[[#This Row],[ CSR_Bytes]])/SparseMatrixProposalBenchmark[[#This Row],[ Coordinate_Bytes]]</f>
        <v>0.17936117936117937</v>
      </c>
      <c r="Q295">
        <v>2672</v>
      </c>
      <c r="R295" s="1">
        <f>(SparseMatrixProposalBenchmark[[#This Row],[ CSR_Bytes]]-SparseMatrixProposalBenchmark[[#This Row],[ SCSR_Bytes]])/SparseMatrixProposalBenchmark[[#This Row],[ CSR_Bytes]]</f>
        <v>0</v>
      </c>
      <c r="S295">
        <v>1044</v>
      </c>
      <c r="T295" s="1">
        <f>(SparseMatrixProposalBenchmark[[#This Row],[ CSR_Bytes]]-SparseMatrixProposalBenchmark[[#This Row],[ SCSR+_Bytes]])/SparseMatrixProposalBenchmark[[#This Row],[ CSR_Bytes]]</f>
        <v>0.60928143712574845</v>
      </c>
    </row>
    <row r="296" spans="1:20" x14ac:dyDescent="0.25">
      <c r="A296" t="s">
        <v>315</v>
      </c>
      <c r="B296" t="s">
        <v>15</v>
      </c>
      <c r="C296" t="s">
        <v>16</v>
      </c>
      <c r="D296" t="s">
        <v>17</v>
      </c>
      <c r="E296">
        <v>114</v>
      </c>
      <c r="F296">
        <v>171</v>
      </c>
      <c r="G296">
        <v>407</v>
      </c>
      <c r="H296" t="s">
        <v>24</v>
      </c>
      <c r="I296">
        <v>-1</v>
      </c>
      <c r="J296">
        <v>1</v>
      </c>
      <c r="K296">
        <v>2</v>
      </c>
      <c r="L296">
        <v>2</v>
      </c>
      <c r="M296">
        <v>4</v>
      </c>
      <c r="N296">
        <v>3256</v>
      </c>
      <c r="O296">
        <v>2672</v>
      </c>
      <c r="P296" s="1">
        <f>(SparseMatrixProposalBenchmark[[#This Row],[ Coordinate_Bytes]]-SparseMatrixProposalBenchmark[[#This Row],[ CSR_Bytes]])/SparseMatrixProposalBenchmark[[#This Row],[ Coordinate_Bytes]]</f>
        <v>0.17936117936117937</v>
      </c>
      <c r="Q296">
        <v>2672</v>
      </c>
      <c r="R296" s="1">
        <f>(SparseMatrixProposalBenchmark[[#This Row],[ CSR_Bytes]]-SparseMatrixProposalBenchmark[[#This Row],[ SCSR_Bytes]])/SparseMatrixProposalBenchmark[[#This Row],[ CSR_Bytes]]</f>
        <v>0</v>
      </c>
      <c r="S296">
        <v>1044</v>
      </c>
      <c r="T296" s="1">
        <f>(SparseMatrixProposalBenchmark[[#This Row],[ CSR_Bytes]]-SparseMatrixProposalBenchmark[[#This Row],[ SCSR+_Bytes]])/SparseMatrixProposalBenchmark[[#This Row],[ CSR_Bytes]]</f>
        <v>0.60928143712574845</v>
      </c>
    </row>
    <row r="297" spans="1:20" x14ac:dyDescent="0.25">
      <c r="A297" t="s">
        <v>316</v>
      </c>
      <c r="B297" t="s">
        <v>15</v>
      </c>
      <c r="C297" t="s">
        <v>16</v>
      </c>
      <c r="D297" t="s">
        <v>17</v>
      </c>
      <c r="E297">
        <v>354</v>
      </c>
      <c r="F297">
        <v>531</v>
      </c>
      <c r="G297">
        <v>1287</v>
      </c>
      <c r="H297" t="s">
        <v>24</v>
      </c>
      <c r="I297">
        <v>-1</v>
      </c>
      <c r="J297">
        <v>1</v>
      </c>
      <c r="K297">
        <v>2</v>
      </c>
      <c r="L297">
        <v>2</v>
      </c>
      <c r="M297">
        <v>4</v>
      </c>
      <c r="N297">
        <v>10296</v>
      </c>
      <c r="O297">
        <v>8432</v>
      </c>
      <c r="P297" s="1">
        <f>(SparseMatrixProposalBenchmark[[#This Row],[ Coordinate_Bytes]]-SparseMatrixProposalBenchmark[[#This Row],[ CSR_Bytes]])/SparseMatrixProposalBenchmark[[#This Row],[ Coordinate_Bytes]]</f>
        <v>0.18104118104118105</v>
      </c>
      <c r="Q297">
        <v>8432</v>
      </c>
      <c r="R297" s="1">
        <f>(SparseMatrixProposalBenchmark[[#This Row],[ CSR_Bytes]]-SparseMatrixProposalBenchmark[[#This Row],[ SCSR_Bytes]])/SparseMatrixProposalBenchmark[[#This Row],[ CSR_Bytes]]</f>
        <v>0</v>
      </c>
      <c r="S297">
        <v>3284</v>
      </c>
      <c r="T297" s="1">
        <f>(SparseMatrixProposalBenchmark[[#This Row],[ CSR_Bytes]]-SparseMatrixProposalBenchmark[[#This Row],[ SCSR+_Bytes]])/SparseMatrixProposalBenchmark[[#This Row],[ CSR_Bytes]]</f>
        <v>0.61053130929791266</v>
      </c>
    </row>
    <row r="298" spans="1:20" x14ac:dyDescent="0.25">
      <c r="A298" t="s">
        <v>317</v>
      </c>
      <c r="B298" t="s">
        <v>15</v>
      </c>
      <c r="C298" t="s">
        <v>16</v>
      </c>
      <c r="D298" t="s">
        <v>17</v>
      </c>
      <c r="E298">
        <v>354</v>
      </c>
      <c r="F298">
        <v>531</v>
      </c>
      <c r="G298">
        <v>1287</v>
      </c>
      <c r="H298" t="s">
        <v>24</v>
      </c>
      <c r="I298">
        <v>-1</v>
      </c>
      <c r="J298">
        <v>1</v>
      </c>
      <c r="K298">
        <v>2</v>
      </c>
      <c r="L298">
        <v>2</v>
      </c>
      <c r="M298">
        <v>4</v>
      </c>
      <c r="N298">
        <v>10296</v>
      </c>
      <c r="O298">
        <v>8432</v>
      </c>
      <c r="P298" s="1">
        <f>(SparseMatrixProposalBenchmark[[#This Row],[ Coordinate_Bytes]]-SparseMatrixProposalBenchmark[[#This Row],[ CSR_Bytes]])/SparseMatrixProposalBenchmark[[#This Row],[ Coordinate_Bytes]]</f>
        <v>0.18104118104118105</v>
      </c>
      <c r="Q298">
        <v>8432</v>
      </c>
      <c r="R298" s="1">
        <f>(SparseMatrixProposalBenchmark[[#This Row],[ CSR_Bytes]]-SparseMatrixProposalBenchmark[[#This Row],[ SCSR_Bytes]])/SparseMatrixProposalBenchmark[[#This Row],[ CSR_Bytes]]</f>
        <v>0</v>
      </c>
      <c r="S298">
        <v>3284</v>
      </c>
      <c r="T298" s="1">
        <f>(SparseMatrixProposalBenchmark[[#This Row],[ CSR_Bytes]]-SparseMatrixProposalBenchmark[[#This Row],[ SCSR+_Bytes]])/SparseMatrixProposalBenchmark[[#This Row],[ CSR_Bytes]]</f>
        <v>0.61053130929791266</v>
      </c>
    </row>
    <row r="299" spans="1:20" x14ac:dyDescent="0.25">
      <c r="A299" t="s">
        <v>318</v>
      </c>
      <c r="B299" t="s">
        <v>15</v>
      </c>
      <c r="C299" t="s">
        <v>16</v>
      </c>
      <c r="D299" t="s">
        <v>17</v>
      </c>
      <c r="E299">
        <v>459</v>
      </c>
      <c r="F299">
        <v>862</v>
      </c>
      <c r="G299">
        <v>2166</v>
      </c>
      <c r="H299" t="s">
        <v>24</v>
      </c>
      <c r="I299">
        <v>-26471</v>
      </c>
      <c r="J299">
        <v>252</v>
      </c>
      <c r="K299">
        <v>2</v>
      </c>
      <c r="L299">
        <v>2</v>
      </c>
      <c r="M299">
        <v>4</v>
      </c>
      <c r="N299">
        <v>17328</v>
      </c>
      <c r="O299">
        <v>13916</v>
      </c>
      <c r="P299" s="1">
        <f>(SparseMatrixProposalBenchmark[[#This Row],[ Coordinate_Bytes]]-SparseMatrixProposalBenchmark[[#This Row],[ CSR_Bytes]])/SparseMatrixProposalBenchmark[[#This Row],[ Coordinate_Bytes]]</f>
        <v>0.19690674053554941</v>
      </c>
      <c r="Q299">
        <v>13916</v>
      </c>
      <c r="R299" s="1">
        <f>(SparseMatrixProposalBenchmark[[#This Row],[ CSR_Bytes]]-SparseMatrixProposalBenchmark[[#This Row],[ SCSR_Bytes]])/SparseMatrixProposalBenchmark[[#This Row],[ CSR_Bytes]]</f>
        <v>0</v>
      </c>
      <c r="S299">
        <v>7418</v>
      </c>
      <c r="T299" s="1">
        <f>(SparseMatrixProposalBenchmark[[#This Row],[ CSR_Bytes]]-SparseMatrixProposalBenchmark[[#This Row],[ SCSR+_Bytes]])/SparseMatrixProposalBenchmark[[#This Row],[ CSR_Bytes]]</f>
        <v>0.46694452428858868</v>
      </c>
    </row>
    <row r="300" spans="1:20" x14ac:dyDescent="0.25">
      <c r="A300" t="s">
        <v>319</v>
      </c>
      <c r="B300" t="s">
        <v>15</v>
      </c>
      <c r="C300" t="s">
        <v>16</v>
      </c>
      <c r="D300" t="s">
        <v>22</v>
      </c>
      <c r="E300">
        <v>66917</v>
      </c>
      <c r="F300">
        <v>66917</v>
      </c>
      <c r="G300">
        <v>885141</v>
      </c>
      <c r="H300" t="s">
        <v>24</v>
      </c>
      <c r="I300">
        <v>-610417</v>
      </c>
      <c r="J300">
        <v>447638</v>
      </c>
      <c r="K300">
        <v>4</v>
      </c>
      <c r="L300">
        <v>4</v>
      </c>
      <c r="M300">
        <v>4</v>
      </c>
      <c r="N300">
        <v>21243384</v>
      </c>
      <c r="O300">
        <v>13894592</v>
      </c>
      <c r="P300" s="1">
        <f>(SparseMatrixProposalBenchmark[[#This Row],[ Coordinate_Bytes]]-SparseMatrixProposalBenchmark[[#This Row],[ CSR_Bytes]])/SparseMatrixProposalBenchmark[[#This Row],[ Coordinate_Bytes]]</f>
        <v>0.34593320913466519</v>
      </c>
      <c r="Q300">
        <v>10358130</v>
      </c>
      <c r="R300" s="1">
        <f>(SparseMatrixProposalBenchmark[[#This Row],[ CSR_Bytes]]-SparseMatrixProposalBenchmark[[#This Row],[ SCSR_Bytes]])/SparseMatrixProposalBenchmark[[#This Row],[ CSR_Bytes]]</f>
        <v>0.25452075167086591</v>
      </c>
      <c r="S300">
        <v>5248035</v>
      </c>
      <c r="T300" s="1">
        <f>(SparseMatrixProposalBenchmark[[#This Row],[ CSR_Bytes]]-SparseMatrixProposalBenchmark[[#This Row],[ SCSR+_Bytes]])/SparseMatrixProposalBenchmark[[#This Row],[ CSR_Bytes]]</f>
        <v>0.62229657409156025</v>
      </c>
    </row>
    <row r="301" spans="1:20" x14ac:dyDescent="0.25">
      <c r="A301" t="s">
        <v>320</v>
      </c>
      <c r="B301" t="s">
        <v>15</v>
      </c>
      <c r="C301" t="s">
        <v>16</v>
      </c>
      <c r="D301" t="s">
        <v>17</v>
      </c>
      <c r="E301">
        <v>352</v>
      </c>
      <c r="F301">
        <v>352</v>
      </c>
      <c r="G301">
        <v>458</v>
      </c>
      <c r="H301" t="s">
        <v>20</v>
      </c>
      <c r="I301">
        <v>1</v>
      </c>
      <c r="J301">
        <v>1</v>
      </c>
      <c r="K301">
        <v>2</v>
      </c>
      <c r="L301">
        <v>2</v>
      </c>
      <c r="M301">
        <v>2</v>
      </c>
      <c r="N301">
        <v>2748</v>
      </c>
      <c r="O301">
        <v>2388</v>
      </c>
      <c r="P301" s="1">
        <f>(SparseMatrixProposalBenchmark[[#This Row],[ Coordinate_Bytes]]-SparseMatrixProposalBenchmark[[#This Row],[ CSR_Bytes]])/SparseMatrixProposalBenchmark[[#This Row],[ Coordinate_Bytes]]</f>
        <v>0.13100436681222707</v>
      </c>
      <c r="Q301">
        <v>2388</v>
      </c>
      <c r="R301" s="1">
        <f>(SparseMatrixProposalBenchmark[[#This Row],[ CSR_Bytes]]-SparseMatrixProposalBenchmark[[#This Row],[ SCSR_Bytes]])/SparseMatrixProposalBenchmark[[#This Row],[ CSR_Bytes]]</f>
        <v>0</v>
      </c>
      <c r="S301">
        <v>1472</v>
      </c>
      <c r="T301" s="1">
        <f>(SparseMatrixProposalBenchmark[[#This Row],[ CSR_Bytes]]-SparseMatrixProposalBenchmark[[#This Row],[ SCSR+_Bytes]])/SparseMatrixProposalBenchmark[[#This Row],[ CSR_Bytes]]</f>
        <v>0.38358458961474035</v>
      </c>
    </row>
    <row r="302" spans="1:20" x14ac:dyDescent="0.25">
      <c r="A302" t="s">
        <v>321</v>
      </c>
      <c r="B302" t="s">
        <v>15</v>
      </c>
      <c r="C302" t="s">
        <v>16</v>
      </c>
      <c r="D302" t="s">
        <v>17</v>
      </c>
      <c r="E302">
        <v>638</v>
      </c>
      <c r="F302">
        <v>638</v>
      </c>
      <c r="G302">
        <v>1041</v>
      </c>
      <c r="H302" t="s">
        <v>18</v>
      </c>
      <c r="I302">
        <v>1</v>
      </c>
      <c r="J302">
        <v>5</v>
      </c>
      <c r="K302">
        <v>2</v>
      </c>
      <c r="L302">
        <v>2</v>
      </c>
      <c r="M302">
        <v>4</v>
      </c>
      <c r="N302">
        <v>8328</v>
      </c>
      <c r="O302">
        <v>7106</v>
      </c>
      <c r="P302" s="1">
        <f>(SparseMatrixProposalBenchmark[[#This Row],[ Coordinate_Bytes]]-SparseMatrixProposalBenchmark[[#This Row],[ CSR_Bytes]])/SparseMatrixProposalBenchmark[[#This Row],[ Coordinate_Bytes]]</f>
        <v>0.14673390970220943</v>
      </c>
      <c r="Q302">
        <v>7106</v>
      </c>
      <c r="R302" s="1">
        <f>(SparseMatrixProposalBenchmark[[#This Row],[ CSR_Bytes]]-SparseMatrixProposalBenchmark[[#This Row],[ SCSR_Bytes]])/SparseMatrixProposalBenchmark[[#This Row],[ CSR_Bytes]]</f>
        <v>0</v>
      </c>
      <c r="S302">
        <v>3983</v>
      </c>
      <c r="T302" s="1">
        <f>(SparseMatrixProposalBenchmark[[#This Row],[ CSR_Bytes]]-SparseMatrixProposalBenchmark[[#This Row],[ SCSR+_Bytes]])/SparseMatrixProposalBenchmark[[#This Row],[ CSR_Bytes]]</f>
        <v>0.43948775682521812</v>
      </c>
    </row>
    <row r="303" spans="1:20" x14ac:dyDescent="0.25">
      <c r="A303" t="s">
        <v>322</v>
      </c>
      <c r="B303" t="s">
        <v>15</v>
      </c>
      <c r="C303" t="s">
        <v>16</v>
      </c>
      <c r="D303" t="s">
        <v>17</v>
      </c>
      <c r="E303">
        <v>311</v>
      </c>
      <c r="F303">
        <v>311</v>
      </c>
      <c r="G303">
        <v>645</v>
      </c>
      <c r="H303" t="s">
        <v>18</v>
      </c>
      <c r="I303">
        <v>1</v>
      </c>
      <c r="J303">
        <v>3</v>
      </c>
      <c r="K303">
        <v>2</v>
      </c>
      <c r="L303">
        <v>2</v>
      </c>
      <c r="M303">
        <v>4</v>
      </c>
      <c r="N303">
        <v>5160</v>
      </c>
      <c r="O303">
        <v>4266</v>
      </c>
      <c r="P303" s="1">
        <f>(SparseMatrixProposalBenchmark[[#This Row],[ Coordinate_Bytes]]-SparseMatrixProposalBenchmark[[#This Row],[ CSR_Bytes]])/SparseMatrixProposalBenchmark[[#This Row],[ Coordinate_Bytes]]</f>
        <v>0.17325581395348838</v>
      </c>
      <c r="Q303">
        <v>4266</v>
      </c>
      <c r="R303" s="1">
        <f>(SparseMatrixProposalBenchmark[[#This Row],[ CSR_Bytes]]-SparseMatrixProposalBenchmark[[#This Row],[ SCSR_Bytes]])/SparseMatrixProposalBenchmark[[#This Row],[ CSR_Bytes]]</f>
        <v>0</v>
      </c>
      <c r="S303">
        <v>2331</v>
      </c>
      <c r="T303" s="1">
        <f>(SparseMatrixProposalBenchmark[[#This Row],[ CSR_Bytes]]-SparseMatrixProposalBenchmark[[#This Row],[ SCSR+_Bytes]])/SparseMatrixProposalBenchmark[[#This Row],[ CSR_Bytes]]</f>
        <v>0.45358649789029537</v>
      </c>
    </row>
    <row r="304" spans="1:20" x14ac:dyDescent="0.25">
      <c r="A304" t="s">
        <v>323</v>
      </c>
      <c r="B304" t="s">
        <v>15</v>
      </c>
      <c r="C304" t="s">
        <v>16</v>
      </c>
      <c r="D304" t="s">
        <v>17</v>
      </c>
      <c r="E304">
        <v>953</v>
      </c>
      <c r="F304">
        <v>953</v>
      </c>
      <c r="G304">
        <v>645</v>
      </c>
      <c r="H304" t="s">
        <v>18</v>
      </c>
      <c r="I304">
        <v>1</v>
      </c>
      <c r="J304">
        <v>3</v>
      </c>
      <c r="K304">
        <v>2</v>
      </c>
      <c r="L304">
        <v>2</v>
      </c>
      <c r="M304">
        <v>4</v>
      </c>
      <c r="N304">
        <v>5160</v>
      </c>
      <c r="O304">
        <v>4266</v>
      </c>
      <c r="P304" s="1">
        <f>(SparseMatrixProposalBenchmark[[#This Row],[ Coordinate_Bytes]]-SparseMatrixProposalBenchmark[[#This Row],[ CSR_Bytes]])/SparseMatrixProposalBenchmark[[#This Row],[ Coordinate_Bytes]]</f>
        <v>0.17325581395348838</v>
      </c>
      <c r="Q304">
        <v>4266</v>
      </c>
      <c r="R304" s="1">
        <f>(SparseMatrixProposalBenchmark[[#This Row],[ CSR_Bytes]]-SparseMatrixProposalBenchmark[[#This Row],[ SCSR_Bytes]])/SparseMatrixProposalBenchmark[[#This Row],[ CSR_Bytes]]</f>
        <v>0</v>
      </c>
      <c r="S304">
        <v>2331</v>
      </c>
      <c r="T304" s="1">
        <f>(SparseMatrixProposalBenchmark[[#This Row],[ CSR_Bytes]]-SparseMatrixProposalBenchmark[[#This Row],[ SCSR+_Bytes]])/SparseMatrixProposalBenchmark[[#This Row],[ CSR_Bytes]]</f>
        <v>0.45358649789029537</v>
      </c>
    </row>
    <row r="305" spans="1:20" x14ac:dyDescent="0.25">
      <c r="A305" t="s">
        <v>324</v>
      </c>
      <c r="B305" t="s">
        <v>15</v>
      </c>
      <c r="C305" t="s">
        <v>16</v>
      </c>
      <c r="D305" t="s">
        <v>17</v>
      </c>
      <c r="E305">
        <v>18</v>
      </c>
      <c r="F305">
        <v>18</v>
      </c>
      <c r="G305">
        <v>37</v>
      </c>
      <c r="H305" t="s">
        <v>20</v>
      </c>
      <c r="I305">
        <v>1</v>
      </c>
      <c r="J305">
        <v>1</v>
      </c>
      <c r="K305">
        <v>2</v>
      </c>
      <c r="L305">
        <v>2</v>
      </c>
      <c r="M305">
        <v>2</v>
      </c>
      <c r="N305">
        <v>222</v>
      </c>
      <c r="O305">
        <v>186</v>
      </c>
      <c r="P305" s="1">
        <f>(SparseMatrixProposalBenchmark[[#This Row],[ Coordinate_Bytes]]-SparseMatrixProposalBenchmark[[#This Row],[ CSR_Bytes]])/SparseMatrixProposalBenchmark[[#This Row],[ Coordinate_Bytes]]</f>
        <v>0.16216216216216217</v>
      </c>
      <c r="Q305">
        <v>186</v>
      </c>
      <c r="R305" s="1">
        <f>(SparseMatrixProposalBenchmark[[#This Row],[ CSR_Bytes]]-SparseMatrixProposalBenchmark[[#This Row],[ SCSR_Bytes]])/SparseMatrixProposalBenchmark[[#This Row],[ CSR_Bytes]]</f>
        <v>0</v>
      </c>
      <c r="S305">
        <v>112</v>
      </c>
      <c r="T305" s="1">
        <f>(SparseMatrixProposalBenchmark[[#This Row],[ CSR_Bytes]]-SparseMatrixProposalBenchmark[[#This Row],[ SCSR+_Bytes]])/SparseMatrixProposalBenchmark[[#This Row],[ CSR_Bytes]]</f>
        <v>0.39784946236559138</v>
      </c>
    </row>
    <row r="306" spans="1:20" x14ac:dyDescent="0.25">
      <c r="A306" t="s">
        <v>325</v>
      </c>
      <c r="B306" t="s">
        <v>15</v>
      </c>
      <c r="C306" t="s">
        <v>16</v>
      </c>
      <c r="D306" t="s">
        <v>17</v>
      </c>
      <c r="E306">
        <v>33</v>
      </c>
      <c r="F306">
        <v>33</v>
      </c>
      <c r="G306">
        <v>135</v>
      </c>
      <c r="H306" t="s">
        <v>18</v>
      </c>
      <c r="I306">
        <v>1</v>
      </c>
      <c r="J306">
        <v>2</v>
      </c>
      <c r="K306">
        <v>2</v>
      </c>
      <c r="L306">
        <v>2</v>
      </c>
      <c r="M306">
        <v>4</v>
      </c>
      <c r="N306">
        <v>1080</v>
      </c>
      <c r="O306">
        <v>872</v>
      </c>
      <c r="P306" s="1">
        <f>(SparseMatrixProposalBenchmark[[#This Row],[ Coordinate_Bytes]]-SparseMatrixProposalBenchmark[[#This Row],[ CSR_Bytes]])/SparseMatrixProposalBenchmark[[#This Row],[ Coordinate_Bytes]]</f>
        <v>0.19259259259259259</v>
      </c>
      <c r="Q306">
        <v>872</v>
      </c>
      <c r="R306" s="1">
        <f>(SparseMatrixProposalBenchmark[[#This Row],[ CSR_Bytes]]-SparseMatrixProposalBenchmark[[#This Row],[ SCSR_Bytes]])/SparseMatrixProposalBenchmark[[#This Row],[ CSR_Bytes]]</f>
        <v>0</v>
      </c>
      <c r="S306">
        <v>467</v>
      </c>
      <c r="T306" s="1">
        <f>(SparseMatrixProposalBenchmark[[#This Row],[ CSR_Bytes]]-SparseMatrixProposalBenchmark[[#This Row],[ SCSR+_Bytes]])/SparseMatrixProposalBenchmark[[#This Row],[ CSR_Bytes]]</f>
        <v>0.46444954128440369</v>
      </c>
    </row>
    <row r="307" spans="1:20" x14ac:dyDescent="0.25">
      <c r="A307" t="s">
        <v>326</v>
      </c>
      <c r="B307" t="s">
        <v>15</v>
      </c>
      <c r="C307" t="s">
        <v>16</v>
      </c>
      <c r="D307" t="s">
        <v>17</v>
      </c>
      <c r="E307">
        <v>23</v>
      </c>
      <c r="F307">
        <v>23</v>
      </c>
      <c r="G307">
        <v>87</v>
      </c>
      <c r="H307" t="s">
        <v>20</v>
      </c>
      <c r="I307">
        <v>1</v>
      </c>
      <c r="J307">
        <v>1</v>
      </c>
      <c r="K307">
        <v>2</v>
      </c>
      <c r="L307">
        <v>2</v>
      </c>
      <c r="M307">
        <v>2</v>
      </c>
      <c r="N307">
        <v>522</v>
      </c>
      <c r="O307">
        <v>394</v>
      </c>
      <c r="P307" s="1">
        <f>(SparseMatrixProposalBenchmark[[#This Row],[ Coordinate_Bytes]]-SparseMatrixProposalBenchmark[[#This Row],[ CSR_Bytes]])/SparseMatrixProposalBenchmark[[#This Row],[ Coordinate_Bytes]]</f>
        <v>0.24521072796934865</v>
      </c>
      <c r="Q307">
        <v>394</v>
      </c>
      <c r="R307" s="1">
        <f>(SparseMatrixProposalBenchmark[[#This Row],[ CSR_Bytes]]-SparseMatrixProposalBenchmark[[#This Row],[ SCSR_Bytes]])/SparseMatrixProposalBenchmark[[#This Row],[ CSR_Bytes]]</f>
        <v>0</v>
      </c>
      <c r="S307">
        <v>220</v>
      </c>
      <c r="T307" s="1">
        <f>(SparseMatrixProposalBenchmark[[#This Row],[ CSR_Bytes]]-SparseMatrixProposalBenchmark[[#This Row],[ SCSR+_Bytes]])/SparseMatrixProposalBenchmark[[#This Row],[ CSR_Bytes]]</f>
        <v>0.44162436548223349</v>
      </c>
    </row>
    <row r="308" spans="1:20" x14ac:dyDescent="0.25">
      <c r="A308" t="s">
        <v>327</v>
      </c>
      <c r="B308" t="s">
        <v>15</v>
      </c>
      <c r="C308" t="s">
        <v>16</v>
      </c>
      <c r="D308" t="s">
        <v>17</v>
      </c>
      <c r="E308">
        <v>80</v>
      </c>
      <c r="F308">
        <v>80</v>
      </c>
      <c r="G308">
        <v>232</v>
      </c>
      <c r="H308" t="s">
        <v>20</v>
      </c>
      <c r="I308">
        <v>1</v>
      </c>
      <c r="J308">
        <v>1</v>
      </c>
      <c r="K308">
        <v>2</v>
      </c>
      <c r="L308">
        <v>2</v>
      </c>
      <c r="M308">
        <v>2</v>
      </c>
      <c r="N308">
        <v>1392</v>
      </c>
      <c r="O308">
        <v>1086</v>
      </c>
      <c r="P308" s="1">
        <f>(SparseMatrixProposalBenchmark[[#This Row],[ Coordinate_Bytes]]-SparseMatrixProposalBenchmark[[#This Row],[ CSR_Bytes]])/SparseMatrixProposalBenchmark[[#This Row],[ Coordinate_Bytes]]</f>
        <v>0.21982758620689655</v>
      </c>
      <c r="Q308">
        <v>1086</v>
      </c>
      <c r="R308" s="1">
        <f>(SparseMatrixProposalBenchmark[[#This Row],[ CSR_Bytes]]-SparseMatrixProposalBenchmark[[#This Row],[ SCSR_Bytes]])/SparseMatrixProposalBenchmark[[#This Row],[ CSR_Bytes]]</f>
        <v>0</v>
      </c>
      <c r="S308">
        <v>622</v>
      </c>
      <c r="T308" s="1">
        <f>(SparseMatrixProposalBenchmark[[#This Row],[ CSR_Bytes]]-SparseMatrixProposalBenchmark[[#This Row],[ SCSR+_Bytes]])/SparseMatrixProposalBenchmark[[#This Row],[ CSR_Bytes]]</f>
        <v>0.42725598526703501</v>
      </c>
    </row>
    <row r="309" spans="1:20" x14ac:dyDescent="0.25">
      <c r="A309" t="s">
        <v>328</v>
      </c>
      <c r="B309" t="s">
        <v>15</v>
      </c>
      <c r="C309" t="s">
        <v>16</v>
      </c>
      <c r="D309" t="s">
        <v>22</v>
      </c>
      <c r="E309">
        <v>101</v>
      </c>
      <c r="F309">
        <v>101</v>
      </c>
      <c r="G309">
        <v>190</v>
      </c>
      <c r="H309" t="s">
        <v>20</v>
      </c>
      <c r="I309">
        <v>1</v>
      </c>
      <c r="J309">
        <v>1</v>
      </c>
      <c r="K309">
        <v>2</v>
      </c>
      <c r="L309">
        <v>2</v>
      </c>
      <c r="M309">
        <v>2</v>
      </c>
      <c r="N309">
        <v>2280</v>
      </c>
      <c r="O309">
        <v>1724</v>
      </c>
      <c r="P309" s="1">
        <f>(SparseMatrixProposalBenchmark[[#This Row],[ Coordinate_Bytes]]-SparseMatrixProposalBenchmark[[#This Row],[ CSR_Bytes]])/SparseMatrixProposalBenchmark[[#This Row],[ Coordinate_Bytes]]</f>
        <v>0.24385964912280703</v>
      </c>
      <c r="Q309">
        <v>1724</v>
      </c>
      <c r="R309" s="1">
        <f>(SparseMatrixProposalBenchmark[[#This Row],[ CSR_Bytes]]-SparseMatrixProposalBenchmark[[#This Row],[ SCSR_Bytes]])/SparseMatrixProposalBenchmark[[#This Row],[ CSR_Bytes]]</f>
        <v>0</v>
      </c>
      <c r="S309">
        <v>964</v>
      </c>
      <c r="T309" s="1">
        <f>(SparseMatrixProposalBenchmark[[#This Row],[ CSR_Bytes]]-SparseMatrixProposalBenchmark[[#This Row],[ SCSR+_Bytes]])/SparseMatrixProposalBenchmark[[#This Row],[ CSR_Bytes]]</f>
        <v>0.44083526682134572</v>
      </c>
    </row>
    <row r="310" spans="1:20" x14ac:dyDescent="0.25">
      <c r="A310" t="s">
        <v>329</v>
      </c>
      <c r="B310" t="s">
        <v>15</v>
      </c>
      <c r="C310" t="s">
        <v>16</v>
      </c>
      <c r="D310" t="s">
        <v>17</v>
      </c>
      <c r="E310">
        <v>36</v>
      </c>
      <c r="F310">
        <v>36</v>
      </c>
      <c r="G310">
        <v>57</v>
      </c>
      <c r="H310" t="s">
        <v>20</v>
      </c>
      <c r="I310">
        <v>1</v>
      </c>
      <c r="J310">
        <v>1</v>
      </c>
      <c r="K310">
        <v>2</v>
      </c>
      <c r="L310">
        <v>2</v>
      </c>
      <c r="M310">
        <v>2</v>
      </c>
      <c r="N310">
        <v>342</v>
      </c>
      <c r="O310">
        <v>298</v>
      </c>
      <c r="P310" s="1">
        <f>(SparseMatrixProposalBenchmark[[#This Row],[ Coordinate_Bytes]]-SparseMatrixProposalBenchmark[[#This Row],[ CSR_Bytes]])/SparseMatrixProposalBenchmark[[#This Row],[ Coordinate_Bytes]]</f>
        <v>0.12865497076023391</v>
      </c>
      <c r="Q310">
        <v>298</v>
      </c>
      <c r="R310" s="1">
        <f>(SparseMatrixProposalBenchmark[[#This Row],[ CSR_Bytes]]-SparseMatrixProposalBenchmark[[#This Row],[ SCSR_Bytes]])/SparseMatrixProposalBenchmark[[#This Row],[ CSR_Bytes]]</f>
        <v>0</v>
      </c>
      <c r="S310">
        <v>184</v>
      </c>
      <c r="T310" s="1">
        <f>(SparseMatrixProposalBenchmark[[#This Row],[ CSR_Bytes]]-SparseMatrixProposalBenchmark[[#This Row],[ SCSR+_Bytes]])/SparseMatrixProposalBenchmark[[#This Row],[ CSR_Bytes]]</f>
        <v>0.3825503355704698</v>
      </c>
    </row>
    <row r="311" spans="1:20" x14ac:dyDescent="0.25">
      <c r="A311" t="s">
        <v>330</v>
      </c>
      <c r="B311" t="s">
        <v>15</v>
      </c>
      <c r="C311" t="s">
        <v>16</v>
      </c>
      <c r="D311" t="s">
        <v>17</v>
      </c>
      <c r="E311">
        <v>73</v>
      </c>
      <c r="F311">
        <v>73</v>
      </c>
      <c r="G311">
        <v>96</v>
      </c>
      <c r="H311" t="s">
        <v>20</v>
      </c>
      <c r="I311">
        <v>1</v>
      </c>
      <c r="J311">
        <v>1</v>
      </c>
      <c r="K311">
        <v>2</v>
      </c>
      <c r="L311">
        <v>2</v>
      </c>
      <c r="M311">
        <v>2</v>
      </c>
      <c r="N311">
        <v>576</v>
      </c>
      <c r="O311">
        <v>466</v>
      </c>
      <c r="P311" s="1">
        <f>(SparseMatrixProposalBenchmark[[#This Row],[ Coordinate_Bytes]]-SparseMatrixProposalBenchmark[[#This Row],[ CSR_Bytes]])/SparseMatrixProposalBenchmark[[#This Row],[ Coordinate_Bytes]]</f>
        <v>0.19097222222222221</v>
      </c>
      <c r="Q311">
        <v>466</v>
      </c>
      <c r="R311" s="1">
        <f>(SparseMatrixProposalBenchmark[[#This Row],[ CSR_Bytes]]-SparseMatrixProposalBenchmark[[#This Row],[ SCSR_Bytes]])/SparseMatrixProposalBenchmark[[#This Row],[ CSR_Bytes]]</f>
        <v>0</v>
      </c>
      <c r="S311">
        <v>274</v>
      </c>
      <c r="T311" s="1">
        <f>(SparseMatrixProposalBenchmark[[#This Row],[ CSR_Bytes]]-SparseMatrixProposalBenchmark[[#This Row],[ SCSR+_Bytes]])/SparseMatrixProposalBenchmark[[#This Row],[ CSR_Bytes]]</f>
        <v>0.41201716738197425</v>
      </c>
    </row>
    <row r="312" spans="1:20" x14ac:dyDescent="0.25">
      <c r="A312" t="s">
        <v>331</v>
      </c>
      <c r="B312" t="s">
        <v>15</v>
      </c>
      <c r="C312" t="s">
        <v>16</v>
      </c>
      <c r="D312" t="s">
        <v>17</v>
      </c>
      <c r="E312">
        <v>62</v>
      </c>
      <c r="F312">
        <v>62</v>
      </c>
      <c r="G312">
        <v>287</v>
      </c>
      <c r="H312" t="s">
        <v>20</v>
      </c>
      <c r="I312">
        <v>1</v>
      </c>
      <c r="J312">
        <v>1</v>
      </c>
      <c r="K312">
        <v>2</v>
      </c>
      <c r="L312">
        <v>2</v>
      </c>
      <c r="M312">
        <v>2</v>
      </c>
      <c r="N312">
        <v>1722</v>
      </c>
      <c r="O312">
        <v>1274</v>
      </c>
      <c r="P312" s="1">
        <f>(SparseMatrixProposalBenchmark[[#This Row],[ Coordinate_Bytes]]-SparseMatrixProposalBenchmark[[#This Row],[ CSR_Bytes]])/SparseMatrixProposalBenchmark[[#This Row],[ Coordinate_Bytes]]</f>
        <v>0.26016260162601629</v>
      </c>
      <c r="Q312">
        <v>1274</v>
      </c>
      <c r="R312" s="1">
        <f>(SparseMatrixProposalBenchmark[[#This Row],[ CSR_Bytes]]-SparseMatrixProposalBenchmark[[#This Row],[ SCSR_Bytes]])/SparseMatrixProposalBenchmark[[#This Row],[ CSR_Bytes]]</f>
        <v>0</v>
      </c>
      <c r="S312">
        <v>700</v>
      </c>
      <c r="T312" s="1">
        <f>(SparseMatrixProposalBenchmark[[#This Row],[ CSR_Bytes]]-SparseMatrixProposalBenchmark[[#This Row],[ SCSR+_Bytes]])/SparseMatrixProposalBenchmark[[#This Row],[ CSR_Bytes]]</f>
        <v>0.45054945054945056</v>
      </c>
    </row>
    <row r="313" spans="1:20" x14ac:dyDescent="0.25">
      <c r="A313" t="s">
        <v>332</v>
      </c>
      <c r="B313" t="s">
        <v>15</v>
      </c>
      <c r="C313" t="s">
        <v>16</v>
      </c>
      <c r="D313" t="s">
        <v>17</v>
      </c>
      <c r="E313">
        <v>111</v>
      </c>
      <c r="F313">
        <v>111</v>
      </c>
      <c r="G313">
        <v>193</v>
      </c>
      <c r="H313" t="s">
        <v>20</v>
      </c>
      <c r="I313">
        <v>1</v>
      </c>
      <c r="J313">
        <v>1</v>
      </c>
      <c r="K313">
        <v>2</v>
      </c>
      <c r="L313">
        <v>2</v>
      </c>
      <c r="M313">
        <v>2</v>
      </c>
      <c r="N313">
        <v>1158</v>
      </c>
      <c r="O313">
        <v>958</v>
      </c>
      <c r="P313" s="1">
        <f>(SparseMatrixProposalBenchmark[[#This Row],[ Coordinate_Bytes]]-SparseMatrixProposalBenchmark[[#This Row],[ CSR_Bytes]])/SparseMatrixProposalBenchmark[[#This Row],[ Coordinate_Bytes]]</f>
        <v>0.17271157167530224</v>
      </c>
      <c r="Q313">
        <v>958</v>
      </c>
      <c r="R313" s="1">
        <f>(SparseMatrixProposalBenchmark[[#This Row],[ CSR_Bytes]]-SparseMatrixProposalBenchmark[[#This Row],[ SCSR_Bytes]])/SparseMatrixProposalBenchmark[[#This Row],[ CSR_Bytes]]</f>
        <v>0</v>
      </c>
      <c r="S313">
        <v>572</v>
      </c>
      <c r="T313" s="1">
        <f>(SparseMatrixProposalBenchmark[[#This Row],[ CSR_Bytes]]-SparseMatrixProposalBenchmark[[#This Row],[ SCSR+_Bytes]])/SparseMatrixProposalBenchmark[[#This Row],[ CSR_Bytes]]</f>
        <v>0.40292275574112735</v>
      </c>
    </row>
    <row r="314" spans="1:20" x14ac:dyDescent="0.25">
      <c r="A314" t="s">
        <v>333</v>
      </c>
      <c r="B314" t="s">
        <v>15</v>
      </c>
      <c r="C314" t="s">
        <v>16</v>
      </c>
      <c r="D314" t="s">
        <v>22</v>
      </c>
      <c r="E314">
        <v>65</v>
      </c>
      <c r="F314">
        <v>65</v>
      </c>
      <c r="G314">
        <v>125</v>
      </c>
      <c r="H314" t="s">
        <v>20</v>
      </c>
      <c r="I314">
        <v>1</v>
      </c>
      <c r="J314">
        <v>1</v>
      </c>
      <c r="K314">
        <v>2</v>
      </c>
      <c r="L314">
        <v>2</v>
      </c>
      <c r="M314">
        <v>2</v>
      </c>
      <c r="N314">
        <v>1500</v>
      </c>
      <c r="O314">
        <v>1132</v>
      </c>
      <c r="P314" s="1">
        <f>(SparseMatrixProposalBenchmark[[#This Row],[ Coordinate_Bytes]]-SparseMatrixProposalBenchmark[[#This Row],[ CSR_Bytes]])/SparseMatrixProposalBenchmark[[#This Row],[ Coordinate_Bytes]]</f>
        <v>0.24533333333333332</v>
      </c>
      <c r="Q314">
        <v>1132</v>
      </c>
      <c r="R314" s="1">
        <f>(SparseMatrixProposalBenchmark[[#This Row],[ CSR_Bytes]]-SparseMatrixProposalBenchmark[[#This Row],[ SCSR_Bytes]])/SparseMatrixProposalBenchmark[[#This Row],[ CSR_Bytes]]</f>
        <v>0</v>
      </c>
      <c r="S314">
        <v>632</v>
      </c>
      <c r="T314" s="1">
        <f>(SparseMatrixProposalBenchmark[[#This Row],[ CSR_Bytes]]-SparseMatrixProposalBenchmark[[#This Row],[ SCSR+_Bytes]])/SparseMatrixProposalBenchmark[[#This Row],[ CSR_Bytes]]</f>
        <v>0.44169611307420492</v>
      </c>
    </row>
    <row r="315" spans="1:20" x14ac:dyDescent="0.25">
      <c r="A315" t="s">
        <v>334</v>
      </c>
      <c r="B315" t="s">
        <v>15</v>
      </c>
      <c r="C315" t="s">
        <v>16</v>
      </c>
      <c r="D315" t="s">
        <v>17</v>
      </c>
      <c r="E315">
        <v>180</v>
      </c>
      <c r="F315">
        <v>180</v>
      </c>
      <c r="G315">
        <v>229</v>
      </c>
      <c r="H315" t="s">
        <v>20</v>
      </c>
      <c r="I315">
        <v>1</v>
      </c>
      <c r="J315">
        <v>1</v>
      </c>
      <c r="K315">
        <v>2</v>
      </c>
      <c r="L315">
        <v>2</v>
      </c>
      <c r="M315">
        <v>2</v>
      </c>
      <c r="N315">
        <v>1374</v>
      </c>
      <c r="O315">
        <v>1144</v>
      </c>
      <c r="P315" s="1">
        <f>(SparseMatrixProposalBenchmark[[#This Row],[ Coordinate_Bytes]]-SparseMatrixProposalBenchmark[[#This Row],[ CSR_Bytes]])/SparseMatrixProposalBenchmark[[#This Row],[ Coordinate_Bytes]]</f>
        <v>0.16739446870451238</v>
      </c>
      <c r="Q315">
        <v>1144</v>
      </c>
      <c r="R315" s="1">
        <f>(SparseMatrixProposalBenchmark[[#This Row],[ CSR_Bytes]]-SparseMatrixProposalBenchmark[[#This Row],[ SCSR_Bytes]])/SparseMatrixProposalBenchmark[[#This Row],[ CSR_Bytes]]</f>
        <v>0</v>
      </c>
      <c r="S315">
        <v>686</v>
      </c>
      <c r="T315" s="1">
        <f>(SparseMatrixProposalBenchmark[[#This Row],[ CSR_Bytes]]-SparseMatrixProposalBenchmark[[#This Row],[ SCSR+_Bytes]])/SparseMatrixProposalBenchmark[[#This Row],[ CSR_Bytes]]</f>
        <v>0.40034965034965037</v>
      </c>
    </row>
    <row r="316" spans="1:20" x14ac:dyDescent="0.25">
      <c r="A316" t="s">
        <v>335</v>
      </c>
      <c r="B316" t="s">
        <v>15</v>
      </c>
      <c r="C316" t="s">
        <v>16</v>
      </c>
      <c r="D316" t="s">
        <v>22</v>
      </c>
      <c r="E316">
        <v>84</v>
      </c>
      <c r="F316">
        <v>84</v>
      </c>
      <c r="G316">
        <v>166</v>
      </c>
      <c r="H316" t="s">
        <v>20</v>
      </c>
      <c r="I316">
        <v>1</v>
      </c>
      <c r="J316">
        <v>1</v>
      </c>
      <c r="K316">
        <v>2</v>
      </c>
      <c r="L316">
        <v>2</v>
      </c>
      <c r="M316">
        <v>2</v>
      </c>
      <c r="N316">
        <v>1992</v>
      </c>
      <c r="O316">
        <v>1498</v>
      </c>
      <c r="P316" s="1">
        <f>(SparseMatrixProposalBenchmark[[#This Row],[ Coordinate_Bytes]]-SparseMatrixProposalBenchmark[[#This Row],[ CSR_Bytes]])/SparseMatrixProposalBenchmark[[#This Row],[ Coordinate_Bytes]]</f>
        <v>0.24799196787148595</v>
      </c>
      <c r="Q316">
        <v>1498</v>
      </c>
      <c r="R316" s="1">
        <f>(SparseMatrixProposalBenchmark[[#This Row],[ CSR_Bytes]]-SparseMatrixProposalBenchmark[[#This Row],[ SCSR_Bytes]])/SparseMatrixProposalBenchmark[[#This Row],[ CSR_Bytes]]</f>
        <v>0</v>
      </c>
      <c r="S316">
        <v>834</v>
      </c>
      <c r="T316" s="1">
        <f>(SparseMatrixProposalBenchmark[[#This Row],[ CSR_Bytes]]-SparseMatrixProposalBenchmark[[#This Row],[ SCSR+_Bytes]])/SparseMatrixProposalBenchmark[[#This Row],[ CSR_Bytes]]</f>
        <v>0.4432576769025367</v>
      </c>
    </row>
    <row r="317" spans="1:20" x14ac:dyDescent="0.25">
      <c r="A317" t="s">
        <v>336</v>
      </c>
      <c r="B317" t="s">
        <v>15</v>
      </c>
      <c r="C317" t="s">
        <v>16</v>
      </c>
      <c r="D317" t="s">
        <v>22</v>
      </c>
      <c r="E317">
        <v>47</v>
      </c>
      <c r="F317">
        <v>47</v>
      </c>
      <c r="G317">
        <v>132</v>
      </c>
      <c r="H317" t="s">
        <v>24</v>
      </c>
      <c r="I317">
        <v>1</v>
      </c>
      <c r="J317">
        <v>135659</v>
      </c>
      <c r="K317">
        <v>2</v>
      </c>
      <c r="L317">
        <v>2</v>
      </c>
      <c r="M317">
        <v>4</v>
      </c>
      <c r="N317">
        <v>2112</v>
      </c>
      <c r="O317">
        <v>1678</v>
      </c>
      <c r="P317" s="1">
        <f>(SparseMatrixProposalBenchmark[[#This Row],[ Coordinate_Bytes]]-SparseMatrixProposalBenchmark[[#This Row],[ CSR_Bytes]])/SparseMatrixProposalBenchmark[[#This Row],[ Coordinate_Bytes]]</f>
        <v>0.20549242424242425</v>
      </c>
      <c r="Q317">
        <v>1678</v>
      </c>
      <c r="R317" s="1">
        <f>(SparseMatrixProposalBenchmark[[#This Row],[ CSR_Bytes]]-SparseMatrixProposalBenchmark[[#This Row],[ SCSR_Bytes]])/SparseMatrixProposalBenchmark[[#This Row],[ CSR_Bytes]]</f>
        <v>0</v>
      </c>
      <c r="S317">
        <v>1150</v>
      </c>
      <c r="T317" s="1">
        <f>(SparseMatrixProposalBenchmark[[#This Row],[ CSR_Bytes]]-SparseMatrixProposalBenchmark[[#This Row],[ SCSR+_Bytes]])/SparseMatrixProposalBenchmark[[#This Row],[ CSR_Bytes]]</f>
        <v>0.31466030989272942</v>
      </c>
    </row>
    <row r="318" spans="1:20" x14ac:dyDescent="0.25">
      <c r="A318" t="s">
        <v>337</v>
      </c>
      <c r="B318" t="s">
        <v>15</v>
      </c>
      <c r="C318" t="s">
        <v>16</v>
      </c>
      <c r="D318" t="s">
        <v>17</v>
      </c>
      <c r="E318">
        <v>452</v>
      </c>
      <c r="F318">
        <v>452</v>
      </c>
      <c r="G318">
        <v>460</v>
      </c>
      <c r="H318" t="s">
        <v>18</v>
      </c>
      <c r="I318">
        <v>1</v>
      </c>
      <c r="J318">
        <v>17</v>
      </c>
      <c r="K318">
        <v>2</v>
      </c>
      <c r="L318">
        <v>2</v>
      </c>
      <c r="M318">
        <v>4</v>
      </c>
      <c r="N318">
        <v>3680</v>
      </c>
      <c r="O318">
        <v>2890</v>
      </c>
      <c r="P318" s="1">
        <f>(SparseMatrixProposalBenchmark[[#This Row],[ Coordinate_Bytes]]-SparseMatrixProposalBenchmark[[#This Row],[ CSR_Bytes]])/SparseMatrixProposalBenchmark[[#This Row],[ Coordinate_Bytes]]</f>
        <v>0.21467391304347827</v>
      </c>
      <c r="Q318">
        <v>2890</v>
      </c>
      <c r="R318" s="1">
        <f>(SparseMatrixProposalBenchmark[[#This Row],[ CSR_Bytes]]-SparseMatrixProposalBenchmark[[#This Row],[ SCSR_Bytes]])/SparseMatrixProposalBenchmark[[#This Row],[ CSR_Bytes]]</f>
        <v>0</v>
      </c>
      <c r="S318">
        <v>1510</v>
      </c>
      <c r="T318" s="1">
        <f>(SparseMatrixProposalBenchmark[[#This Row],[ CSR_Bytes]]-SparseMatrixProposalBenchmark[[#This Row],[ SCSR+_Bytes]])/SparseMatrixProposalBenchmark[[#This Row],[ CSR_Bytes]]</f>
        <v>0.47750865051903113</v>
      </c>
    </row>
    <row r="319" spans="1:20" x14ac:dyDescent="0.25">
      <c r="A319" t="s">
        <v>338</v>
      </c>
      <c r="B319" t="s">
        <v>15</v>
      </c>
      <c r="C319" t="s">
        <v>16</v>
      </c>
      <c r="D319" t="s">
        <v>17</v>
      </c>
      <c r="E319">
        <v>38</v>
      </c>
      <c r="F319">
        <v>38</v>
      </c>
      <c r="G319">
        <v>50</v>
      </c>
      <c r="H319" t="s">
        <v>20</v>
      </c>
      <c r="I319">
        <v>1</v>
      </c>
      <c r="J319">
        <v>1</v>
      </c>
      <c r="K319">
        <v>2</v>
      </c>
      <c r="L319">
        <v>2</v>
      </c>
      <c r="M319">
        <v>2</v>
      </c>
      <c r="N319">
        <v>300</v>
      </c>
      <c r="O319">
        <v>234</v>
      </c>
      <c r="P319" s="1">
        <f>(SparseMatrixProposalBenchmark[[#This Row],[ Coordinate_Bytes]]-SparseMatrixProposalBenchmark[[#This Row],[ CSR_Bytes]])/SparseMatrixProposalBenchmark[[#This Row],[ Coordinate_Bytes]]</f>
        <v>0.22</v>
      </c>
      <c r="Q319">
        <v>234</v>
      </c>
      <c r="R319" s="1">
        <f>(SparseMatrixProposalBenchmark[[#This Row],[ CSR_Bytes]]-SparseMatrixProposalBenchmark[[#This Row],[ SCSR_Bytes]])/SparseMatrixProposalBenchmark[[#This Row],[ CSR_Bytes]]</f>
        <v>0</v>
      </c>
      <c r="S319">
        <v>134</v>
      </c>
      <c r="T319" s="1">
        <f>(SparseMatrixProposalBenchmark[[#This Row],[ CSR_Bytes]]-SparseMatrixProposalBenchmark[[#This Row],[ SCSR+_Bytes]])/SparseMatrixProposalBenchmark[[#This Row],[ CSR_Bytes]]</f>
        <v>0.42735042735042733</v>
      </c>
    </row>
    <row r="320" spans="1:20" x14ac:dyDescent="0.25">
      <c r="A320" t="s">
        <v>339</v>
      </c>
      <c r="B320" t="s">
        <v>15</v>
      </c>
      <c r="C320" t="s">
        <v>16</v>
      </c>
      <c r="D320" t="s">
        <v>17</v>
      </c>
      <c r="E320">
        <v>121</v>
      </c>
      <c r="F320">
        <v>121</v>
      </c>
      <c r="G320">
        <v>207</v>
      </c>
      <c r="H320" t="s">
        <v>20</v>
      </c>
      <c r="I320">
        <v>1</v>
      </c>
      <c r="J320">
        <v>1</v>
      </c>
      <c r="K320">
        <v>2</v>
      </c>
      <c r="L320">
        <v>2</v>
      </c>
      <c r="M320">
        <v>2</v>
      </c>
      <c r="N320">
        <v>1242</v>
      </c>
      <c r="O320">
        <v>1072</v>
      </c>
      <c r="P320" s="1">
        <f>(SparseMatrixProposalBenchmark[[#This Row],[ Coordinate_Bytes]]-SparseMatrixProposalBenchmark[[#This Row],[ CSR_Bytes]])/SparseMatrixProposalBenchmark[[#This Row],[ Coordinate_Bytes]]</f>
        <v>0.13687600644122383</v>
      </c>
      <c r="Q320">
        <v>1072</v>
      </c>
      <c r="R320" s="1">
        <f>(SparseMatrixProposalBenchmark[[#This Row],[ CSR_Bytes]]-SparseMatrixProposalBenchmark[[#This Row],[ SCSR_Bytes]])/SparseMatrixProposalBenchmark[[#This Row],[ CSR_Bytes]]</f>
        <v>0</v>
      </c>
      <c r="S320">
        <v>658</v>
      </c>
      <c r="T320" s="1">
        <f>(SparseMatrixProposalBenchmark[[#This Row],[ CSR_Bytes]]-SparseMatrixProposalBenchmark[[#This Row],[ SCSR+_Bytes]])/SparseMatrixProposalBenchmark[[#This Row],[ CSR_Bytes]]</f>
        <v>0.38619402985074625</v>
      </c>
    </row>
    <row r="321" spans="1:20" x14ac:dyDescent="0.25">
      <c r="A321" t="s">
        <v>340</v>
      </c>
      <c r="B321" t="s">
        <v>15</v>
      </c>
      <c r="C321" t="s">
        <v>16</v>
      </c>
      <c r="D321" t="s">
        <v>22</v>
      </c>
      <c r="E321">
        <v>112</v>
      </c>
      <c r="F321">
        <v>112</v>
      </c>
      <c r="G321">
        <v>168</v>
      </c>
      <c r="H321" t="s">
        <v>20</v>
      </c>
      <c r="I321">
        <v>1</v>
      </c>
      <c r="J321">
        <v>1</v>
      </c>
      <c r="K321">
        <v>2</v>
      </c>
      <c r="L321">
        <v>2</v>
      </c>
      <c r="M321">
        <v>2</v>
      </c>
      <c r="N321">
        <v>2016</v>
      </c>
      <c r="O321">
        <v>1570</v>
      </c>
      <c r="P321" s="1">
        <f>(SparseMatrixProposalBenchmark[[#This Row],[ Coordinate_Bytes]]-SparseMatrixProposalBenchmark[[#This Row],[ CSR_Bytes]])/SparseMatrixProposalBenchmark[[#This Row],[ Coordinate_Bytes]]</f>
        <v>0.22123015873015872</v>
      </c>
      <c r="Q321">
        <v>1570</v>
      </c>
      <c r="R321" s="1">
        <f>(SparseMatrixProposalBenchmark[[#This Row],[ CSR_Bytes]]-SparseMatrixProposalBenchmark[[#This Row],[ SCSR_Bytes]])/SparseMatrixProposalBenchmark[[#This Row],[ CSR_Bytes]]</f>
        <v>0</v>
      </c>
      <c r="S321">
        <v>898</v>
      </c>
      <c r="T321" s="1">
        <f>(SparseMatrixProposalBenchmark[[#This Row],[ CSR_Bytes]]-SparseMatrixProposalBenchmark[[#This Row],[ SCSR+_Bytes]])/SparseMatrixProposalBenchmark[[#This Row],[ CSR_Bytes]]</f>
        <v>0.42802547770700639</v>
      </c>
    </row>
    <row r="322" spans="1:20" x14ac:dyDescent="0.25">
      <c r="A322" t="s">
        <v>341</v>
      </c>
      <c r="B322" t="s">
        <v>15</v>
      </c>
      <c r="C322" t="s">
        <v>16</v>
      </c>
      <c r="D322" t="s">
        <v>22</v>
      </c>
      <c r="E322">
        <v>64</v>
      </c>
      <c r="F322">
        <v>64</v>
      </c>
      <c r="G322">
        <v>127</v>
      </c>
      <c r="H322" t="s">
        <v>18</v>
      </c>
      <c r="I322">
        <v>1</v>
      </c>
      <c r="J322">
        <v>2</v>
      </c>
      <c r="K322">
        <v>2</v>
      </c>
      <c r="L322">
        <v>2</v>
      </c>
      <c r="M322">
        <v>4</v>
      </c>
      <c r="N322">
        <v>2032</v>
      </c>
      <c r="O322">
        <v>1642</v>
      </c>
      <c r="P322" s="1">
        <f>(SparseMatrixProposalBenchmark[[#This Row],[ Coordinate_Bytes]]-SparseMatrixProposalBenchmark[[#This Row],[ CSR_Bytes]])/SparseMatrixProposalBenchmark[[#This Row],[ Coordinate_Bytes]]</f>
        <v>0.19192913385826771</v>
      </c>
      <c r="Q322">
        <v>1642</v>
      </c>
      <c r="R322" s="1">
        <f>(SparseMatrixProposalBenchmark[[#This Row],[ CSR_Bytes]]-SparseMatrixProposalBenchmark[[#This Row],[ SCSR_Bytes]])/SparseMatrixProposalBenchmark[[#This Row],[ CSR_Bytes]]</f>
        <v>0</v>
      </c>
      <c r="S322">
        <v>886</v>
      </c>
      <c r="T322" s="1">
        <f>(SparseMatrixProposalBenchmark[[#This Row],[ CSR_Bytes]]-SparseMatrixProposalBenchmark[[#This Row],[ SCSR+_Bytes]])/SparseMatrixProposalBenchmark[[#This Row],[ CSR_Bytes]]</f>
        <v>0.46041412911084045</v>
      </c>
    </row>
    <row r="323" spans="1:20" x14ac:dyDescent="0.25">
      <c r="A323" t="s">
        <v>342</v>
      </c>
      <c r="B323" t="s">
        <v>15</v>
      </c>
      <c r="C323" t="s">
        <v>16</v>
      </c>
      <c r="D323" t="s">
        <v>17</v>
      </c>
      <c r="E323">
        <v>105</v>
      </c>
      <c r="F323">
        <v>105</v>
      </c>
      <c r="G323">
        <v>149</v>
      </c>
      <c r="H323" t="s">
        <v>20</v>
      </c>
      <c r="I323">
        <v>1</v>
      </c>
      <c r="J323">
        <v>1</v>
      </c>
      <c r="K323">
        <v>2</v>
      </c>
      <c r="L323">
        <v>2</v>
      </c>
      <c r="M323">
        <v>2</v>
      </c>
      <c r="N323">
        <v>894</v>
      </c>
      <c r="O323">
        <v>732</v>
      </c>
      <c r="P323" s="1">
        <f>(SparseMatrixProposalBenchmark[[#This Row],[ Coordinate_Bytes]]-SparseMatrixProposalBenchmark[[#This Row],[ CSR_Bytes]])/SparseMatrixProposalBenchmark[[#This Row],[ Coordinate_Bytes]]</f>
        <v>0.18120805369127516</v>
      </c>
      <c r="Q323">
        <v>732</v>
      </c>
      <c r="R323" s="1">
        <f>(SparseMatrixProposalBenchmark[[#This Row],[ CSR_Bytes]]-SparseMatrixProposalBenchmark[[#This Row],[ SCSR_Bytes]])/SparseMatrixProposalBenchmark[[#This Row],[ CSR_Bytes]]</f>
        <v>0</v>
      </c>
      <c r="S323">
        <v>434</v>
      </c>
      <c r="T323" s="1">
        <f>(SparseMatrixProposalBenchmark[[#This Row],[ CSR_Bytes]]-SparseMatrixProposalBenchmark[[#This Row],[ SCSR+_Bytes]])/SparseMatrixProposalBenchmark[[#This Row],[ CSR_Bytes]]</f>
        <v>0.40710382513661203</v>
      </c>
    </row>
    <row r="324" spans="1:20" x14ac:dyDescent="0.25">
      <c r="A324" t="s">
        <v>343</v>
      </c>
      <c r="B324" t="s">
        <v>15</v>
      </c>
      <c r="C324" t="s">
        <v>16</v>
      </c>
      <c r="D324" t="s">
        <v>22</v>
      </c>
      <c r="E324">
        <v>112985</v>
      </c>
      <c r="F324">
        <v>112985</v>
      </c>
      <c r="G324">
        <v>4002590</v>
      </c>
      <c r="H324" t="s">
        <v>24</v>
      </c>
      <c r="I324">
        <v>-273784</v>
      </c>
      <c r="J324">
        <v>13981</v>
      </c>
      <c r="K324">
        <v>4</v>
      </c>
      <c r="L324">
        <v>4</v>
      </c>
      <c r="M324">
        <v>4</v>
      </c>
      <c r="N324">
        <v>96062160</v>
      </c>
      <c r="O324">
        <v>63589504</v>
      </c>
      <c r="P324" s="1">
        <f>(SparseMatrixProposalBenchmark[[#This Row],[ Coordinate_Bytes]]-SparseMatrixProposalBenchmark[[#This Row],[ CSR_Bytes]])/SparseMatrixProposalBenchmark[[#This Row],[ Coordinate_Bytes]]</f>
        <v>0.33803795375827483</v>
      </c>
      <c r="Q324">
        <v>47645146</v>
      </c>
      <c r="R324" s="1">
        <f>(SparseMatrixProposalBenchmark[[#This Row],[ CSR_Bytes]]-SparseMatrixProposalBenchmark[[#This Row],[ SCSR_Bytes]])/SparseMatrixProposalBenchmark[[#This Row],[ CSR_Bytes]]</f>
        <v>0.25073883262244034</v>
      </c>
      <c r="S324">
        <v>23968561</v>
      </c>
      <c r="T324" s="1">
        <f>(SparseMatrixProposalBenchmark[[#This Row],[ CSR_Bytes]]-SparseMatrixProposalBenchmark[[#This Row],[ SCSR+_Bytes]])/SparseMatrixProposalBenchmark[[#This Row],[ CSR_Bytes]]</f>
        <v>0.6230736286290266</v>
      </c>
    </row>
    <row r="325" spans="1:20" x14ac:dyDescent="0.25">
      <c r="A325" t="s">
        <v>344</v>
      </c>
      <c r="B325" t="s">
        <v>15</v>
      </c>
      <c r="C325" t="s">
        <v>16</v>
      </c>
      <c r="D325" t="s">
        <v>22</v>
      </c>
      <c r="E325">
        <v>153746</v>
      </c>
      <c r="F325">
        <v>153746</v>
      </c>
      <c r="G325">
        <v>4617075</v>
      </c>
      <c r="H325" t="s">
        <v>20</v>
      </c>
      <c r="I325">
        <v>1</v>
      </c>
      <c r="J325">
        <v>1</v>
      </c>
      <c r="K325">
        <v>4</v>
      </c>
      <c r="L325">
        <v>4</v>
      </c>
      <c r="M325">
        <v>2</v>
      </c>
      <c r="N325">
        <v>92341500</v>
      </c>
      <c r="O325">
        <v>56019888</v>
      </c>
      <c r="P325" s="1">
        <f>(SparseMatrixProposalBenchmark[[#This Row],[ Coordinate_Bytes]]-SparseMatrixProposalBenchmark[[#This Row],[ CSR_Bytes]])/SparseMatrixProposalBenchmark[[#This Row],[ Coordinate_Bytes]]</f>
        <v>0.39334006919965564</v>
      </c>
      <c r="Q325">
        <v>37249590</v>
      </c>
      <c r="R325" s="1">
        <f>(SparseMatrixProposalBenchmark[[#This Row],[ CSR_Bytes]]-SparseMatrixProposalBenchmark[[#This Row],[ SCSR_Bytes]])/SparseMatrixProposalBenchmark[[#This Row],[ CSR_Bytes]]</f>
        <v>0.33506489695231095</v>
      </c>
      <c r="S325">
        <v>18781290</v>
      </c>
      <c r="T325" s="1">
        <f>(SparseMatrixProposalBenchmark[[#This Row],[ CSR_Bytes]]-SparseMatrixProposalBenchmark[[#This Row],[ SCSR+_Bytes]])/SparseMatrixProposalBenchmark[[#This Row],[ CSR_Bytes]]</f>
        <v>0.66473888701812467</v>
      </c>
    </row>
    <row r="326" spans="1:20" x14ac:dyDescent="0.25">
      <c r="A326" t="s">
        <v>345</v>
      </c>
      <c r="B326" t="s">
        <v>15</v>
      </c>
      <c r="C326" t="s">
        <v>16</v>
      </c>
      <c r="D326" t="s">
        <v>17</v>
      </c>
      <c r="E326">
        <v>113</v>
      </c>
      <c r="F326">
        <v>113</v>
      </c>
      <c r="G326">
        <v>655</v>
      </c>
      <c r="H326" t="s">
        <v>20</v>
      </c>
      <c r="I326">
        <v>1</v>
      </c>
      <c r="J326">
        <v>1</v>
      </c>
      <c r="K326">
        <v>2</v>
      </c>
      <c r="L326">
        <v>2</v>
      </c>
      <c r="M326">
        <v>2</v>
      </c>
      <c r="N326">
        <v>3930</v>
      </c>
      <c r="O326">
        <v>2848</v>
      </c>
      <c r="P326" s="1">
        <f>(SparseMatrixProposalBenchmark[[#This Row],[ Coordinate_Bytes]]-SparseMatrixProposalBenchmark[[#This Row],[ CSR_Bytes]])/SparseMatrixProposalBenchmark[[#This Row],[ Coordinate_Bytes]]</f>
        <v>0.27531806615776083</v>
      </c>
      <c r="Q326">
        <v>2848</v>
      </c>
      <c r="R326" s="1">
        <f>(SparseMatrixProposalBenchmark[[#This Row],[ CSR_Bytes]]-SparseMatrixProposalBenchmark[[#This Row],[ SCSR_Bytes]])/SparseMatrixProposalBenchmark[[#This Row],[ CSR_Bytes]]</f>
        <v>0</v>
      </c>
      <c r="S326">
        <v>1538</v>
      </c>
      <c r="T326" s="1">
        <f>(SparseMatrixProposalBenchmark[[#This Row],[ CSR_Bytes]]-SparseMatrixProposalBenchmark[[#This Row],[ SCSR+_Bytes]])/SparseMatrixProposalBenchmark[[#This Row],[ CSR_Bytes]]</f>
        <v>0.45997191011235955</v>
      </c>
    </row>
    <row r="327" spans="1:20" x14ac:dyDescent="0.25">
      <c r="A327" t="s">
        <v>346</v>
      </c>
      <c r="B327" t="s">
        <v>15</v>
      </c>
      <c r="C327" t="s">
        <v>16</v>
      </c>
      <c r="D327" t="s">
        <v>17</v>
      </c>
      <c r="E327">
        <v>163</v>
      </c>
      <c r="F327">
        <v>341</v>
      </c>
      <c r="G327">
        <v>2053</v>
      </c>
      <c r="H327" t="s">
        <v>18</v>
      </c>
      <c r="I327">
        <v>-8</v>
      </c>
      <c r="J327">
        <v>8</v>
      </c>
      <c r="K327">
        <v>2</v>
      </c>
      <c r="L327">
        <v>2</v>
      </c>
      <c r="M327">
        <v>4</v>
      </c>
      <c r="N327">
        <v>16424</v>
      </c>
      <c r="O327">
        <v>12644</v>
      </c>
      <c r="P327" s="1">
        <f>(SparseMatrixProposalBenchmark[[#This Row],[ Coordinate_Bytes]]-SparseMatrixProposalBenchmark[[#This Row],[ CSR_Bytes]])/SparseMatrixProposalBenchmark[[#This Row],[ Coordinate_Bytes]]</f>
        <v>0.23015099853872381</v>
      </c>
      <c r="Q327">
        <v>12644</v>
      </c>
      <c r="R327" s="1">
        <f>(SparseMatrixProposalBenchmark[[#This Row],[ CSR_Bytes]]-SparseMatrixProposalBenchmark[[#This Row],[ SCSR_Bytes]])/SparseMatrixProposalBenchmark[[#This Row],[ CSR_Bytes]]</f>
        <v>0</v>
      </c>
      <c r="S327">
        <v>6485</v>
      </c>
      <c r="T327" s="1">
        <f>(SparseMatrixProposalBenchmark[[#This Row],[ CSR_Bytes]]-SparseMatrixProposalBenchmark[[#This Row],[ SCSR+_Bytes]])/SparseMatrixProposalBenchmark[[#This Row],[ CSR_Bytes]]</f>
        <v>0.48710850996520089</v>
      </c>
    </row>
    <row r="328" spans="1:20" x14ac:dyDescent="0.25">
      <c r="A328" t="s">
        <v>347</v>
      </c>
      <c r="B328" t="s">
        <v>15</v>
      </c>
      <c r="C328" t="s">
        <v>16</v>
      </c>
      <c r="D328" t="s">
        <v>17</v>
      </c>
      <c r="E328">
        <v>469</v>
      </c>
      <c r="F328">
        <v>201</v>
      </c>
      <c r="G328">
        <v>2526</v>
      </c>
      <c r="H328" t="s">
        <v>18</v>
      </c>
      <c r="I328">
        <v>-16</v>
      </c>
      <c r="J328">
        <v>64</v>
      </c>
      <c r="K328">
        <v>2</v>
      </c>
      <c r="L328">
        <v>2</v>
      </c>
      <c r="M328">
        <v>4</v>
      </c>
      <c r="N328">
        <v>20208</v>
      </c>
      <c r="O328">
        <v>16088</v>
      </c>
      <c r="P328" s="1">
        <f>(SparseMatrixProposalBenchmark[[#This Row],[ Coordinate_Bytes]]-SparseMatrixProposalBenchmark[[#This Row],[ CSR_Bytes]])/SparseMatrixProposalBenchmark[[#This Row],[ Coordinate_Bytes]]</f>
        <v>0.20387965162311955</v>
      </c>
      <c r="Q328">
        <v>16088</v>
      </c>
      <c r="R328" s="1">
        <f>(SparseMatrixProposalBenchmark[[#This Row],[ CSR_Bytes]]-SparseMatrixProposalBenchmark[[#This Row],[ SCSR_Bytes]])/SparseMatrixProposalBenchmark[[#This Row],[ CSR_Bytes]]</f>
        <v>0</v>
      </c>
      <c r="S328">
        <v>8510</v>
      </c>
      <c r="T328" s="1">
        <f>(SparseMatrixProposalBenchmark[[#This Row],[ CSR_Bytes]]-SparseMatrixProposalBenchmark[[#This Row],[ SCSR+_Bytes]])/SparseMatrixProposalBenchmark[[#This Row],[ CSR_Bytes]]</f>
        <v>0.47103431128791645</v>
      </c>
    </row>
    <row r="329" spans="1:20" x14ac:dyDescent="0.25">
      <c r="A329" t="s">
        <v>348</v>
      </c>
      <c r="B329" t="s">
        <v>15</v>
      </c>
      <c r="C329" t="s">
        <v>16</v>
      </c>
      <c r="D329" t="s">
        <v>17</v>
      </c>
      <c r="E329">
        <v>636</v>
      </c>
      <c r="F329">
        <v>470</v>
      </c>
      <c r="G329">
        <v>5378</v>
      </c>
      <c r="H329" t="s">
        <v>18</v>
      </c>
      <c r="I329">
        <v>-40</v>
      </c>
      <c r="J329">
        <v>15</v>
      </c>
      <c r="K329">
        <v>2</v>
      </c>
      <c r="L329">
        <v>2</v>
      </c>
      <c r="M329">
        <v>4</v>
      </c>
      <c r="N329">
        <v>43024</v>
      </c>
      <c r="O329">
        <v>33542</v>
      </c>
      <c r="P329" s="1">
        <f>(SparseMatrixProposalBenchmark[[#This Row],[ Coordinate_Bytes]]-SparseMatrixProposalBenchmark[[#This Row],[ CSR_Bytes]])/SparseMatrixProposalBenchmark[[#This Row],[ Coordinate_Bytes]]</f>
        <v>0.22038862030494608</v>
      </c>
      <c r="Q329">
        <v>33542</v>
      </c>
      <c r="R329" s="1">
        <f>(SparseMatrixProposalBenchmark[[#This Row],[ CSR_Bytes]]-SparseMatrixProposalBenchmark[[#This Row],[ SCSR_Bytes]])/SparseMatrixProposalBenchmark[[#This Row],[ CSR_Bytes]]</f>
        <v>0</v>
      </c>
      <c r="S329">
        <v>17408</v>
      </c>
      <c r="T329" s="1">
        <f>(SparseMatrixProposalBenchmark[[#This Row],[ CSR_Bytes]]-SparseMatrixProposalBenchmark[[#This Row],[ SCSR+_Bytes]])/SparseMatrixProposalBenchmark[[#This Row],[ CSR_Bytes]]</f>
        <v>0.48100888438375766</v>
      </c>
    </row>
    <row r="330" spans="1:20" x14ac:dyDescent="0.25">
      <c r="A330" t="s">
        <v>349</v>
      </c>
      <c r="B330" t="s">
        <v>15</v>
      </c>
      <c r="C330" t="s">
        <v>16</v>
      </c>
      <c r="D330" t="s">
        <v>17</v>
      </c>
      <c r="E330">
        <v>544</v>
      </c>
      <c r="F330">
        <v>637</v>
      </c>
      <c r="G330">
        <v>6153</v>
      </c>
      <c r="H330" t="s">
        <v>18</v>
      </c>
      <c r="I330">
        <v>-12</v>
      </c>
      <c r="J330">
        <v>15</v>
      </c>
      <c r="K330">
        <v>2</v>
      </c>
      <c r="L330">
        <v>2</v>
      </c>
      <c r="M330">
        <v>4</v>
      </c>
      <c r="N330">
        <v>49224</v>
      </c>
      <c r="O330">
        <v>38004</v>
      </c>
      <c r="P330" s="1">
        <f>(SparseMatrixProposalBenchmark[[#This Row],[ Coordinate_Bytes]]-SparseMatrixProposalBenchmark[[#This Row],[ CSR_Bytes]])/SparseMatrixProposalBenchmark[[#This Row],[ Coordinate_Bytes]]</f>
        <v>0.22793759141882008</v>
      </c>
      <c r="Q330">
        <v>38004</v>
      </c>
      <c r="R330" s="1">
        <f>(SparseMatrixProposalBenchmark[[#This Row],[ CSR_Bytes]]-SparseMatrixProposalBenchmark[[#This Row],[ SCSR_Bytes]])/SparseMatrixProposalBenchmark[[#This Row],[ CSR_Bytes]]</f>
        <v>0</v>
      </c>
      <c r="S330">
        <v>19545</v>
      </c>
      <c r="T330" s="1">
        <f>(SparseMatrixProposalBenchmark[[#This Row],[ CSR_Bytes]]-SparseMatrixProposalBenchmark[[#This Row],[ SCSR+_Bytes]])/SparseMatrixProposalBenchmark[[#This Row],[ CSR_Bytes]]</f>
        <v>0.48571203031259869</v>
      </c>
    </row>
    <row r="331" spans="1:20" x14ac:dyDescent="0.25">
      <c r="A331" t="s">
        <v>350</v>
      </c>
      <c r="B331" t="s">
        <v>15</v>
      </c>
      <c r="C331" t="s">
        <v>16</v>
      </c>
      <c r="D331" t="s">
        <v>17</v>
      </c>
      <c r="E331">
        <v>340</v>
      </c>
      <c r="F331">
        <v>545</v>
      </c>
      <c r="G331">
        <v>4349</v>
      </c>
      <c r="H331" t="s">
        <v>18</v>
      </c>
      <c r="I331">
        <v>-7</v>
      </c>
      <c r="J331">
        <v>8</v>
      </c>
      <c r="K331">
        <v>2</v>
      </c>
      <c r="L331">
        <v>2</v>
      </c>
      <c r="M331">
        <v>4</v>
      </c>
      <c r="N331">
        <v>34792</v>
      </c>
      <c r="O331">
        <v>26774</v>
      </c>
      <c r="P331" s="1">
        <f>(SparseMatrixProposalBenchmark[[#This Row],[ Coordinate_Bytes]]-SparseMatrixProposalBenchmark[[#This Row],[ CSR_Bytes]])/SparseMatrixProposalBenchmark[[#This Row],[ Coordinate_Bytes]]</f>
        <v>0.2304552770751897</v>
      </c>
      <c r="Q331">
        <v>26774</v>
      </c>
      <c r="R331" s="1">
        <f>(SparseMatrixProposalBenchmark[[#This Row],[ CSR_Bytes]]-SparseMatrixProposalBenchmark[[#This Row],[ SCSR_Bytes]])/SparseMatrixProposalBenchmark[[#This Row],[ CSR_Bytes]]</f>
        <v>0</v>
      </c>
      <c r="S331">
        <v>13727</v>
      </c>
      <c r="T331" s="1">
        <f>(SparseMatrixProposalBenchmark[[#This Row],[ CSR_Bytes]]-SparseMatrixProposalBenchmark[[#This Row],[ SCSR+_Bytes]])/SparseMatrixProposalBenchmark[[#This Row],[ CSR_Bytes]]</f>
        <v>0.4873011130200941</v>
      </c>
    </row>
    <row r="332" spans="1:20" x14ac:dyDescent="0.25">
      <c r="A332" t="s">
        <v>351</v>
      </c>
      <c r="B332" t="s">
        <v>15</v>
      </c>
      <c r="C332" t="s">
        <v>16</v>
      </c>
      <c r="D332" t="s">
        <v>17</v>
      </c>
      <c r="E332">
        <v>1</v>
      </c>
      <c r="F332">
        <v>60</v>
      </c>
      <c r="G332">
        <v>8</v>
      </c>
      <c r="H332" t="s">
        <v>18</v>
      </c>
      <c r="I332">
        <v>-1</v>
      </c>
      <c r="J332">
        <v>6</v>
      </c>
      <c r="K332">
        <v>2</v>
      </c>
      <c r="L332">
        <v>2</v>
      </c>
      <c r="M332">
        <v>4</v>
      </c>
      <c r="N332">
        <v>64</v>
      </c>
      <c r="O332">
        <v>52</v>
      </c>
      <c r="P332" s="1">
        <f>(SparseMatrixProposalBenchmark[[#This Row],[ Coordinate_Bytes]]-SparseMatrixProposalBenchmark[[#This Row],[ CSR_Bytes]])/SparseMatrixProposalBenchmark[[#This Row],[ Coordinate_Bytes]]</f>
        <v>0.1875</v>
      </c>
      <c r="Q332">
        <v>52</v>
      </c>
      <c r="R332" s="1">
        <f>(SparseMatrixProposalBenchmark[[#This Row],[ CSR_Bytes]]-SparseMatrixProposalBenchmark[[#This Row],[ SCSR_Bytes]])/SparseMatrixProposalBenchmark[[#This Row],[ CSR_Bytes]]</f>
        <v>0</v>
      </c>
      <c r="S332">
        <v>28</v>
      </c>
      <c r="T332" s="1">
        <f>(SparseMatrixProposalBenchmark[[#This Row],[ CSR_Bytes]]-SparseMatrixProposalBenchmark[[#This Row],[ SCSR+_Bytes]])/SparseMatrixProposalBenchmark[[#This Row],[ CSR_Bytes]]</f>
        <v>0.46153846153846156</v>
      </c>
    </row>
    <row r="333" spans="1:20" x14ac:dyDescent="0.25">
      <c r="A333" t="s">
        <v>352</v>
      </c>
      <c r="B333" t="s">
        <v>15</v>
      </c>
      <c r="C333" t="s">
        <v>16</v>
      </c>
      <c r="D333" t="s">
        <v>17</v>
      </c>
      <c r="E333">
        <v>72</v>
      </c>
      <c r="F333">
        <v>72</v>
      </c>
      <c r="G333">
        <v>122</v>
      </c>
      <c r="H333" t="s">
        <v>20</v>
      </c>
      <c r="I333">
        <v>1</v>
      </c>
      <c r="J333">
        <v>1</v>
      </c>
      <c r="K333">
        <v>2</v>
      </c>
      <c r="L333">
        <v>2</v>
      </c>
      <c r="M333">
        <v>2</v>
      </c>
      <c r="N333">
        <v>732</v>
      </c>
      <c r="O333">
        <v>610</v>
      </c>
      <c r="P333" s="1">
        <f>(SparseMatrixProposalBenchmark[[#This Row],[ Coordinate_Bytes]]-SparseMatrixProposalBenchmark[[#This Row],[ CSR_Bytes]])/SparseMatrixProposalBenchmark[[#This Row],[ Coordinate_Bytes]]</f>
        <v>0.16666666666666666</v>
      </c>
      <c r="Q333">
        <v>610</v>
      </c>
      <c r="R333" s="1">
        <f>(SparseMatrixProposalBenchmark[[#This Row],[ CSR_Bytes]]-SparseMatrixProposalBenchmark[[#This Row],[ SCSR_Bytes]])/SparseMatrixProposalBenchmark[[#This Row],[ CSR_Bytes]]</f>
        <v>0</v>
      </c>
      <c r="S333">
        <v>366</v>
      </c>
      <c r="T333" s="1">
        <f>(SparseMatrixProposalBenchmark[[#This Row],[ CSR_Bytes]]-SparseMatrixProposalBenchmark[[#This Row],[ SCSR+_Bytes]])/SparseMatrixProposalBenchmark[[#This Row],[ CSR_Bytes]]</f>
        <v>0.4</v>
      </c>
    </row>
    <row r="334" spans="1:20" x14ac:dyDescent="0.25">
      <c r="A334" t="s">
        <v>353</v>
      </c>
      <c r="B334" t="s">
        <v>15</v>
      </c>
      <c r="C334" t="s">
        <v>16</v>
      </c>
      <c r="D334" t="s">
        <v>22</v>
      </c>
      <c r="E334">
        <v>831</v>
      </c>
      <c r="F334">
        <v>831</v>
      </c>
      <c r="G334">
        <v>4457</v>
      </c>
      <c r="H334" t="s">
        <v>24</v>
      </c>
      <c r="I334">
        <v>-377078</v>
      </c>
      <c r="J334">
        <v>172128000000000</v>
      </c>
      <c r="K334">
        <v>2</v>
      </c>
      <c r="L334">
        <v>2</v>
      </c>
      <c r="M334">
        <v>4</v>
      </c>
      <c r="N334">
        <v>71312</v>
      </c>
      <c r="O334">
        <v>52652</v>
      </c>
      <c r="P334" s="1">
        <f>(SparseMatrixProposalBenchmark[[#This Row],[ Coordinate_Bytes]]-SparseMatrixProposalBenchmark[[#This Row],[ CSR_Bytes]])/SparseMatrixProposalBenchmark[[#This Row],[ Coordinate_Bytes]]</f>
        <v>0.26166704061027596</v>
      </c>
      <c r="Q334">
        <v>52652</v>
      </c>
      <c r="R334" s="1">
        <f>(SparseMatrixProposalBenchmark[[#This Row],[ CSR_Bytes]]-SparseMatrixProposalBenchmark[[#This Row],[ SCSR_Bytes]])/SparseMatrixProposalBenchmark[[#This Row],[ CSR_Bytes]]</f>
        <v>0</v>
      </c>
      <c r="S334">
        <v>52652</v>
      </c>
      <c r="T334" s="1">
        <f>(SparseMatrixProposalBenchmark[[#This Row],[ CSR_Bytes]]-SparseMatrixProposalBenchmark[[#This Row],[ SCSR+_Bytes]])/SparseMatrixProposalBenchmark[[#This Row],[ CSR_Bytes]]</f>
        <v>0</v>
      </c>
    </row>
    <row r="335" spans="1:20" x14ac:dyDescent="0.25">
      <c r="A335" t="s">
        <v>354</v>
      </c>
      <c r="B335" t="s">
        <v>15</v>
      </c>
      <c r="C335" t="s">
        <v>16</v>
      </c>
      <c r="D335" t="s">
        <v>22</v>
      </c>
      <c r="E335">
        <v>867</v>
      </c>
      <c r="F335">
        <v>867</v>
      </c>
      <c r="G335">
        <v>4746</v>
      </c>
      <c r="H335" t="s">
        <v>24</v>
      </c>
      <c r="I335">
        <v>-234975</v>
      </c>
      <c r="J335">
        <v>203519</v>
      </c>
      <c r="K335">
        <v>2</v>
      </c>
      <c r="L335">
        <v>2</v>
      </c>
      <c r="M335">
        <v>4</v>
      </c>
      <c r="N335">
        <v>75936</v>
      </c>
      <c r="O335">
        <v>56084</v>
      </c>
      <c r="P335" s="1">
        <f>(SparseMatrixProposalBenchmark[[#This Row],[ Coordinate_Bytes]]-SparseMatrixProposalBenchmark[[#This Row],[ CSR_Bytes]])/SparseMatrixProposalBenchmark[[#This Row],[ Coordinate_Bytes]]</f>
        <v>0.2614306784660767</v>
      </c>
      <c r="Q335">
        <v>56084</v>
      </c>
      <c r="R335" s="1">
        <f>(SparseMatrixProposalBenchmark[[#This Row],[ CSR_Bytes]]-SparseMatrixProposalBenchmark[[#This Row],[ SCSR_Bytes]])/SparseMatrixProposalBenchmark[[#This Row],[ CSR_Bytes]]</f>
        <v>0</v>
      </c>
      <c r="S335">
        <v>28910</v>
      </c>
      <c r="T335" s="1">
        <f>(SparseMatrixProposalBenchmark[[#This Row],[ CSR_Bytes]]-SparseMatrixProposalBenchmark[[#This Row],[ SCSR+_Bytes]])/SparseMatrixProposalBenchmark[[#This Row],[ CSR_Bytes]]</f>
        <v>0.48452321517723412</v>
      </c>
    </row>
    <row r="336" spans="1:20" x14ac:dyDescent="0.25">
      <c r="A336" t="s">
        <v>355</v>
      </c>
      <c r="B336" t="s">
        <v>15</v>
      </c>
      <c r="C336" t="s">
        <v>16</v>
      </c>
      <c r="D336" t="s">
        <v>17</v>
      </c>
      <c r="E336">
        <v>100037</v>
      </c>
      <c r="F336">
        <v>100037</v>
      </c>
      <c r="G336">
        <v>3226066</v>
      </c>
      <c r="H336" t="s">
        <v>24</v>
      </c>
      <c r="I336">
        <v>-266667</v>
      </c>
      <c r="J336">
        <v>1</v>
      </c>
      <c r="K336">
        <v>4</v>
      </c>
      <c r="L336">
        <v>4</v>
      </c>
      <c r="M336">
        <v>4</v>
      </c>
      <c r="N336">
        <v>38712792</v>
      </c>
      <c r="O336">
        <v>26208680</v>
      </c>
      <c r="P336" s="1">
        <f>(SparseMatrixProposalBenchmark[[#This Row],[ Coordinate_Bytes]]-SparseMatrixProposalBenchmark[[#This Row],[ CSR_Bytes]])/SparseMatrixProposalBenchmark[[#This Row],[ Coordinate_Bytes]]</f>
        <v>0.32299690500235684</v>
      </c>
      <c r="Q336">
        <v>19559374</v>
      </c>
      <c r="R336" s="1">
        <f>(SparseMatrixProposalBenchmark[[#This Row],[ CSR_Bytes]]-SparseMatrixProposalBenchmark[[#This Row],[ SCSR_Bytes]])/SparseMatrixProposalBenchmark[[#This Row],[ CSR_Bytes]]</f>
        <v>0.25370625304288502</v>
      </c>
      <c r="S336">
        <v>6655110</v>
      </c>
      <c r="T336" s="1">
        <f>(SparseMatrixProposalBenchmark[[#This Row],[ CSR_Bytes]]-SparseMatrixProposalBenchmark[[#This Row],[ SCSR+_Bytes]])/SparseMatrixProposalBenchmark[[#This Row],[ CSR_Bytes]]</f>
        <v>0.74607229360654559</v>
      </c>
    </row>
    <row r="337" spans="1:20" x14ac:dyDescent="0.25">
      <c r="A337" t="s">
        <v>356</v>
      </c>
      <c r="B337" t="s">
        <v>15</v>
      </c>
      <c r="C337" t="s">
        <v>16</v>
      </c>
      <c r="D337" t="s">
        <v>17</v>
      </c>
      <c r="E337">
        <v>115</v>
      </c>
      <c r="F337">
        <v>115</v>
      </c>
      <c r="G337">
        <v>421</v>
      </c>
      <c r="H337" t="s">
        <v>24</v>
      </c>
      <c r="I337">
        <v>5.9604599999999999E-3</v>
      </c>
      <c r="J337">
        <v>952381</v>
      </c>
      <c r="K337">
        <v>2</v>
      </c>
      <c r="L337">
        <v>2</v>
      </c>
      <c r="M337">
        <v>4</v>
      </c>
      <c r="N337">
        <v>3368</v>
      </c>
      <c r="O337">
        <v>2758</v>
      </c>
      <c r="P337" s="1">
        <f>(SparseMatrixProposalBenchmark[[#This Row],[ Coordinate_Bytes]]-SparseMatrixProposalBenchmark[[#This Row],[ CSR_Bytes]])/SparseMatrixProposalBenchmark[[#This Row],[ Coordinate_Bytes]]</f>
        <v>0.18111638954869358</v>
      </c>
      <c r="Q337">
        <v>2758</v>
      </c>
      <c r="R337" s="1">
        <f>(SparseMatrixProposalBenchmark[[#This Row],[ CSR_Bytes]]-SparseMatrixProposalBenchmark[[#This Row],[ SCSR_Bytes]])/SparseMatrixProposalBenchmark[[#This Row],[ CSR_Bytes]]</f>
        <v>0</v>
      </c>
      <c r="S337">
        <v>1074</v>
      </c>
      <c r="T337" s="1">
        <f>(SparseMatrixProposalBenchmark[[#This Row],[ CSR_Bytes]]-SparseMatrixProposalBenchmark[[#This Row],[ SCSR+_Bytes]])/SparseMatrixProposalBenchmark[[#This Row],[ CSR_Bytes]]</f>
        <v>0.61058738216098618</v>
      </c>
    </row>
    <row r="338" spans="1:20" x14ac:dyDescent="0.25">
      <c r="A338" t="s">
        <v>357</v>
      </c>
      <c r="B338" t="s">
        <v>15</v>
      </c>
      <c r="C338" t="s">
        <v>16</v>
      </c>
      <c r="D338" t="s">
        <v>17</v>
      </c>
      <c r="E338">
        <v>185</v>
      </c>
      <c r="F338">
        <v>185</v>
      </c>
      <c r="G338">
        <v>1005</v>
      </c>
      <c r="H338" t="s">
        <v>24</v>
      </c>
      <c r="I338">
        <v>0</v>
      </c>
      <c r="J338">
        <v>9351</v>
      </c>
      <c r="K338">
        <v>2</v>
      </c>
      <c r="L338">
        <v>2</v>
      </c>
      <c r="M338">
        <v>4</v>
      </c>
      <c r="N338">
        <v>8040</v>
      </c>
      <c r="O338">
        <v>6402</v>
      </c>
      <c r="P338" s="1">
        <f>(SparseMatrixProposalBenchmark[[#This Row],[ Coordinate_Bytes]]-SparseMatrixProposalBenchmark[[#This Row],[ CSR_Bytes]])/SparseMatrixProposalBenchmark[[#This Row],[ Coordinate_Bytes]]</f>
        <v>0.20373134328358208</v>
      </c>
      <c r="Q338">
        <v>6402</v>
      </c>
      <c r="R338" s="1">
        <f>(SparseMatrixProposalBenchmark[[#This Row],[ CSR_Bytes]]-SparseMatrixProposalBenchmark[[#This Row],[ SCSR_Bytes]])/SparseMatrixProposalBenchmark[[#This Row],[ CSR_Bytes]]</f>
        <v>0</v>
      </c>
      <c r="S338">
        <v>2382</v>
      </c>
      <c r="T338" s="1">
        <f>(SparseMatrixProposalBenchmark[[#This Row],[ CSR_Bytes]]-SparseMatrixProposalBenchmark[[#This Row],[ SCSR+_Bytes]])/SparseMatrixProposalBenchmark[[#This Row],[ CSR_Bytes]]</f>
        <v>0.62792877225866917</v>
      </c>
    </row>
    <row r="339" spans="1:20" x14ac:dyDescent="0.25">
      <c r="A339" t="s">
        <v>358</v>
      </c>
      <c r="B339" t="s">
        <v>15</v>
      </c>
      <c r="C339" t="s">
        <v>16</v>
      </c>
      <c r="D339" t="s">
        <v>17</v>
      </c>
      <c r="E339">
        <v>216</v>
      </c>
      <c r="F339">
        <v>216</v>
      </c>
      <c r="G339">
        <v>876</v>
      </c>
      <c r="H339" t="s">
        <v>24</v>
      </c>
      <c r="I339">
        <v>0</v>
      </c>
      <c r="J339">
        <v>75</v>
      </c>
      <c r="K339">
        <v>2</v>
      </c>
      <c r="L339">
        <v>2</v>
      </c>
      <c r="M339">
        <v>4</v>
      </c>
      <c r="N339">
        <v>7008</v>
      </c>
      <c r="O339">
        <v>5690</v>
      </c>
      <c r="P339" s="1">
        <f>(SparseMatrixProposalBenchmark[[#This Row],[ Coordinate_Bytes]]-SparseMatrixProposalBenchmark[[#This Row],[ CSR_Bytes]])/SparseMatrixProposalBenchmark[[#This Row],[ Coordinate_Bytes]]</f>
        <v>0.18807077625570776</v>
      </c>
      <c r="Q339">
        <v>5690</v>
      </c>
      <c r="R339" s="1">
        <f>(SparseMatrixProposalBenchmark[[#This Row],[ CSR_Bytes]]-SparseMatrixProposalBenchmark[[#This Row],[ SCSR_Bytes]])/SparseMatrixProposalBenchmark[[#This Row],[ CSR_Bytes]]</f>
        <v>0</v>
      </c>
      <c r="S339">
        <v>2186</v>
      </c>
      <c r="T339" s="1">
        <f>(SparseMatrixProposalBenchmark[[#This Row],[ CSR_Bytes]]-SparseMatrixProposalBenchmark[[#This Row],[ SCSR+_Bytes]])/SparseMatrixProposalBenchmark[[#This Row],[ CSR_Bytes]]</f>
        <v>0.615817223198594</v>
      </c>
    </row>
    <row r="340" spans="1:20" x14ac:dyDescent="0.25">
      <c r="A340" t="s">
        <v>359</v>
      </c>
      <c r="B340" t="s">
        <v>15</v>
      </c>
      <c r="C340" t="s">
        <v>16</v>
      </c>
      <c r="D340" t="s">
        <v>17</v>
      </c>
      <c r="E340">
        <v>216</v>
      </c>
      <c r="F340">
        <v>216</v>
      </c>
      <c r="G340">
        <v>876</v>
      </c>
      <c r="H340" t="s">
        <v>24</v>
      </c>
      <c r="I340">
        <v>0</v>
      </c>
      <c r="J340">
        <v>99032</v>
      </c>
      <c r="K340">
        <v>2</v>
      </c>
      <c r="L340">
        <v>2</v>
      </c>
      <c r="M340">
        <v>4</v>
      </c>
      <c r="N340">
        <v>7008</v>
      </c>
      <c r="O340">
        <v>5690</v>
      </c>
      <c r="P340" s="1">
        <f>(SparseMatrixProposalBenchmark[[#This Row],[ Coordinate_Bytes]]-SparseMatrixProposalBenchmark[[#This Row],[ CSR_Bytes]])/SparseMatrixProposalBenchmark[[#This Row],[ Coordinate_Bytes]]</f>
        <v>0.18807077625570776</v>
      </c>
      <c r="Q340">
        <v>5690</v>
      </c>
      <c r="R340" s="1">
        <f>(SparseMatrixProposalBenchmark[[#This Row],[ CSR_Bytes]]-SparseMatrixProposalBenchmark[[#This Row],[ SCSR_Bytes]])/SparseMatrixProposalBenchmark[[#This Row],[ CSR_Bytes]]</f>
        <v>0</v>
      </c>
      <c r="S340">
        <v>2186</v>
      </c>
      <c r="T340" s="1">
        <f>(SparseMatrixProposalBenchmark[[#This Row],[ CSR_Bytes]]-SparseMatrixProposalBenchmark[[#This Row],[ SCSR+_Bytes]])/SparseMatrixProposalBenchmark[[#This Row],[ CSR_Bytes]]</f>
        <v>0.615817223198594</v>
      </c>
    </row>
    <row r="341" spans="1:20" x14ac:dyDescent="0.25">
      <c r="A341" t="s">
        <v>360</v>
      </c>
      <c r="B341" t="s">
        <v>15</v>
      </c>
      <c r="C341" t="s">
        <v>16</v>
      </c>
      <c r="D341" t="s">
        <v>17</v>
      </c>
      <c r="E341">
        <v>343</v>
      </c>
      <c r="F341">
        <v>343</v>
      </c>
      <c r="G341">
        <v>1435</v>
      </c>
      <c r="H341" t="s">
        <v>24</v>
      </c>
      <c r="I341">
        <v>0</v>
      </c>
      <c r="J341">
        <v>75</v>
      </c>
      <c r="K341">
        <v>2</v>
      </c>
      <c r="L341">
        <v>2</v>
      </c>
      <c r="M341">
        <v>4</v>
      </c>
      <c r="N341">
        <v>11480</v>
      </c>
      <c r="O341">
        <v>9298</v>
      </c>
      <c r="P341" s="1">
        <f>(SparseMatrixProposalBenchmark[[#This Row],[ Coordinate_Bytes]]-SparseMatrixProposalBenchmark[[#This Row],[ CSR_Bytes]])/SparseMatrixProposalBenchmark[[#This Row],[ Coordinate_Bytes]]</f>
        <v>0.19006968641114982</v>
      </c>
      <c r="Q341">
        <v>9298</v>
      </c>
      <c r="R341" s="1">
        <f>(SparseMatrixProposalBenchmark[[#This Row],[ CSR_Bytes]]-SparseMatrixProposalBenchmark[[#This Row],[ SCSR_Bytes]])/SparseMatrixProposalBenchmark[[#This Row],[ CSR_Bytes]]</f>
        <v>0</v>
      </c>
      <c r="S341">
        <v>3558</v>
      </c>
      <c r="T341" s="1">
        <f>(SparseMatrixProposalBenchmark[[#This Row],[ CSR_Bytes]]-SparseMatrixProposalBenchmark[[#This Row],[ SCSR+_Bytes]])/SparseMatrixProposalBenchmark[[#This Row],[ CSR_Bytes]]</f>
        <v>0.61733706173370617</v>
      </c>
    </row>
    <row r="342" spans="1:20" x14ac:dyDescent="0.25">
      <c r="A342" t="s">
        <v>361</v>
      </c>
      <c r="B342" t="s">
        <v>15</v>
      </c>
      <c r="C342" t="s">
        <v>16</v>
      </c>
      <c r="D342" t="s">
        <v>17</v>
      </c>
      <c r="E342">
        <v>512</v>
      </c>
      <c r="F342">
        <v>512</v>
      </c>
      <c r="G342">
        <v>2192</v>
      </c>
      <c r="H342" t="s">
        <v>24</v>
      </c>
      <c r="I342">
        <v>0</v>
      </c>
      <c r="J342">
        <v>75</v>
      </c>
      <c r="K342">
        <v>2</v>
      </c>
      <c r="L342">
        <v>2</v>
      </c>
      <c r="M342">
        <v>4</v>
      </c>
      <c r="N342">
        <v>17536</v>
      </c>
      <c r="O342">
        <v>14178</v>
      </c>
      <c r="P342" s="1">
        <f>(SparseMatrixProposalBenchmark[[#This Row],[ Coordinate_Bytes]]-SparseMatrixProposalBenchmark[[#This Row],[ CSR_Bytes]])/SparseMatrixProposalBenchmark[[#This Row],[ Coordinate_Bytes]]</f>
        <v>0.19149178832116789</v>
      </c>
      <c r="Q342">
        <v>14178</v>
      </c>
      <c r="R342" s="1">
        <f>(SparseMatrixProposalBenchmark[[#This Row],[ CSR_Bytes]]-SparseMatrixProposalBenchmark[[#This Row],[ SCSR_Bytes]])/SparseMatrixProposalBenchmark[[#This Row],[ CSR_Bytes]]</f>
        <v>0</v>
      </c>
      <c r="S342">
        <v>5410</v>
      </c>
      <c r="T342" s="1">
        <f>(SparseMatrixProposalBenchmark[[#This Row],[ CSR_Bytes]]-SparseMatrixProposalBenchmark[[#This Row],[ SCSR+_Bytes]])/SparseMatrixProposalBenchmark[[#This Row],[ CSR_Bytes]]</f>
        <v>0.61842290873183803</v>
      </c>
    </row>
    <row r="343" spans="1:20" x14ac:dyDescent="0.25">
      <c r="A343" t="s">
        <v>362</v>
      </c>
      <c r="B343" t="s">
        <v>15</v>
      </c>
      <c r="C343" t="s">
        <v>16</v>
      </c>
      <c r="D343" t="s">
        <v>22</v>
      </c>
      <c r="E343">
        <v>252</v>
      </c>
      <c r="F343">
        <v>252</v>
      </c>
      <c r="G343">
        <v>476</v>
      </c>
      <c r="H343" t="s">
        <v>20</v>
      </c>
      <c r="I343">
        <v>1</v>
      </c>
      <c r="J343">
        <v>1</v>
      </c>
      <c r="K343">
        <v>2</v>
      </c>
      <c r="L343">
        <v>2</v>
      </c>
      <c r="M343">
        <v>2</v>
      </c>
      <c r="N343">
        <v>5712</v>
      </c>
      <c r="O343">
        <v>4314</v>
      </c>
      <c r="P343" s="1">
        <f>(SparseMatrixProposalBenchmark[[#This Row],[ Coordinate_Bytes]]-SparseMatrixProposalBenchmark[[#This Row],[ CSR_Bytes]])/SparseMatrixProposalBenchmark[[#This Row],[ Coordinate_Bytes]]</f>
        <v>0.24474789915966386</v>
      </c>
      <c r="Q343">
        <v>4314</v>
      </c>
      <c r="R343" s="1">
        <f>(SparseMatrixProposalBenchmark[[#This Row],[ CSR_Bytes]]-SparseMatrixProposalBenchmark[[#This Row],[ SCSR_Bytes]])/SparseMatrixProposalBenchmark[[#This Row],[ CSR_Bytes]]</f>
        <v>0</v>
      </c>
      <c r="S343">
        <v>2410</v>
      </c>
      <c r="T343" s="1">
        <f>(SparseMatrixProposalBenchmark[[#This Row],[ CSR_Bytes]]-SparseMatrixProposalBenchmark[[#This Row],[ SCSR+_Bytes]])/SparseMatrixProposalBenchmark[[#This Row],[ CSR_Bytes]]</f>
        <v>0.44135373203523415</v>
      </c>
    </row>
    <row r="344" spans="1:20" x14ac:dyDescent="0.25">
      <c r="A344" t="s">
        <v>363</v>
      </c>
      <c r="B344" t="s">
        <v>15</v>
      </c>
      <c r="C344" t="s">
        <v>16</v>
      </c>
      <c r="D344" t="s">
        <v>22</v>
      </c>
      <c r="E344">
        <v>224</v>
      </c>
      <c r="F344">
        <v>224</v>
      </c>
      <c r="G344">
        <v>420</v>
      </c>
      <c r="H344" t="s">
        <v>20</v>
      </c>
      <c r="I344">
        <v>1</v>
      </c>
      <c r="J344">
        <v>1</v>
      </c>
      <c r="K344">
        <v>2</v>
      </c>
      <c r="L344">
        <v>2</v>
      </c>
      <c r="M344">
        <v>2</v>
      </c>
      <c r="N344">
        <v>5040</v>
      </c>
      <c r="O344">
        <v>3810</v>
      </c>
      <c r="P344" s="1">
        <f>(SparseMatrixProposalBenchmark[[#This Row],[ Coordinate_Bytes]]-SparseMatrixProposalBenchmark[[#This Row],[ CSR_Bytes]])/SparseMatrixProposalBenchmark[[#This Row],[ Coordinate_Bytes]]</f>
        <v>0.24404761904761904</v>
      </c>
      <c r="Q344">
        <v>3810</v>
      </c>
      <c r="R344" s="1">
        <f>(SparseMatrixProposalBenchmark[[#This Row],[ CSR_Bytes]]-SparseMatrixProposalBenchmark[[#This Row],[ SCSR_Bytes]])/SparseMatrixProposalBenchmark[[#This Row],[ CSR_Bytes]]</f>
        <v>0</v>
      </c>
      <c r="S344">
        <v>2130</v>
      </c>
      <c r="T344" s="1">
        <f>(SparseMatrixProposalBenchmark[[#This Row],[ CSR_Bytes]]-SparseMatrixProposalBenchmark[[#This Row],[ SCSR+_Bytes]])/SparseMatrixProposalBenchmark[[#This Row],[ CSR_Bytes]]</f>
        <v>0.44094488188976377</v>
      </c>
    </row>
    <row r="345" spans="1:20" x14ac:dyDescent="0.25">
      <c r="A345" t="s">
        <v>364</v>
      </c>
      <c r="B345" t="s">
        <v>15</v>
      </c>
      <c r="C345" t="s">
        <v>16</v>
      </c>
      <c r="D345" t="s">
        <v>22</v>
      </c>
      <c r="E345">
        <v>900</v>
      </c>
      <c r="F345">
        <v>900</v>
      </c>
      <c r="G345">
        <v>4322</v>
      </c>
      <c r="H345" t="s">
        <v>18</v>
      </c>
      <c r="I345">
        <v>-1</v>
      </c>
      <c r="J345">
        <v>8</v>
      </c>
      <c r="K345">
        <v>2</v>
      </c>
      <c r="L345">
        <v>2</v>
      </c>
      <c r="M345">
        <v>4</v>
      </c>
      <c r="N345">
        <v>69152</v>
      </c>
      <c r="O345">
        <v>48266</v>
      </c>
      <c r="P345" s="1">
        <f>(SparseMatrixProposalBenchmark[[#This Row],[ Coordinate_Bytes]]-SparseMatrixProposalBenchmark[[#This Row],[ CSR_Bytes]])/SparseMatrixProposalBenchmark[[#This Row],[ Coordinate_Bytes]]</f>
        <v>0.30203031004164738</v>
      </c>
      <c r="Q345">
        <v>48266</v>
      </c>
      <c r="R345" s="1">
        <f>(SparseMatrixProposalBenchmark[[#This Row],[ CSR_Bytes]]-SparseMatrixProposalBenchmark[[#This Row],[ SCSR_Bytes]])/SparseMatrixProposalBenchmark[[#This Row],[ CSR_Bytes]]</f>
        <v>0</v>
      </c>
      <c r="S345">
        <v>25034</v>
      </c>
      <c r="T345" s="1">
        <f>(SparseMatrixProposalBenchmark[[#This Row],[ CSR_Bytes]]-SparseMatrixProposalBenchmark[[#This Row],[ SCSR+_Bytes]])/SparseMatrixProposalBenchmark[[#This Row],[ CSR_Bytes]]</f>
        <v>0.48133261509136865</v>
      </c>
    </row>
    <row r="346" spans="1:20" x14ac:dyDescent="0.25">
      <c r="A346" t="s">
        <v>365</v>
      </c>
      <c r="B346" t="s">
        <v>15</v>
      </c>
      <c r="C346" t="s">
        <v>16</v>
      </c>
      <c r="D346" t="s">
        <v>22</v>
      </c>
      <c r="E346">
        <v>100000</v>
      </c>
      <c r="F346">
        <v>100000</v>
      </c>
      <c r="G346">
        <v>501198</v>
      </c>
      <c r="H346" t="s">
        <v>20</v>
      </c>
      <c r="I346">
        <v>1</v>
      </c>
      <c r="J346">
        <v>1</v>
      </c>
      <c r="K346">
        <v>4</v>
      </c>
      <c r="L346">
        <v>4</v>
      </c>
      <c r="M346">
        <v>2</v>
      </c>
      <c r="N346">
        <v>10023960</v>
      </c>
      <c r="O346">
        <v>6414360</v>
      </c>
      <c r="P346" s="1">
        <f>(SparseMatrixProposalBenchmark[[#This Row],[ Coordinate_Bytes]]-SparseMatrixProposalBenchmark[[#This Row],[ CSR_Bytes]])/SparseMatrixProposalBenchmark[[#This Row],[ Coordinate_Bytes]]</f>
        <v>0.36009720709180804</v>
      </c>
      <c r="Q346">
        <v>4383446</v>
      </c>
      <c r="R346" s="1">
        <f>(SparseMatrixProposalBenchmark[[#This Row],[ CSR_Bytes]]-SparseMatrixProposalBenchmark[[#This Row],[ SCSR_Bytes]])/SparseMatrixProposalBenchmark[[#This Row],[ CSR_Bytes]]</f>
        <v>0.31661989660698808</v>
      </c>
      <c r="S346">
        <v>2378654</v>
      </c>
      <c r="T346" s="1">
        <f>(SparseMatrixProposalBenchmark[[#This Row],[ CSR_Bytes]]-SparseMatrixProposalBenchmark[[#This Row],[ SCSR+_Bytes]])/SparseMatrixProposalBenchmark[[#This Row],[ CSR_Bytes]]</f>
        <v>0.62916736821756181</v>
      </c>
    </row>
    <row r="347" spans="1:20" x14ac:dyDescent="0.25">
      <c r="A347" t="s">
        <v>366</v>
      </c>
      <c r="B347" t="s">
        <v>15</v>
      </c>
      <c r="C347" t="s">
        <v>16</v>
      </c>
      <c r="D347" t="s">
        <v>22</v>
      </c>
      <c r="E347">
        <v>67024</v>
      </c>
      <c r="F347">
        <v>67024</v>
      </c>
      <c r="G347">
        <v>1141880</v>
      </c>
      <c r="H347" t="s">
        <v>24</v>
      </c>
      <c r="I347">
        <v>-220238</v>
      </c>
      <c r="J347">
        <v>118484</v>
      </c>
      <c r="K347">
        <v>4</v>
      </c>
      <c r="L347">
        <v>4</v>
      </c>
      <c r="M347">
        <v>4</v>
      </c>
      <c r="N347">
        <v>27405120</v>
      </c>
      <c r="O347">
        <v>18001988</v>
      </c>
      <c r="P347" s="1">
        <f>(SparseMatrixProposalBenchmark[[#This Row],[ Coordinate_Bytes]]-SparseMatrixProposalBenchmark[[#This Row],[ CSR_Bytes]])/SparseMatrixProposalBenchmark[[#This Row],[ Coordinate_Bytes]]</f>
        <v>0.34311588491493561</v>
      </c>
      <c r="Q347">
        <v>13443684</v>
      </c>
      <c r="R347" s="1">
        <f>(SparseMatrixProposalBenchmark[[#This Row],[ CSR_Bytes]]-SparseMatrixProposalBenchmark[[#This Row],[ SCSR_Bytes]])/SparseMatrixProposalBenchmark[[#This Row],[ CSR_Bytes]]</f>
        <v>0.25321114534683614</v>
      </c>
      <c r="S347">
        <v>6793476</v>
      </c>
      <c r="T347" s="1">
        <f>(SparseMatrixProposalBenchmark[[#This Row],[ CSR_Bytes]]-SparseMatrixProposalBenchmark[[#This Row],[ SCSR+_Bytes]])/SparseMatrixProposalBenchmark[[#This Row],[ CSR_Bytes]]</f>
        <v>0.62262634549028695</v>
      </c>
    </row>
    <row r="348" spans="1:20" x14ac:dyDescent="0.25">
      <c r="A348" t="s">
        <v>367</v>
      </c>
      <c r="B348" t="s">
        <v>15</v>
      </c>
      <c r="C348" t="s">
        <v>16</v>
      </c>
      <c r="D348" t="s">
        <v>17</v>
      </c>
      <c r="E348">
        <v>32</v>
      </c>
      <c r="F348">
        <v>32</v>
      </c>
      <c r="G348">
        <v>98</v>
      </c>
      <c r="H348" t="s">
        <v>24</v>
      </c>
      <c r="I348">
        <v>-15679</v>
      </c>
      <c r="J348">
        <v>15679</v>
      </c>
      <c r="K348">
        <v>2</v>
      </c>
      <c r="L348">
        <v>2</v>
      </c>
      <c r="M348">
        <v>4</v>
      </c>
      <c r="N348">
        <v>784</v>
      </c>
      <c r="O348">
        <v>654</v>
      </c>
      <c r="P348" s="1">
        <f>(SparseMatrixProposalBenchmark[[#This Row],[ Coordinate_Bytes]]-SparseMatrixProposalBenchmark[[#This Row],[ CSR_Bytes]])/SparseMatrixProposalBenchmark[[#This Row],[ Coordinate_Bytes]]</f>
        <v>0.16581632653061223</v>
      </c>
      <c r="Q348">
        <v>654</v>
      </c>
      <c r="R348" s="1">
        <f>(SparseMatrixProposalBenchmark[[#This Row],[ CSR_Bytes]]-SparseMatrixProposalBenchmark[[#This Row],[ SCSR_Bytes]])/SparseMatrixProposalBenchmark[[#This Row],[ CSR_Bytes]]</f>
        <v>0</v>
      </c>
      <c r="S348">
        <v>360</v>
      </c>
      <c r="T348" s="1">
        <f>(SparseMatrixProposalBenchmark[[#This Row],[ CSR_Bytes]]-SparseMatrixProposalBenchmark[[#This Row],[ SCSR+_Bytes]])/SparseMatrixProposalBenchmark[[#This Row],[ CSR_Bytes]]</f>
        <v>0.44954128440366975</v>
      </c>
    </row>
    <row r="349" spans="1:20" x14ac:dyDescent="0.25">
      <c r="A349" t="s">
        <v>368</v>
      </c>
      <c r="B349" t="s">
        <v>15</v>
      </c>
      <c r="C349" t="s">
        <v>16</v>
      </c>
      <c r="D349" t="s">
        <v>22</v>
      </c>
      <c r="E349">
        <v>360</v>
      </c>
      <c r="F349">
        <v>360</v>
      </c>
      <c r="G349">
        <v>1838</v>
      </c>
      <c r="H349" t="s">
        <v>24</v>
      </c>
      <c r="I349">
        <v>-279057</v>
      </c>
      <c r="J349">
        <v>103831</v>
      </c>
      <c r="K349">
        <v>2</v>
      </c>
      <c r="L349">
        <v>2</v>
      </c>
      <c r="M349">
        <v>4</v>
      </c>
      <c r="N349">
        <v>29408</v>
      </c>
      <c r="O349">
        <v>21584</v>
      </c>
      <c r="P349" s="1">
        <f>(SparseMatrixProposalBenchmark[[#This Row],[ Coordinate_Bytes]]-SparseMatrixProposalBenchmark[[#This Row],[ CSR_Bytes]])/SparseMatrixProposalBenchmark[[#This Row],[ Coordinate_Bytes]]</f>
        <v>0.26605005440696411</v>
      </c>
      <c r="Q349">
        <v>21584</v>
      </c>
      <c r="R349" s="1">
        <f>(SparseMatrixProposalBenchmark[[#This Row],[ CSR_Bytes]]-SparseMatrixProposalBenchmark[[#This Row],[ SCSR_Bytes]])/SparseMatrixProposalBenchmark[[#This Row],[ CSR_Bytes]]</f>
        <v>0</v>
      </c>
      <c r="S349">
        <v>14630</v>
      </c>
      <c r="T349" s="1">
        <f>(SparseMatrixProposalBenchmark[[#This Row],[ CSR_Bytes]]-SparseMatrixProposalBenchmark[[#This Row],[ SCSR+_Bytes]])/SparseMatrixProposalBenchmark[[#This Row],[ CSR_Bytes]]</f>
        <v>0.32218309859154931</v>
      </c>
    </row>
    <row r="350" spans="1:20" x14ac:dyDescent="0.25">
      <c r="A350" t="s">
        <v>369</v>
      </c>
      <c r="B350" t="s">
        <v>15</v>
      </c>
      <c r="C350" t="s">
        <v>16</v>
      </c>
      <c r="D350" t="s">
        <v>17</v>
      </c>
      <c r="E350">
        <v>500</v>
      </c>
      <c r="F350">
        <v>500</v>
      </c>
      <c r="G350">
        <v>2636</v>
      </c>
      <c r="H350" t="s">
        <v>20</v>
      </c>
      <c r="I350">
        <v>1</v>
      </c>
      <c r="J350">
        <v>1</v>
      </c>
      <c r="K350">
        <v>2</v>
      </c>
      <c r="L350">
        <v>2</v>
      </c>
      <c r="M350">
        <v>2</v>
      </c>
      <c r="N350">
        <v>15816</v>
      </c>
      <c r="O350">
        <v>11546</v>
      </c>
      <c r="P350" s="1">
        <f>(SparseMatrixProposalBenchmark[[#This Row],[ Coordinate_Bytes]]-SparseMatrixProposalBenchmark[[#This Row],[ CSR_Bytes]])/SparseMatrixProposalBenchmark[[#This Row],[ Coordinate_Bytes]]</f>
        <v>0.26997976732422863</v>
      </c>
      <c r="Q350">
        <v>11546</v>
      </c>
      <c r="R350" s="1">
        <f>(SparseMatrixProposalBenchmark[[#This Row],[ CSR_Bytes]]-SparseMatrixProposalBenchmark[[#This Row],[ SCSR_Bytes]])/SparseMatrixProposalBenchmark[[#This Row],[ CSR_Bytes]]</f>
        <v>0</v>
      </c>
      <c r="S350">
        <v>6274</v>
      </c>
      <c r="T350" s="1">
        <f>(SparseMatrixProposalBenchmark[[#This Row],[ CSR_Bytes]]-SparseMatrixProposalBenchmark[[#This Row],[ SCSR+_Bytes]])/SparseMatrixProposalBenchmark[[#This Row],[ CSR_Bytes]]</f>
        <v>0.45660834921184829</v>
      </c>
    </row>
    <row r="351" spans="1:20" x14ac:dyDescent="0.25">
      <c r="A351" t="s">
        <v>370</v>
      </c>
      <c r="B351" t="s">
        <v>15</v>
      </c>
      <c r="C351" t="s">
        <v>16</v>
      </c>
      <c r="D351" t="s">
        <v>17</v>
      </c>
      <c r="E351">
        <v>105676</v>
      </c>
      <c r="F351">
        <v>105676</v>
      </c>
      <c r="G351">
        <v>513072</v>
      </c>
      <c r="H351" t="s">
        <v>24</v>
      </c>
      <c r="I351">
        <v>-218516</v>
      </c>
      <c r="J351">
        <v>440937</v>
      </c>
      <c r="K351">
        <v>4</v>
      </c>
      <c r="L351">
        <v>4</v>
      </c>
      <c r="M351">
        <v>4</v>
      </c>
      <c r="N351">
        <v>6156864</v>
      </c>
      <c r="O351">
        <v>4527284</v>
      </c>
      <c r="P351" s="1">
        <f>(SparseMatrixProposalBenchmark[[#This Row],[ Coordinate_Bytes]]-SparseMatrixProposalBenchmark[[#This Row],[ CSR_Bytes]])/SparseMatrixProposalBenchmark[[#This Row],[ Coordinate_Bytes]]</f>
        <v>0.26467695242253197</v>
      </c>
      <c r="Q351">
        <v>3378728</v>
      </c>
      <c r="R351" s="1">
        <f>(SparseMatrixProposalBenchmark[[#This Row],[ CSR_Bytes]]-SparseMatrixProposalBenchmark[[#This Row],[ SCSR_Bytes]])/SparseMatrixProposalBenchmark[[#This Row],[ CSR_Bytes]]</f>
        <v>0.25369647673969647</v>
      </c>
      <c r="S351">
        <v>1839512</v>
      </c>
      <c r="T351" s="1">
        <f>(SparseMatrixProposalBenchmark[[#This Row],[ CSR_Bytes]]-SparseMatrixProposalBenchmark[[#This Row],[ SCSR+_Bytes]])/SparseMatrixProposalBenchmark[[#This Row],[ CSR_Bytes]]</f>
        <v>0.59368310006617653</v>
      </c>
    </row>
    <row r="352" spans="1:20" x14ac:dyDescent="0.25">
      <c r="A352" t="s">
        <v>371</v>
      </c>
      <c r="B352" t="s">
        <v>15</v>
      </c>
      <c r="C352" t="s">
        <v>16</v>
      </c>
      <c r="D352" t="s">
        <v>17</v>
      </c>
      <c r="E352">
        <v>434</v>
      </c>
      <c r="F352">
        <v>434</v>
      </c>
      <c r="G352">
        <v>4710</v>
      </c>
      <c r="H352" t="s">
        <v>24</v>
      </c>
      <c r="I352">
        <v>-177</v>
      </c>
      <c r="J352">
        <v>254143</v>
      </c>
      <c r="K352">
        <v>2</v>
      </c>
      <c r="L352">
        <v>2</v>
      </c>
      <c r="M352">
        <v>4</v>
      </c>
      <c r="N352">
        <v>37680</v>
      </c>
      <c r="O352">
        <v>29130</v>
      </c>
      <c r="P352" s="1">
        <f>(SparseMatrixProposalBenchmark[[#This Row],[ Coordinate_Bytes]]-SparseMatrixProposalBenchmark[[#This Row],[ CSR_Bytes]])/SparseMatrixProposalBenchmark[[#This Row],[ Coordinate_Bytes]]</f>
        <v>0.22691082802547771</v>
      </c>
      <c r="Q352">
        <v>29130</v>
      </c>
      <c r="R352" s="1">
        <f>(SparseMatrixProposalBenchmark[[#This Row],[ CSR_Bytes]]-SparseMatrixProposalBenchmark[[#This Row],[ SCSR_Bytes]])/SparseMatrixProposalBenchmark[[#This Row],[ CSR_Bytes]]</f>
        <v>0</v>
      </c>
      <c r="S352">
        <v>10290</v>
      </c>
      <c r="T352" s="1">
        <f>(SparseMatrixProposalBenchmark[[#This Row],[ CSR_Bytes]]-SparseMatrixProposalBenchmark[[#This Row],[ SCSR+_Bytes]])/SparseMatrixProposalBenchmark[[#This Row],[ CSR_Bytes]]</f>
        <v>0.64675592173017504</v>
      </c>
    </row>
    <row r="353" spans="1:20" x14ac:dyDescent="0.25">
      <c r="A353" t="s">
        <v>372</v>
      </c>
      <c r="B353" t="s">
        <v>15</v>
      </c>
      <c r="C353" t="s">
        <v>16</v>
      </c>
      <c r="D353" t="s">
        <v>17</v>
      </c>
      <c r="E353">
        <v>32</v>
      </c>
      <c r="F353">
        <v>32</v>
      </c>
      <c r="G353">
        <v>126</v>
      </c>
      <c r="H353" t="s">
        <v>20</v>
      </c>
      <c r="I353">
        <v>1</v>
      </c>
      <c r="J353">
        <v>1</v>
      </c>
      <c r="K353">
        <v>2</v>
      </c>
      <c r="L353">
        <v>2</v>
      </c>
      <c r="M353">
        <v>2</v>
      </c>
      <c r="N353">
        <v>756</v>
      </c>
      <c r="O353">
        <v>570</v>
      </c>
      <c r="P353" s="1">
        <f>(SparseMatrixProposalBenchmark[[#This Row],[ Coordinate_Bytes]]-SparseMatrixProposalBenchmark[[#This Row],[ CSR_Bytes]])/SparseMatrixProposalBenchmark[[#This Row],[ Coordinate_Bytes]]</f>
        <v>0.24603174603174602</v>
      </c>
      <c r="Q353">
        <v>570</v>
      </c>
      <c r="R353" s="1">
        <f>(SparseMatrixProposalBenchmark[[#This Row],[ CSR_Bytes]]-SparseMatrixProposalBenchmark[[#This Row],[ SCSR_Bytes]])/SparseMatrixProposalBenchmark[[#This Row],[ CSR_Bytes]]</f>
        <v>0</v>
      </c>
      <c r="S353">
        <v>318</v>
      </c>
      <c r="T353" s="1">
        <f>(SparseMatrixProposalBenchmark[[#This Row],[ CSR_Bytes]]-SparseMatrixProposalBenchmark[[#This Row],[ SCSR+_Bytes]])/SparseMatrixProposalBenchmark[[#This Row],[ CSR_Bytes]]</f>
        <v>0.44210526315789472</v>
      </c>
    </row>
    <row r="354" spans="1:20" x14ac:dyDescent="0.25">
      <c r="A354" t="s">
        <v>373</v>
      </c>
      <c r="B354" t="s">
        <v>15</v>
      </c>
      <c r="C354" t="s">
        <v>16</v>
      </c>
      <c r="D354" t="s">
        <v>22</v>
      </c>
      <c r="E354">
        <v>149842</v>
      </c>
      <c r="F354">
        <v>149842</v>
      </c>
      <c r="G354">
        <v>364132</v>
      </c>
      <c r="H354" t="s">
        <v>18</v>
      </c>
      <c r="I354">
        <v>22</v>
      </c>
      <c r="J354">
        <v>990461000000</v>
      </c>
      <c r="K354">
        <v>4</v>
      </c>
      <c r="L354">
        <v>4</v>
      </c>
      <c r="M354">
        <v>4</v>
      </c>
      <c r="N354">
        <v>8739168</v>
      </c>
      <c r="O354">
        <v>6425484</v>
      </c>
      <c r="P354" s="1">
        <f>(SparseMatrixProposalBenchmark[[#This Row],[ Coordinate_Bytes]]-SparseMatrixProposalBenchmark[[#This Row],[ CSR_Bytes]])/SparseMatrixProposalBenchmark[[#This Row],[ Coordinate_Bytes]]</f>
        <v>0.26474877242318717</v>
      </c>
      <c r="Q354">
        <v>4684822</v>
      </c>
      <c r="R354" s="1">
        <f>(SparseMatrixProposalBenchmark[[#This Row],[ CSR_Bytes]]-SparseMatrixProposalBenchmark[[#This Row],[ SCSR_Bytes]])/SparseMatrixProposalBenchmark[[#This Row],[ CSR_Bytes]]</f>
        <v>0.27089974856368798</v>
      </c>
      <c r="S354">
        <v>3956558</v>
      </c>
      <c r="T354" s="1">
        <f>(SparseMatrixProposalBenchmark[[#This Row],[ CSR_Bytes]]-SparseMatrixProposalBenchmark[[#This Row],[ SCSR+_Bytes]])/SparseMatrixProposalBenchmark[[#This Row],[ CSR_Bytes]]</f>
        <v>0.38423969307214834</v>
      </c>
    </row>
    <row r="355" spans="1:20" x14ac:dyDescent="0.25">
      <c r="A355" t="s">
        <v>374</v>
      </c>
      <c r="B355" t="s">
        <v>15</v>
      </c>
      <c r="C355" t="s">
        <v>16</v>
      </c>
      <c r="D355" t="s">
        <v>17</v>
      </c>
      <c r="E355">
        <v>96307</v>
      </c>
      <c r="F355">
        <v>96307</v>
      </c>
      <c r="G355">
        <v>3599932</v>
      </c>
      <c r="H355" t="s">
        <v>24</v>
      </c>
      <c r="I355">
        <v>-2377</v>
      </c>
      <c r="J355">
        <v>100028</v>
      </c>
      <c r="K355">
        <v>4</v>
      </c>
      <c r="L355">
        <v>4</v>
      </c>
      <c r="M355">
        <v>4</v>
      </c>
      <c r="N355">
        <v>43199184</v>
      </c>
      <c r="O355">
        <v>29184688</v>
      </c>
      <c r="P355" s="1">
        <f>(SparseMatrixProposalBenchmark[[#This Row],[ Coordinate_Bytes]]-SparseMatrixProposalBenchmark[[#This Row],[ CSR_Bytes]])/SparseMatrixProposalBenchmark[[#This Row],[ Coordinate_Bytes]]</f>
        <v>0.32441575748282653</v>
      </c>
      <c r="Q355">
        <v>21967662</v>
      </c>
      <c r="R355" s="1">
        <f>(SparseMatrixProposalBenchmark[[#This Row],[ CSR_Bytes]]-SparseMatrixProposalBenchmark[[#This Row],[ SCSR_Bytes]])/SparseMatrixProposalBenchmark[[#This Row],[ CSR_Bytes]]</f>
        <v>0.24728809847136279</v>
      </c>
      <c r="S355">
        <v>7567934</v>
      </c>
      <c r="T355" s="1">
        <f>(SparseMatrixProposalBenchmark[[#This Row],[ CSR_Bytes]]-SparseMatrixProposalBenchmark[[#This Row],[ SCSR+_Bytes]])/SparseMatrixProposalBenchmark[[#This Row],[ CSR_Bytes]]</f>
        <v>0.74068819923653118</v>
      </c>
    </row>
    <row r="356" spans="1:20" x14ac:dyDescent="0.25">
      <c r="A356" t="s">
        <v>375</v>
      </c>
      <c r="B356" t="s">
        <v>15</v>
      </c>
      <c r="C356" t="s">
        <v>16</v>
      </c>
      <c r="D356" t="s">
        <v>17</v>
      </c>
      <c r="E356">
        <v>652</v>
      </c>
      <c r="F356">
        <v>976</v>
      </c>
      <c r="G356">
        <v>10273</v>
      </c>
      <c r="H356" t="s">
        <v>18</v>
      </c>
      <c r="I356">
        <v>1</v>
      </c>
      <c r="J356">
        <v>60</v>
      </c>
      <c r="K356">
        <v>2</v>
      </c>
      <c r="L356">
        <v>2</v>
      </c>
      <c r="M356">
        <v>4</v>
      </c>
      <c r="N356">
        <v>82184</v>
      </c>
      <c r="O356">
        <v>62944</v>
      </c>
      <c r="P356" s="1">
        <f>(SparseMatrixProposalBenchmark[[#This Row],[ Coordinate_Bytes]]-SparseMatrixProposalBenchmark[[#This Row],[ CSR_Bytes]])/SparseMatrixProposalBenchmark[[#This Row],[ Coordinate_Bytes]]</f>
        <v>0.23410882896914242</v>
      </c>
      <c r="Q356">
        <v>62944</v>
      </c>
      <c r="R356" s="1">
        <f>(SparseMatrixProposalBenchmark[[#This Row],[ CSR_Bytes]]-SparseMatrixProposalBenchmark[[#This Row],[ SCSR_Bytes]])/SparseMatrixProposalBenchmark[[#This Row],[ CSR_Bytes]]</f>
        <v>0</v>
      </c>
      <c r="S356">
        <v>32125</v>
      </c>
      <c r="T356" s="1">
        <f>(SparseMatrixProposalBenchmark[[#This Row],[ CSR_Bytes]]-SparseMatrixProposalBenchmark[[#This Row],[ SCSR+_Bytes]])/SparseMatrixProposalBenchmark[[#This Row],[ CSR_Bytes]]</f>
        <v>0.489625699034062</v>
      </c>
    </row>
    <row r="357" spans="1:20" x14ac:dyDescent="0.25">
      <c r="A357" t="s">
        <v>376</v>
      </c>
      <c r="B357" t="s">
        <v>15</v>
      </c>
      <c r="C357" t="s">
        <v>16</v>
      </c>
      <c r="D357" t="s">
        <v>17</v>
      </c>
      <c r="E357">
        <v>30</v>
      </c>
      <c r="F357">
        <v>77</v>
      </c>
      <c r="G357">
        <v>251</v>
      </c>
      <c r="H357" t="s">
        <v>18</v>
      </c>
      <c r="I357">
        <v>1</v>
      </c>
      <c r="J357">
        <v>12</v>
      </c>
      <c r="K357">
        <v>2</v>
      </c>
      <c r="L357">
        <v>2</v>
      </c>
      <c r="M357">
        <v>4</v>
      </c>
      <c r="N357">
        <v>2008</v>
      </c>
      <c r="O357">
        <v>1568</v>
      </c>
      <c r="P357" s="1">
        <f>(SparseMatrixProposalBenchmark[[#This Row],[ Coordinate_Bytes]]-SparseMatrixProposalBenchmark[[#This Row],[ CSR_Bytes]])/SparseMatrixProposalBenchmark[[#This Row],[ Coordinate_Bytes]]</f>
        <v>0.21912350597609562</v>
      </c>
      <c r="Q357">
        <v>1568</v>
      </c>
      <c r="R357" s="1">
        <f>(SparseMatrixProposalBenchmark[[#This Row],[ CSR_Bytes]]-SparseMatrixProposalBenchmark[[#This Row],[ SCSR_Bytes]])/SparseMatrixProposalBenchmark[[#This Row],[ CSR_Bytes]]</f>
        <v>0</v>
      </c>
      <c r="S357">
        <v>815</v>
      </c>
      <c r="T357" s="1">
        <f>(SparseMatrixProposalBenchmark[[#This Row],[ CSR_Bytes]]-SparseMatrixProposalBenchmark[[#This Row],[ SCSR+_Bytes]])/SparseMatrixProposalBenchmark[[#This Row],[ CSR_Bytes]]</f>
        <v>0.48022959183673469</v>
      </c>
    </row>
    <row r="358" spans="1:20" x14ac:dyDescent="0.25">
      <c r="A358" t="s">
        <v>377</v>
      </c>
      <c r="B358" t="s">
        <v>15</v>
      </c>
      <c r="C358" t="s">
        <v>16</v>
      </c>
      <c r="D358" t="s">
        <v>17</v>
      </c>
      <c r="E358">
        <v>62</v>
      </c>
      <c r="F358">
        <v>150</v>
      </c>
      <c r="G358">
        <v>549</v>
      </c>
      <c r="H358" t="s">
        <v>18</v>
      </c>
      <c r="I358">
        <v>1</v>
      </c>
      <c r="J358">
        <v>12</v>
      </c>
      <c r="K358">
        <v>2</v>
      </c>
      <c r="L358">
        <v>2</v>
      </c>
      <c r="M358">
        <v>4</v>
      </c>
      <c r="N358">
        <v>4392</v>
      </c>
      <c r="O358">
        <v>3420</v>
      </c>
      <c r="P358" s="1">
        <f>(SparseMatrixProposalBenchmark[[#This Row],[ Coordinate_Bytes]]-SparseMatrixProposalBenchmark[[#This Row],[ CSR_Bytes]])/SparseMatrixProposalBenchmark[[#This Row],[ Coordinate_Bytes]]</f>
        <v>0.22131147540983606</v>
      </c>
      <c r="Q358">
        <v>3420</v>
      </c>
      <c r="R358" s="1">
        <f>(SparseMatrixProposalBenchmark[[#This Row],[ CSR_Bytes]]-SparseMatrixProposalBenchmark[[#This Row],[ SCSR_Bytes]])/SparseMatrixProposalBenchmark[[#This Row],[ CSR_Bytes]]</f>
        <v>0</v>
      </c>
      <c r="S358">
        <v>1773</v>
      </c>
      <c r="T358" s="1">
        <f>(SparseMatrixProposalBenchmark[[#This Row],[ CSR_Bytes]]-SparseMatrixProposalBenchmark[[#This Row],[ SCSR+_Bytes]])/SparseMatrixProposalBenchmark[[#This Row],[ CSR_Bytes]]</f>
        <v>0.48157894736842105</v>
      </c>
    </row>
    <row r="359" spans="1:20" x14ac:dyDescent="0.25">
      <c r="A359" t="s">
        <v>378</v>
      </c>
      <c r="B359" t="s">
        <v>15</v>
      </c>
      <c r="C359" t="s">
        <v>16</v>
      </c>
      <c r="D359" t="s">
        <v>17</v>
      </c>
      <c r="E359">
        <v>156</v>
      </c>
      <c r="F359">
        <v>292</v>
      </c>
      <c r="G359">
        <v>1711</v>
      </c>
      <c r="H359" t="s">
        <v>18</v>
      </c>
      <c r="I359">
        <v>1</v>
      </c>
      <c r="J359">
        <v>12</v>
      </c>
      <c r="K359">
        <v>2</v>
      </c>
      <c r="L359">
        <v>2</v>
      </c>
      <c r="M359">
        <v>4</v>
      </c>
      <c r="N359">
        <v>13688</v>
      </c>
      <c r="O359">
        <v>10580</v>
      </c>
      <c r="P359" s="1">
        <f>(SparseMatrixProposalBenchmark[[#This Row],[ Coordinate_Bytes]]-SparseMatrixProposalBenchmark[[#This Row],[ CSR_Bytes]])/SparseMatrixProposalBenchmark[[#This Row],[ Coordinate_Bytes]]</f>
        <v>0.22706019871420222</v>
      </c>
      <c r="Q359">
        <v>10580</v>
      </c>
      <c r="R359" s="1">
        <f>(SparseMatrixProposalBenchmark[[#This Row],[ CSR_Bytes]]-SparseMatrixProposalBenchmark[[#This Row],[ SCSR_Bytes]])/SparseMatrixProposalBenchmark[[#This Row],[ CSR_Bytes]]</f>
        <v>0</v>
      </c>
      <c r="S359">
        <v>5447</v>
      </c>
      <c r="T359" s="1">
        <f>(SparseMatrixProposalBenchmark[[#This Row],[ CSR_Bytes]]-SparseMatrixProposalBenchmark[[#This Row],[ SCSR+_Bytes]])/SparseMatrixProposalBenchmark[[#This Row],[ CSR_Bytes]]</f>
        <v>0.48516068052930056</v>
      </c>
    </row>
    <row r="360" spans="1:20" x14ac:dyDescent="0.25">
      <c r="A360" t="s">
        <v>379</v>
      </c>
      <c r="B360" t="s">
        <v>15</v>
      </c>
      <c r="C360" t="s">
        <v>16</v>
      </c>
      <c r="D360" t="s">
        <v>17</v>
      </c>
      <c r="E360">
        <v>342</v>
      </c>
      <c r="F360">
        <v>540</v>
      </c>
      <c r="G360">
        <v>4570</v>
      </c>
      <c r="H360" t="s">
        <v>18</v>
      </c>
      <c r="I360">
        <v>1</v>
      </c>
      <c r="J360">
        <v>12</v>
      </c>
      <c r="K360">
        <v>2</v>
      </c>
      <c r="L360">
        <v>2</v>
      </c>
      <c r="M360">
        <v>4</v>
      </c>
      <c r="N360">
        <v>36560</v>
      </c>
      <c r="O360">
        <v>28106</v>
      </c>
      <c r="P360" s="1">
        <f>(SparseMatrixProposalBenchmark[[#This Row],[ Coordinate_Bytes]]-SparseMatrixProposalBenchmark[[#This Row],[ CSR_Bytes]])/SparseMatrixProposalBenchmark[[#This Row],[ Coordinate_Bytes]]</f>
        <v>0.23123632385120349</v>
      </c>
      <c r="Q360">
        <v>28106</v>
      </c>
      <c r="R360" s="1">
        <f>(SparseMatrixProposalBenchmark[[#This Row],[ CSR_Bytes]]-SparseMatrixProposalBenchmark[[#This Row],[ SCSR_Bytes]])/SparseMatrixProposalBenchmark[[#This Row],[ CSR_Bytes]]</f>
        <v>0</v>
      </c>
      <c r="S360">
        <v>14396</v>
      </c>
      <c r="T360" s="1">
        <f>(SparseMatrixProposalBenchmark[[#This Row],[ CSR_Bytes]]-SparseMatrixProposalBenchmark[[#This Row],[ SCSR+_Bytes]])/SparseMatrixProposalBenchmark[[#This Row],[ CSR_Bytes]]</f>
        <v>0.48779620009962288</v>
      </c>
    </row>
    <row r="361" spans="1:20" x14ac:dyDescent="0.25">
      <c r="A361" t="s">
        <v>380</v>
      </c>
      <c r="B361" t="s">
        <v>15</v>
      </c>
      <c r="C361" t="s">
        <v>16</v>
      </c>
      <c r="D361" t="s">
        <v>17</v>
      </c>
      <c r="E361">
        <v>118758</v>
      </c>
      <c r="F361">
        <v>118758</v>
      </c>
      <c r="G361">
        <v>1893170</v>
      </c>
      <c r="H361" t="s">
        <v>24</v>
      </c>
      <c r="I361">
        <v>-9.1782500000000006E+23</v>
      </c>
      <c r="J361">
        <v>1.18164E+24</v>
      </c>
      <c r="K361">
        <v>4</v>
      </c>
      <c r="L361">
        <v>4</v>
      </c>
      <c r="M361">
        <v>4</v>
      </c>
      <c r="N361">
        <v>22718040</v>
      </c>
      <c r="O361">
        <v>15620396</v>
      </c>
      <c r="P361" s="1">
        <f>(SparseMatrixProposalBenchmark[[#This Row],[ Coordinate_Bytes]]-SparseMatrixProposalBenchmark[[#This Row],[ CSR_Bytes]])/SparseMatrixProposalBenchmark[[#This Row],[ Coordinate_Bytes]]</f>
        <v>0.31242325482303929</v>
      </c>
      <c r="Q361">
        <v>11813272</v>
      </c>
      <c r="R361" s="1">
        <f>(SparseMatrixProposalBenchmark[[#This Row],[ CSR_Bytes]]-SparseMatrixProposalBenchmark[[#This Row],[ SCSR_Bytes]])/SparseMatrixProposalBenchmark[[#This Row],[ CSR_Bytes]]</f>
        <v>0.24372775184444748</v>
      </c>
      <c r="S361">
        <v>3762336976</v>
      </c>
      <c r="T361" s="1">
        <f>(SparseMatrixProposalBenchmark[[#This Row],[ CSR_Bytes]]-SparseMatrixProposalBenchmark[[#This Row],[ SCSR+_Bytes]])/SparseMatrixProposalBenchmark[[#This Row],[ CSR_Bytes]]</f>
        <v>-239.86053746652775</v>
      </c>
    </row>
    <row r="362" spans="1:20" x14ac:dyDescent="0.25">
      <c r="A362" t="s">
        <v>381</v>
      </c>
      <c r="B362" t="s">
        <v>15</v>
      </c>
      <c r="C362" t="s">
        <v>16</v>
      </c>
      <c r="D362" t="s">
        <v>17</v>
      </c>
      <c r="E362">
        <v>207</v>
      </c>
      <c r="F362">
        <v>207</v>
      </c>
      <c r="G362">
        <v>572</v>
      </c>
      <c r="H362" t="s">
        <v>24</v>
      </c>
      <c r="I362">
        <v>-376</v>
      </c>
      <c r="J362">
        <v>680</v>
      </c>
      <c r="K362">
        <v>2</v>
      </c>
      <c r="L362">
        <v>2</v>
      </c>
      <c r="M362">
        <v>4</v>
      </c>
      <c r="N362">
        <v>4576</v>
      </c>
      <c r="O362">
        <v>3848</v>
      </c>
      <c r="P362" s="1">
        <f>(SparseMatrixProposalBenchmark[[#This Row],[ Coordinate_Bytes]]-SparseMatrixProposalBenchmark[[#This Row],[ CSR_Bytes]])/SparseMatrixProposalBenchmark[[#This Row],[ Coordinate_Bytes]]</f>
        <v>0.15909090909090909</v>
      </c>
      <c r="Q362">
        <v>3848</v>
      </c>
      <c r="R362" s="1">
        <f>(SparseMatrixProposalBenchmark[[#This Row],[ CSR_Bytes]]-SparseMatrixProposalBenchmark[[#This Row],[ SCSR_Bytes]])/SparseMatrixProposalBenchmark[[#This Row],[ CSR_Bytes]]</f>
        <v>0</v>
      </c>
      <c r="S362">
        <v>2704</v>
      </c>
      <c r="T362" s="1">
        <f>(SparseMatrixProposalBenchmark[[#This Row],[ CSR_Bytes]]-SparseMatrixProposalBenchmark[[#This Row],[ SCSR+_Bytes]])/SparseMatrixProposalBenchmark[[#This Row],[ CSR_Bytes]]</f>
        <v>0.29729729729729731</v>
      </c>
    </row>
    <row r="363" spans="1:20" x14ac:dyDescent="0.25">
      <c r="A363" t="s">
        <v>382</v>
      </c>
      <c r="B363" t="s">
        <v>15</v>
      </c>
      <c r="C363" t="s">
        <v>16</v>
      </c>
      <c r="D363" t="s">
        <v>17</v>
      </c>
      <c r="E363">
        <v>59</v>
      </c>
      <c r="F363">
        <v>59</v>
      </c>
      <c r="G363">
        <v>312</v>
      </c>
      <c r="H363" t="s">
        <v>24</v>
      </c>
      <c r="I363">
        <v>-264056</v>
      </c>
      <c r="J363">
        <v>264056</v>
      </c>
      <c r="K363">
        <v>2</v>
      </c>
      <c r="L363">
        <v>2</v>
      </c>
      <c r="M363">
        <v>4</v>
      </c>
      <c r="N363">
        <v>2496</v>
      </c>
      <c r="O363">
        <v>1992</v>
      </c>
      <c r="P363" s="1">
        <f>(SparseMatrixProposalBenchmark[[#This Row],[ Coordinate_Bytes]]-SparseMatrixProposalBenchmark[[#This Row],[ CSR_Bytes]])/SparseMatrixProposalBenchmark[[#This Row],[ Coordinate_Bytes]]</f>
        <v>0.20192307692307693</v>
      </c>
      <c r="Q363">
        <v>1992</v>
      </c>
      <c r="R363" s="1">
        <f>(SparseMatrixProposalBenchmark[[#This Row],[ CSR_Bytes]]-SparseMatrixProposalBenchmark[[#This Row],[ SCSR_Bytes]])/SparseMatrixProposalBenchmark[[#This Row],[ CSR_Bytes]]</f>
        <v>0</v>
      </c>
      <c r="S363">
        <v>1056</v>
      </c>
      <c r="T363" s="1">
        <f>(SparseMatrixProposalBenchmark[[#This Row],[ CSR_Bytes]]-SparseMatrixProposalBenchmark[[#This Row],[ SCSR+_Bytes]])/SparseMatrixProposalBenchmark[[#This Row],[ CSR_Bytes]]</f>
        <v>0.46987951807228917</v>
      </c>
    </row>
    <row r="364" spans="1:20" x14ac:dyDescent="0.25">
      <c r="A364" t="s">
        <v>383</v>
      </c>
      <c r="B364" t="s">
        <v>15</v>
      </c>
      <c r="C364" t="s">
        <v>16</v>
      </c>
      <c r="D364" t="s">
        <v>17</v>
      </c>
      <c r="E364">
        <v>137</v>
      </c>
      <c r="F364">
        <v>137</v>
      </c>
      <c r="G364">
        <v>411</v>
      </c>
      <c r="H364" t="s">
        <v>24</v>
      </c>
      <c r="I364">
        <v>-120</v>
      </c>
      <c r="J364">
        <v>10</v>
      </c>
      <c r="K364">
        <v>2</v>
      </c>
      <c r="L364">
        <v>2</v>
      </c>
      <c r="M364">
        <v>4</v>
      </c>
      <c r="N364">
        <v>3288</v>
      </c>
      <c r="O364">
        <v>2742</v>
      </c>
      <c r="P364" s="1">
        <f>(SparseMatrixProposalBenchmark[[#This Row],[ Coordinate_Bytes]]-SparseMatrixProposalBenchmark[[#This Row],[ CSR_Bytes]])/SparseMatrixProposalBenchmark[[#This Row],[ Coordinate_Bytes]]</f>
        <v>0.16605839416058393</v>
      </c>
      <c r="Q364">
        <v>2742</v>
      </c>
      <c r="R364" s="1">
        <f>(SparseMatrixProposalBenchmark[[#This Row],[ CSR_Bytes]]-SparseMatrixProposalBenchmark[[#This Row],[ SCSR_Bytes]])/SparseMatrixProposalBenchmark[[#This Row],[ CSR_Bytes]]</f>
        <v>0</v>
      </c>
      <c r="S364">
        <v>1509</v>
      </c>
      <c r="T364" s="1">
        <f>(SparseMatrixProposalBenchmark[[#This Row],[ CSR_Bytes]]-SparseMatrixProposalBenchmark[[#This Row],[ SCSR+_Bytes]])/SparseMatrixProposalBenchmark[[#This Row],[ CSR_Bytes]]</f>
        <v>0.44967177242888401</v>
      </c>
    </row>
    <row r="365" spans="1:20" x14ac:dyDescent="0.25">
      <c r="A365" t="s">
        <v>384</v>
      </c>
      <c r="B365" t="s">
        <v>15</v>
      </c>
      <c r="C365" t="s">
        <v>16</v>
      </c>
      <c r="D365" t="s">
        <v>17</v>
      </c>
      <c r="E365">
        <v>425</v>
      </c>
      <c r="F365">
        <v>425</v>
      </c>
      <c r="G365">
        <v>1339</v>
      </c>
      <c r="H365" t="s">
        <v>24</v>
      </c>
      <c r="I365">
        <v>-10</v>
      </c>
      <c r="J365">
        <v>10</v>
      </c>
      <c r="K365">
        <v>2</v>
      </c>
      <c r="L365">
        <v>2</v>
      </c>
      <c r="M365">
        <v>4</v>
      </c>
      <c r="N365">
        <v>10712</v>
      </c>
      <c r="O365">
        <v>8886</v>
      </c>
      <c r="P365" s="1">
        <f>(SparseMatrixProposalBenchmark[[#This Row],[ Coordinate_Bytes]]-SparseMatrixProposalBenchmark[[#This Row],[ CSR_Bytes]])/SparseMatrixProposalBenchmark[[#This Row],[ Coordinate_Bytes]]</f>
        <v>0.17046303211351754</v>
      </c>
      <c r="Q365">
        <v>8886</v>
      </c>
      <c r="R365" s="1">
        <f>(SparseMatrixProposalBenchmark[[#This Row],[ CSR_Bytes]]-SparseMatrixProposalBenchmark[[#This Row],[ SCSR_Bytes]])/SparseMatrixProposalBenchmark[[#This Row],[ CSR_Bytes]]</f>
        <v>0</v>
      </c>
      <c r="S365">
        <v>4869</v>
      </c>
      <c r="T365" s="1">
        <f>(SparseMatrixProposalBenchmark[[#This Row],[ CSR_Bytes]]-SparseMatrixProposalBenchmark[[#This Row],[ SCSR+_Bytes]])/SparseMatrixProposalBenchmark[[#This Row],[ CSR_Bytes]]</f>
        <v>0.45205941931127619</v>
      </c>
    </row>
    <row r="366" spans="1:20" x14ac:dyDescent="0.25">
      <c r="A366" t="s">
        <v>385</v>
      </c>
      <c r="B366" t="s">
        <v>15</v>
      </c>
      <c r="C366" t="s">
        <v>16</v>
      </c>
      <c r="D366" t="s">
        <v>17</v>
      </c>
      <c r="E366">
        <v>225</v>
      </c>
      <c r="F366">
        <v>225</v>
      </c>
      <c r="G366">
        <v>1308</v>
      </c>
      <c r="H366" t="s">
        <v>24</v>
      </c>
      <c r="I366">
        <v>-5000</v>
      </c>
      <c r="J366">
        <v>5000</v>
      </c>
      <c r="K366">
        <v>2</v>
      </c>
      <c r="L366">
        <v>2</v>
      </c>
      <c r="M366">
        <v>4</v>
      </c>
      <c r="N366">
        <v>10464</v>
      </c>
      <c r="O366">
        <v>8300</v>
      </c>
      <c r="P366" s="1">
        <f>(SparseMatrixProposalBenchmark[[#This Row],[ Coordinate_Bytes]]-SparseMatrixProposalBenchmark[[#This Row],[ CSR_Bytes]])/SparseMatrixProposalBenchmark[[#This Row],[ Coordinate_Bytes]]</f>
        <v>0.20680428134556575</v>
      </c>
      <c r="Q366">
        <v>8300</v>
      </c>
      <c r="R366" s="1">
        <f>(SparseMatrixProposalBenchmark[[#This Row],[ CSR_Bytes]]-SparseMatrixProposalBenchmark[[#This Row],[ SCSR_Bytes]])/SparseMatrixProposalBenchmark[[#This Row],[ CSR_Bytes]]</f>
        <v>0</v>
      </c>
      <c r="S366">
        <v>5684</v>
      </c>
      <c r="T366" s="1">
        <f>(SparseMatrixProposalBenchmark[[#This Row],[ CSR_Bytes]]-SparseMatrixProposalBenchmark[[#This Row],[ SCSR+_Bytes]])/SparseMatrixProposalBenchmark[[#This Row],[ CSR_Bytes]]</f>
        <v>0.31518072289156629</v>
      </c>
    </row>
    <row r="367" spans="1:20" x14ac:dyDescent="0.25">
      <c r="A367" t="s">
        <v>386</v>
      </c>
      <c r="B367" t="s">
        <v>15</v>
      </c>
      <c r="C367" t="s">
        <v>16</v>
      </c>
      <c r="D367" t="s">
        <v>17</v>
      </c>
      <c r="E367">
        <v>124651</v>
      </c>
      <c r="F367">
        <v>124651</v>
      </c>
      <c r="G367">
        <v>207214</v>
      </c>
      <c r="H367" t="s">
        <v>18</v>
      </c>
      <c r="I367">
        <v>1</v>
      </c>
      <c r="J367">
        <v>626826</v>
      </c>
      <c r="K367">
        <v>4</v>
      </c>
      <c r="L367">
        <v>4</v>
      </c>
      <c r="M367">
        <v>4</v>
      </c>
      <c r="N367">
        <v>2486568</v>
      </c>
      <c r="O367">
        <v>1951116</v>
      </c>
      <c r="P367" s="1">
        <f>(SparseMatrixProposalBenchmark[[#This Row],[ Coordinate_Bytes]]-SparseMatrixProposalBenchmark[[#This Row],[ CSR_Bytes]])/SparseMatrixProposalBenchmark[[#This Row],[ Coordinate_Bytes]]</f>
        <v>0.21533776675321165</v>
      </c>
      <c r="Q367">
        <v>1403918</v>
      </c>
      <c r="R367" s="1">
        <f>(SparseMatrixProposalBenchmark[[#This Row],[ CSR_Bytes]]-SparseMatrixProposalBenchmark[[#This Row],[ SCSR_Bytes]])/SparseMatrixProposalBenchmark[[#This Row],[ CSR_Bytes]]</f>
        <v>0.28045385307690573</v>
      </c>
      <c r="S367">
        <v>1196704</v>
      </c>
      <c r="T367" s="1">
        <f>(SparseMatrixProposalBenchmark[[#This Row],[ CSR_Bytes]]-SparseMatrixProposalBenchmark[[#This Row],[ SCSR+_Bytes]])/SparseMatrixProposalBenchmark[[#This Row],[ CSR_Bytes]]</f>
        <v>0.38665666213592631</v>
      </c>
    </row>
    <row r="368" spans="1:20" x14ac:dyDescent="0.25">
      <c r="A368" t="s">
        <v>387</v>
      </c>
      <c r="B368" t="s">
        <v>15</v>
      </c>
      <c r="C368" t="s">
        <v>16</v>
      </c>
      <c r="D368" t="s">
        <v>22</v>
      </c>
      <c r="E368">
        <v>936</v>
      </c>
      <c r="F368">
        <v>936</v>
      </c>
      <c r="G368">
        <v>3600</v>
      </c>
      <c r="H368" t="s">
        <v>20</v>
      </c>
      <c r="I368">
        <v>1</v>
      </c>
      <c r="J368">
        <v>1</v>
      </c>
      <c r="K368">
        <v>2</v>
      </c>
      <c r="L368">
        <v>2</v>
      </c>
      <c r="M368">
        <v>2</v>
      </c>
      <c r="N368">
        <v>43200</v>
      </c>
      <c r="O368">
        <v>30674</v>
      </c>
      <c r="P368" s="1">
        <f>(SparseMatrixProposalBenchmark[[#This Row],[ Coordinate_Bytes]]-SparseMatrixProposalBenchmark[[#This Row],[ CSR_Bytes]])/SparseMatrixProposalBenchmark[[#This Row],[ Coordinate_Bytes]]</f>
        <v>0.28995370370370371</v>
      </c>
      <c r="Q368">
        <v>30674</v>
      </c>
      <c r="R368" s="1">
        <f>(SparseMatrixProposalBenchmark[[#This Row],[ CSR_Bytes]]-SparseMatrixProposalBenchmark[[#This Row],[ SCSR_Bytes]])/SparseMatrixProposalBenchmark[[#This Row],[ CSR_Bytes]]</f>
        <v>0</v>
      </c>
      <c r="S368">
        <v>16274</v>
      </c>
      <c r="T368" s="1">
        <f>(SparseMatrixProposalBenchmark[[#This Row],[ CSR_Bytes]]-SparseMatrixProposalBenchmark[[#This Row],[ SCSR+_Bytes]])/SparseMatrixProposalBenchmark[[#This Row],[ CSR_Bytes]]</f>
        <v>0.46945295690161049</v>
      </c>
    </row>
    <row r="369" spans="1:20" x14ac:dyDescent="0.25">
      <c r="A369" t="s">
        <v>388</v>
      </c>
      <c r="B369" t="s">
        <v>15</v>
      </c>
      <c r="C369" t="s">
        <v>16</v>
      </c>
      <c r="D369" t="s">
        <v>22</v>
      </c>
      <c r="E369">
        <v>198</v>
      </c>
      <c r="F369">
        <v>198</v>
      </c>
      <c r="G369">
        <v>2742</v>
      </c>
      <c r="H369" t="s">
        <v>18</v>
      </c>
      <c r="I369">
        <v>2</v>
      </c>
      <c r="J369">
        <v>2</v>
      </c>
      <c r="K369">
        <v>2</v>
      </c>
      <c r="L369">
        <v>2</v>
      </c>
      <c r="M369">
        <v>4</v>
      </c>
      <c r="N369">
        <v>43872</v>
      </c>
      <c r="O369">
        <v>33302</v>
      </c>
      <c r="P369" s="1">
        <f>(SparseMatrixProposalBenchmark[[#This Row],[ Coordinate_Bytes]]-SparseMatrixProposalBenchmark[[#This Row],[ CSR_Bytes]])/SparseMatrixProposalBenchmark[[#This Row],[ Coordinate_Bytes]]</f>
        <v>0.24092815463165573</v>
      </c>
      <c r="Q369">
        <v>33302</v>
      </c>
      <c r="R369" s="1">
        <f>(SparseMatrixProposalBenchmark[[#This Row],[ CSR_Bytes]]-SparseMatrixProposalBenchmark[[#This Row],[ SCSR_Bytes]])/SparseMatrixProposalBenchmark[[#This Row],[ CSR_Bytes]]</f>
        <v>0</v>
      </c>
      <c r="S369">
        <v>16850</v>
      </c>
      <c r="T369" s="1">
        <f>(SparseMatrixProposalBenchmark[[#This Row],[ CSR_Bytes]]-SparseMatrixProposalBenchmark[[#This Row],[ SCSR+_Bytes]])/SparseMatrixProposalBenchmark[[#This Row],[ CSR_Bytes]]</f>
        <v>0.49402438291994477</v>
      </c>
    </row>
    <row r="370" spans="1:20" x14ac:dyDescent="0.25">
      <c r="A370" t="s">
        <v>389</v>
      </c>
      <c r="B370" t="s">
        <v>15</v>
      </c>
      <c r="C370" t="s">
        <v>16</v>
      </c>
      <c r="D370" t="s">
        <v>17</v>
      </c>
      <c r="E370">
        <v>9</v>
      </c>
      <c r="F370">
        <v>9</v>
      </c>
      <c r="G370">
        <v>50</v>
      </c>
      <c r="H370" t="s">
        <v>20</v>
      </c>
      <c r="I370">
        <v>1</v>
      </c>
      <c r="J370">
        <v>1</v>
      </c>
      <c r="K370">
        <v>2</v>
      </c>
      <c r="L370">
        <v>2</v>
      </c>
      <c r="M370">
        <v>2</v>
      </c>
      <c r="N370">
        <v>300</v>
      </c>
      <c r="O370">
        <v>220</v>
      </c>
      <c r="P370" s="1">
        <f>(SparseMatrixProposalBenchmark[[#This Row],[ Coordinate_Bytes]]-SparseMatrixProposalBenchmark[[#This Row],[ CSR_Bytes]])/SparseMatrixProposalBenchmark[[#This Row],[ Coordinate_Bytes]]</f>
        <v>0.26666666666666666</v>
      </c>
      <c r="Q370">
        <v>220</v>
      </c>
      <c r="R370" s="1">
        <f>(SparseMatrixProposalBenchmark[[#This Row],[ CSR_Bytes]]-SparseMatrixProposalBenchmark[[#This Row],[ SCSR_Bytes]])/SparseMatrixProposalBenchmark[[#This Row],[ CSR_Bytes]]</f>
        <v>0</v>
      </c>
      <c r="S370">
        <v>120</v>
      </c>
      <c r="T370" s="1">
        <f>(SparseMatrixProposalBenchmark[[#This Row],[ CSR_Bytes]]-SparseMatrixProposalBenchmark[[#This Row],[ SCSR+_Bytes]])/SparseMatrixProposalBenchmark[[#This Row],[ CSR_Bytes]]</f>
        <v>0.45454545454545453</v>
      </c>
    </row>
    <row r="371" spans="1:20" x14ac:dyDescent="0.25">
      <c r="A371" t="s">
        <v>390</v>
      </c>
      <c r="B371" t="s">
        <v>15</v>
      </c>
      <c r="C371" t="s">
        <v>16</v>
      </c>
      <c r="D371" t="s">
        <v>17</v>
      </c>
      <c r="E371">
        <v>11</v>
      </c>
      <c r="F371">
        <v>11</v>
      </c>
      <c r="G371">
        <v>76</v>
      </c>
      <c r="H371" t="s">
        <v>20</v>
      </c>
      <c r="I371">
        <v>1</v>
      </c>
      <c r="J371">
        <v>1</v>
      </c>
      <c r="K371">
        <v>2</v>
      </c>
      <c r="L371">
        <v>2</v>
      </c>
      <c r="M371">
        <v>2</v>
      </c>
      <c r="N371">
        <v>456</v>
      </c>
      <c r="O371">
        <v>328</v>
      </c>
      <c r="P371" s="1">
        <f>(SparseMatrixProposalBenchmark[[#This Row],[ Coordinate_Bytes]]-SparseMatrixProposalBenchmark[[#This Row],[ CSR_Bytes]])/SparseMatrixProposalBenchmark[[#This Row],[ Coordinate_Bytes]]</f>
        <v>0.2807017543859649</v>
      </c>
      <c r="Q371">
        <v>328</v>
      </c>
      <c r="R371" s="1">
        <f>(SparseMatrixProposalBenchmark[[#This Row],[ CSR_Bytes]]-SparseMatrixProposalBenchmark[[#This Row],[ SCSR_Bytes]])/SparseMatrixProposalBenchmark[[#This Row],[ CSR_Bytes]]</f>
        <v>0</v>
      </c>
      <c r="S371">
        <v>176</v>
      </c>
      <c r="T371" s="1">
        <f>(SparseMatrixProposalBenchmark[[#This Row],[ CSR_Bytes]]-SparseMatrixProposalBenchmark[[#This Row],[ SCSR+_Bytes]])/SparseMatrixProposalBenchmark[[#This Row],[ CSR_Bytes]]</f>
        <v>0.46341463414634149</v>
      </c>
    </row>
    <row r="372" spans="1:20" x14ac:dyDescent="0.25">
      <c r="A372" t="s">
        <v>391</v>
      </c>
      <c r="B372" t="s">
        <v>15</v>
      </c>
      <c r="C372" t="s">
        <v>16</v>
      </c>
      <c r="D372" t="s">
        <v>22</v>
      </c>
      <c r="E372">
        <v>124</v>
      </c>
      <c r="F372">
        <v>124</v>
      </c>
      <c r="G372">
        <v>6096</v>
      </c>
      <c r="H372" t="s">
        <v>18</v>
      </c>
      <c r="I372">
        <v>1</v>
      </c>
      <c r="J372">
        <v>31997</v>
      </c>
      <c r="K372">
        <v>2</v>
      </c>
      <c r="L372">
        <v>2</v>
      </c>
      <c r="M372">
        <v>4</v>
      </c>
      <c r="N372">
        <v>97536</v>
      </c>
      <c r="O372">
        <v>72658</v>
      </c>
      <c r="P372" s="1">
        <f>(SparseMatrixProposalBenchmark[[#This Row],[ Coordinate_Bytes]]-SparseMatrixProposalBenchmark[[#This Row],[ CSR_Bytes]])/SparseMatrixProposalBenchmark[[#This Row],[ Coordinate_Bytes]]</f>
        <v>0.25506479658792652</v>
      </c>
      <c r="Q372">
        <v>72658</v>
      </c>
      <c r="R372" s="1">
        <f>(SparseMatrixProposalBenchmark[[#This Row],[ CSR_Bytes]]-SparseMatrixProposalBenchmark[[#This Row],[ SCSR_Bytes]])/SparseMatrixProposalBenchmark[[#This Row],[ CSR_Bytes]]</f>
        <v>0</v>
      </c>
      <c r="S372">
        <v>48522</v>
      </c>
      <c r="T372" s="1">
        <f>(SparseMatrixProposalBenchmark[[#This Row],[ CSR_Bytes]]-SparseMatrixProposalBenchmark[[#This Row],[ SCSR+_Bytes]])/SparseMatrixProposalBenchmark[[#This Row],[ CSR_Bytes]]</f>
        <v>0.3321864075531944</v>
      </c>
    </row>
    <row r="373" spans="1:20" x14ac:dyDescent="0.25">
      <c r="A373" t="s">
        <v>392</v>
      </c>
      <c r="B373" t="s">
        <v>15</v>
      </c>
      <c r="C373" t="s">
        <v>16</v>
      </c>
      <c r="D373" t="s">
        <v>17</v>
      </c>
      <c r="E373">
        <v>87616</v>
      </c>
      <c r="F373">
        <v>67320</v>
      </c>
      <c r="G373">
        <v>13734559</v>
      </c>
      <c r="H373" t="s">
        <v>24</v>
      </c>
      <c r="I373">
        <v>1.00039E-11</v>
      </c>
      <c r="J373">
        <v>227447</v>
      </c>
      <c r="K373">
        <v>4</v>
      </c>
      <c r="L373">
        <v>4</v>
      </c>
      <c r="M373">
        <v>4</v>
      </c>
      <c r="N373">
        <v>164814708</v>
      </c>
      <c r="O373">
        <v>110226940</v>
      </c>
      <c r="P373" s="1">
        <f>(SparseMatrixProposalBenchmark[[#This Row],[ Coordinate_Bytes]]-SparseMatrixProposalBenchmark[[#This Row],[ CSR_Bytes]])/SparseMatrixProposalBenchmark[[#This Row],[ Coordinate_Bytes]]</f>
        <v>0.3312068968990316</v>
      </c>
      <c r="Q373">
        <v>82627448</v>
      </c>
      <c r="R373" s="1">
        <f>(SparseMatrixProposalBenchmark[[#This Row],[ CSR_Bytes]]-SparseMatrixProposalBenchmark[[#This Row],[ SCSR_Bytes]])/SparseMatrixProposalBenchmark[[#This Row],[ CSR_Bytes]]</f>
        <v>0.25038789972759834</v>
      </c>
      <c r="S373">
        <v>41423771</v>
      </c>
      <c r="T373" s="1">
        <f>(SparseMatrixProposalBenchmark[[#This Row],[ CSR_Bytes]]-SparseMatrixProposalBenchmark[[#This Row],[ SCSR+_Bytes]])/SparseMatrixProposalBenchmark[[#This Row],[ CSR_Bytes]]</f>
        <v>0.62419558231408767</v>
      </c>
    </row>
    <row r="374" spans="1:20" x14ac:dyDescent="0.25">
      <c r="A374" t="s">
        <v>393</v>
      </c>
      <c r="B374" t="s">
        <v>15</v>
      </c>
      <c r="C374" t="s">
        <v>16</v>
      </c>
      <c r="D374" t="s">
        <v>17</v>
      </c>
      <c r="E374">
        <v>991</v>
      </c>
      <c r="F374">
        <v>991</v>
      </c>
      <c r="G374">
        <v>6027</v>
      </c>
      <c r="H374" t="s">
        <v>18</v>
      </c>
      <c r="I374">
        <v>-15</v>
      </c>
      <c r="J374">
        <v>1</v>
      </c>
      <c r="K374">
        <v>2</v>
      </c>
      <c r="L374">
        <v>2</v>
      </c>
      <c r="M374">
        <v>4</v>
      </c>
      <c r="N374">
        <v>48216</v>
      </c>
      <c r="O374">
        <v>38146</v>
      </c>
      <c r="P374" s="1">
        <f>(SparseMatrixProposalBenchmark[[#This Row],[ Coordinate_Bytes]]-SparseMatrixProposalBenchmark[[#This Row],[ CSR_Bytes]])/SparseMatrixProposalBenchmark[[#This Row],[ Coordinate_Bytes]]</f>
        <v>0.20885183341629335</v>
      </c>
      <c r="Q374">
        <v>38146</v>
      </c>
      <c r="R374" s="1">
        <f>(SparseMatrixProposalBenchmark[[#This Row],[ CSR_Bytes]]-SparseMatrixProposalBenchmark[[#This Row],[ SCSR_Bytes]])/SparseMatrixProposalBenchmark[[#This Row],[ CSR_Bytes]]</f>
        <v>0</v>
      </c>
      <c r="S374">
        <v>14038</v>
      </c>
      <c r="T374" s="1">
        <f>(SparseMatrixProposalBenchmark[[#This Row],[ CSR_Bytes]]-SparseMatrixProposalBenchmark[[#This Row],[ SCSR+_Bytes]])/SparseMatrixProposalBenchmark[[#This Row],[ CSR_Bytes]]</f>
        <v>0.63199286950138944</v>
      </c>
    </row>
    <row r="375" spans="1:20" x14ac:dyDescent="0.25">
      <c r="A375" t="s">
        <v>394</v>
      </c>
      <c r="B375" t="s">
        <v>15</v>
      </c>
      <c r="C375" t="s">
        <v>16</v>
      </c>
      <c r="D375" t="s">
        <v>22</v>
      </c>
      <c r="E375">
        <v>67759</v>
      </c>
      <c r="F375">
        <v>67759</v>
      </c>
      <c r="G375">
        <v>303364</v>
      </c>
      <c r="H375" t="s">
        <v>24</v>
      </c>
      <c r="I375">
        <v>-785481</v>
      </c>
      <c r="J375">
        <v>131387</v>
      </c>
      <c r="K375">
        <v>4</v>
      </c>
      <c r="L375">
        <v>4</v>
      </c>
      <c r="M375">
        <v>4</v>
      </c>
      <c r="N375">
        <v>7280736</v>
      </c>
      <c r="O375">
        <v>4749228</v>
      </c>
      <c r="P375" s="1">
        <f>(SparseMatrixProposalBenchmark[[#This Row],[ Coordinate_Bytes]]-SparseMatrixProposalBenchmark[[#This Row],[ CSR_Bytes]])/SparseMatrixProposalBenchmark[[#This Row],[ Coordinate_Bytes]]</f>
        <v>0.34769946335095792</v>
      </c>
      <c r="Q375">
        <v>3503774</v>
      </c>
      <c r="R375" s="1">
        <f>(SparseMatrixProposalBenchmark[[#This Row],[ CSR_Bytes]]-SparseMatrixProposalBenchmark[[#This Row],[ SCSR_Bytes]])/SparseMatrixProposalBenchmark[[#This Row],[ CSR_Bytes]]</f>
        <v>0.26224346356923695</v>
      </c>
      <c r="S375">
        <v>1824452</v>
      </c>
      <c r="T375" s="1">
        <f>(SparseMatrixProposalBenchmark[[#This Row],[ CSR_Bytes]]-SparseMatrixProposalBenchmark[[#This Row],[ SCSR+_Bytes]])/SparseMatrixProposalBenchmark[[#This Row],[ CSR_Bytes]]</f>
        <v>0.6158424063868907</v>
      </c>
    </row>
    <row r="376" spans="1:20" x14ac:dyDescent="0.25">
      <c r="A376" t="s">
        <v>395</v>
      </c>
      <c r="B376" t="s">
        <v>15</v>
      </c>
      <c r="C376" t="s">
        <v>16</v>
      </c>
      <c r="D376" t="s">
        <v>22</v>
      </c>
      <c r="E376">
        <v>34</v>
      </c>
      <c r="F376">
        <v>34</v>
      </c>
      <c r="G376">
        <v>78</v>
      </c>
      <c r="H376" t="s">
        <v>20</v>
      </c>
      <c r="I376">
        <v>1</v>
      </c>
      <c r="J376">
        <v>1</v>
      </c>
      <c r="K376">
        <v>2</v>
      </c>
      <c r="L376">
        <v>2</v>
      </c>
      <c r="M376">
        <v>2</v>
      </c>
      <c r="N376">
        <v>936</v>
      </c>
      <c r="O376">
        <v>694</v>
      </c>
      <c r="P376" s="1">
        <f>(SparseMatrixProposalBenchmark[[#This Row],[ Coordinate_Bytes]]-SparseMatrixProposalBenchmark[[#This Row],[ CSR_Bytes]])/SparseMatrixProposalBenchmark[[#This Row],[ Coordinate_Bytes]]</f>
        <v>0.25854700854700857</v>
      </c>
      <c r="Q376">
        <v>694</v>
      </c>
      <c r="R376" s="1">
        <f>(SparseMatrixProposalBenchmark[[#This Row],[ CSR_Bytes]]-SparseMatrixProposalBenchmark[[#This Row],[ SCSR_Bytes]])/SparseMatrixProposalBenchmark[[#This Row],[ CSR_Bytes]]</f>
        <v>0</v>
      </c>
      <c r="S376">
        <v>382</v>
      </c>
      <c r="T376" s="1">
        <f>(SparseMatrixProposalBenchmark[[#This Row],[ CSR_Bytes]]-SparseMatrixProposalBenchmark[[#This Row],[ SCSR+_Bytes]])/SparseMatrixProposalBenchmark[[#This Row],[ CSR_Bytes]]</f>
        <v>0.44956772334293948</v>
      </c>
    </row>
    <row r="377" spans="1:20" x14ac:dyDescent="0.25">
      <c r="A377" t="s">
        <v>396</v>
      </c>
      <c r="B377" t="s">
        <v>15</v>
      </c>
      <c r="C377" t="s">
        <v>16</v>
      </c>
      <c r="D377" t="s">
        <v>17</v>
      </c>
      <c r="E377">
        <v>8</v>
      </c>
      <c r="F377">
        <v>16</v>
      </c>
      <c r="G377">
        <v>44</v>
      </c>
      <c r="H377" t="s">
        <v>18</v>
      </c>
      <c r="I377">
        <v>1</v>
      </c>
      <c r="J377">
        <v>20000000</v>
      </c>
      <c r="K377">
        <v>2</v>
      </c>
      <c r="L377">
        <v>2</v>
      </c>
      <c r="M377">
        <v>4</v>
      </c>
      <c r="N377">
        <v>352</v>
      </c>
      <c r="O377">
        <v>282</v>
      </c>
      <c r="P377" s="1">
        <f>(SparseMatrixProposalBenchmark[[#This Row],[ Coordinate_Bytes]]-SparseMatrixProposalBenchmark[[#This Row],[ CSR_Bytes]])/SparseMatrixProposalBenchmark[[#This Row],[ Coordinate_Bytes]]</f>
        <v>0.19886363636363635</v>
      </c>
      <c r="Q377">
        <v>282</v>
      </c>
      <c r="R377" s="1">
        <f>(SparseMatrixProposalBenchmark[[#This Row],[ CSR_Bytes]]-SparseMatrixProposalBenchmark[[#This Row],[ SCSR_Bytes]])/SparseMatrixProposalBenchmark[[#This Row],[ CSR_Bytes]]</f>
        <v>0</v>
      </c>
      <c r="S377">
        <v>282</v>
      </c>
      <c r="T377" s="1">
        <f>(SparseMatrixProposalBenchmark[[#This Row],[ CSR_Bytes]]-SparseMatrixProposalBenchmark[[#This Row],[ SCSR+_Bytes]])/SparseMatrixProposalBenchmark[[#This Row],[ CSR_Bytes]]</f>
        <v>0</v>
      </c>
    </row>
    <row r="378" spans="1:20" x14ac:dyDescent="0.25">
      <c r="A378" t="s">
        <v>397</v>
      </c>
      <c r="B378" t="s">
        <v>15</v>
      </c>
      <c r="C378" t="s">
        <v>16</v>
      </c>
      <c r="D378" t="s">
        <v>17</v>
      </c>
      <c r="E378">
        <v>30</v>
      </c>
      <c r="F378">
        <v>10</v>
      </c>
      <c r="G378">
        <v>60</v>
      </c>
      <c r="H378" t="s">
        <v>18</v>
      </c>
      <c r="I378">
        <v>-1</v>
      </c>
      <c r="J378">
        <v>1</v>
      </c>
      <c r="K378">
        <v>2</v>
      </c>
      <c r="L378">
        <v>2</v>
      </c>
      <c r="M378">
        <v>4</v>
      </c>
      <c r="N378">
        <v>480</v>
      </c>
      <c r="O378">
        <v>422</v>
      </c>
      <c r="P378" s="1">
        <f>(SparseMatrixProposalBenchmark[[#This Row],[ Coordinate_Bytes]]-SparseMatrixProposalBenchmark[[#This Row],[ CSR_Bytes]])/SparseMatrixProposalBenchmark[[#This Row],[ Coordinate_Bytes]]</f>
        <v>0.12083333333333333</v>
      </c>
      <c r="Q378">
        <v>422</v>
      </c>
      <c r="R378" s="1">
        <f>(SparseMatrixProposalBenchmark[[#This Row],[ CSR_Bytes]]-SparseMatrixProposalBenchmark[[#This Row],[ SCSR_Bytes]])/SparseMatrixProposalBenchmark[[#This Row],[ CSR_Bytes]]</f>
        <v>0</v>
      </c>
      <c r="S378">
        <v>182</v>
      </c>
      <c r="T378" s="1">
        <f>(SparseMatrixProposalBenchmark[[#This Row],[ CSR_Bytes]]-SparseMatrixProposalBenchmark[[#This Row],[ SCSR+_Bytes]])/SparseMatrixProposalBenchmark[[#This Row],[ CSR_Bytes]]</f>
        <v>0.56872037914691942</v>
      </c>
    </row>
    <row r="379" spans="1:20" x14ac:dyDescent="0.25">
      <c r="A379" t="s">
        <v>398</v>
      </c>
      <c r="B379" t="s">
        <v>15</v>
      </c>
      <c r="C379" t="s">
        <v>16</v>
      </c>
      <c r="D379" t="s">
        <v>17</v>
      </c>
      <c r="E379">
        <v>20</v>
      </c>
      <c r="F379">
        <v>30</v>
      </c>
      <c r="G379">
        <v>60</v>
      </c>
      <c r="H379" t="s">
        <v>18</v>
      </c>
      <c r="I379">
        <v>-1</v>
      </c>
      <c r="J379">
        <v>1</v>
      </c>
      <c r="K379">
        <v>2</v>
      </c>
      <c r="L379">
        <v>2</v>
      </c>
      <c r="M379">
        <v>4</v>
      </c>
      <c r="N379">
        <v>480</v>
      </c>
      <c r="O379">
        <v>402</v>
      </c>
      <c r="P379" s="1">
        <f>(SparseMatrixProposalBenchmark[[#This Row],[ Coordinate_Bytes]]-SparseMatrixProposalBenchmark[[#This Row],[ CSR_Bytes]])/SparseMatrixProposalBenchmark[[#This Row],[ Coordinate_Bytes]]</f>
        <v>0.16250000000000001</v>
      </c>
      <c r="Q379">
        <v>402</v>
      </c>
      <c r="R379" s="1">
        <f>(SparseMatrixProposalBenchmark[[#This Row],[ CSR_Bytes]]-SparseMatrixProposalBenchmark[[#This Row],[ SCSR_Bytes]])/SparseMatrixProposalBenchmark[[#This Row],[ CSR_Bytes]]</f>
        <v>0</v>
      </c>
      <c r="S379">
        <v>162</v>
      </c>
      <c r="T379" s="1">
        <f>(SparseMatrixProposalBenchmark[[#This Row],[ CSR_Bytes]]-SparseMatrixProposalBenchmark[[#This Row],[ SCSR+_Bytes]])/SparseMatrixProposalBenchmark[[#This Row],[ CSR_Bytes]]</f>
        <v>0.59701492537313428</v>
      </c>
    </row>
    <row r="380" spans="1:20" x14ac:dyDescent="0.25">
      <c r="A380" t="s">
        <v>399</v>
      </c>
      <c r="B380" t="s">
        <v>15</v>
      </c>
      <c r="C380" t="s">
        <v>16</v>
      </c>
      <c r="D380" t="s">
        <v>17</v>
      </c>
      <c r="E380">
        <v>601</v>
      </c>
      <c r="F380">
        <v>676</v>
      </c>
      <c r="G380">
        <v>2027</v>
      </c>
      <c r="H380" t="s">
        <v>20</v>
      </c>
      <c r="I380">
        <v>1</v>
      </c>
      <c r="J380">
        <v>1</v>
      </c>
      <c r="K380">
        <v>2</v>
      </c>
      <c r="L380">
        <v>2</v>
      </c>
      <c r="M380">
        <v>2</v>
      </c>
      <c r="N380">
        <v>12162</v>
      </c>
      <c r="O380">
        <v>9312</v>
      </c>
      <c r="P380" s="1">
        <f>(SparseMatrixProposalBenchmark[[#This Row],[ Coordinate_Bytes]]-SparseMatrixProposalBenchmark[[#This Row],[ CSR_Bytes]])/SparseMatrixProposalBenchmark[[#This Row],[ Coordinate_Bytes]]</f>
        <v>0.2343364578194376</v>
      </c>
      <c r="Q380">
        <v>9312</v>
      </c>
      <c r="R380" s="1">
        <f>(SparseMatrixProposalBenchmark[[#This Row],[ CSR_Bytes]]-SparseMatrixProposalBenchmark[[#This Row],[ SCSR_Bytes]])/SparseMatrixProposalBenchmark[[#This Row],[ CSR_Bytes]]</f>
        <v>0</v>
      </c>
      <c r="S380">
        <v>5258</v>
      </c>
      <c r="T380" s="1">
        <f>(SparseMatrixProposalBenchmark[[#This Row],[ CSR_Bytes]]-SparseMatrixProposalBenchmark[[#This Row],[ SCSR+_Bytes]])/SparseMatrixProposalBenchmark[[#This Row],[ CSR_Bytes]]</f>
        <v>0.43535223367697595</v>
      </c>
    </row>
    <row r="381" spans="1:20" x14ac:dyDescent="0.25">
      <c r="A381" t="s">
        <v>400</v>
      </c>
      <c r="B381" t="s">
        <v>15</v>
      </c>
      <c r="C381" t="s">
        <v>16</v>
      </c>
      <c r="D381" t="s">
        <v>22</v>
      </c>
      <c r="E381">
        <v>65536</v>
      </c>
      <c r="F381">
        <v>65536</v>
      </c>
      <c r="G381">
        <v>2456398</v>
      </c>
      <c r="H381" t="s">
        <v>18</v>
      </c>
      <c r="I381">
        <v>1</v>
      </c>
      <c r="J381">
        <v>407</v>
      </c>
      <c r="K381">
        <v>4</v>
      </c>
      <c r="L381">
        <v>4</v>
      </c>
      <c r="M381">
        <v>4</v>
      </c>
      <c r="N381">
        <v>58953552</v>
      </c>
      <c r="O381">
        <v>39521040</v>
      </c>
      <c r="P381" s="1">
        <f>(SparseMatrixProposalBenchmark[[#This Row],[ Coordinate_Bytes]]-SparseMatrixProposalBenchmark[[#This Row],[ CSR_Bytes]])/SparseMatrixProposalBenchmark[[#This Row],[ Coordinate_Bytes]]</f>
        <v>0.32962410814534127</v>
      </c>
      <c r="Q381">
        <v>29585938</v>
      </c>
      <c r="R381" s="1">
        <f>(SparseMatrixProposalBenchmark[[#This Row],[ CSR_Bytes]]-SparseMatrixProposalBenchmark[[#This Row],[ SCSR_Bytes]])/SparseMatrixProposalBenchmark[[#This Row],[ CSR_Bytes]]</f>
        <v>0.25138766591162581</v>
      </c>
      <c r="S381">
        <v>19761000</v>
      </c>
      <c r="T381" s="1">
        <f>(SparseMatrixProposalBenchmark[[#This Row],[ CSR_Bytes]]-SparseMatrixProposalBenchmark[[#This Row],[ SCSR+_Bytes]])/SparseMatrixProposalBenchmark[[#This Row],[ CSR_Bytes]]</f>
        <v>0.49998785457062872</v>
      </c>
    </row>
    <row r="382" spans="1:20" x14ac:dyDescent="0.25">
      <c r="A382" t="s">
        <v>401</v>
      </c>
      <c r="B382" t="s">
        <v>15</v>
      </c>
      <c r="C382" t="s">
        <v>16</v>
      </c>
      <c r="D382" t="s">
        <v>22</v>
      </c>
      <c r="E382">
        <v>131072</v>
      </c>
      <c r="F382">
        <v>131072</v>
      </c>
      <c r="G382">
        <v>5114375</v>
      </c>
      <c r="H382" t="s">
        <v>18</v>
      </c>
      <c r="I382">
        <v>1</v>
      </c>
      <c r="J382">
        <v>418</v>
      </c>
      <c r="K382">
        <v>4</v>
      </c>
      <c r="L382">
        <v>4</v>
      </c>
      <c r="M382">
        <v>4</v>
      </c>
      <c r="N382">
        <v>122745000</v>
      </c>
      <c r="O382">
        <v>82258520</v>
      </c>
      <c r="P382" s="1">
        <f>(SparseMatrixProposalBenchmark[[#This Row],[ Coordinate_Bytes]]-SparseMatrixProposalBenchmark[[#This Row],[ CSR_Bytes]])/SparseMatrixProposalBenchmark[[#This Row],[ Coordinate_Bytes]]</f>
        <v>0.32984219316469104</v>
      </c>
      <c r="Q382">
        <v>61761348</v>
      </c>
      <c r="R382" s="1">
        <f>(SparseMatrixProposalBenchmark[[#This Row],[ CSR_Bytes]]-SparseMatrixProposalBenchmark[[#This Row],[ SCSR_Bytes]])/SparseMatrixProposalBenchmark[[#This Row],[ CSR_Bytes]]</f>
        <v>0.24917992689389501</v>
      </c>
      <c r="S382">
        <v>41304628</v>
      </c>
      <c r="T382" s="1">
        <f>(SparseMatrixProposalBenchmark[[#This Row],[ CSR_Bytes]]-SparseMatrixProposalBenchmark[[#This Row],[ SCSR+_Bytes]])/SparseMatrixProposalBenchmark[[#This Row],[ CSR_Bytes]]</f>
        <v>0.49786808709906283</v>
      </c>
    </row>
    <row r="383" spans="1:20" x14ac:dyDescent="0.25">
      <c r="A383" t="s">
        <v>402</v>
      </c>
      <c r="B383" t="s">
        <v>15</v>
      </c>
      <c r="C383" t="s">
        <v>16</v>
      </c>
      <c r="D383" t="s">
        <v>22</v>
      </c>
      <c r="E383">
        <v>161672</v>
      </c>
      <c r="F383">
        <v>161672</v>
      </c>
      <c r="G383">
        <v>393889</v>
      </c>
      <c r="H383" t="s">
        <v>18</v>
      </c>
      <c r="I383">
        <v>9</v>
      </c>
      <c r="J383">
        <v>321509000000</v>
      </c>
      <c r="K383">
        <v>4</v>
      </c>
      <c r="L383">
        <v>4</v>
      </c>
      <c r="M383">
        <v>4</v>
      </c>
      <c r="N383">
        <v>9453336</v>
      </c>
      <c r="O383">
        <v>6948916</v>
      </c>
      <c r="P383" s="1">
        <f>(SparseMatrixProposalBenchmark[[#This Row],[ Coordinate_Bytes]]-SparseMatrixProposalBenchmark[[#This Row],[ CSR_Bytes]])/SparseMatrixProposalBenchmark[[#This Row],[ Coordinate_Bytes]]</f>
        <v>0.26492446687603188</v>
      </c>
      <c r="Q383">
        <v>5070428</v>
      </c>
      <c r="R383" s="1">
        <f>(SparseMatrixProposalBenchmark[[#This Row],[ CSR_Bytes]]-SparseMatrixProposalBenchmark[[#This Row],[ SCSR_Bytes]])/SparseMatrixProposalBenchmark[[#This Row],[ CSR_Bytes]]</f>
        <v>0.27032820658646617</v>
      </c>
      <c r="S383">
        <v>4282650</v>
      </c>
      <c r="T383" s="1">
        <f>(SparseMatrixProposalBenchmark[[#This Row],[ CSR_Bytes]]-SparseMatrixProposalBenchmark[[#This Row],[ SCSR+_Bytes]])/SparseMatrixProposalBenchmark[[#This Row],[ CSR_Bytes]]</f>
        <v>0.38369524109947506</v>
      </c>
    </row>
    <row r="384" spans="1:20" x14ac:dyDescent="0.25">
      <c r="A384" t="s">
        <v>403</v>
      </c>
      <c r="B384" t="s">
        <v>15</v>
      </c>
      <c r="C384" t="s">
        <v>16</v>
      </c>
      <c r="D384" t="s">
        <v>22</v>
      </c>
      <c r="E384">
        <v>956</v>
      </c>
      <c r="F384">
        <v>956</v>
      </c>
      <c r="G384">
        <v>1820</v>
      </c>
      <c r="H384" t="s">
        <v>20</v>
      </c>
      <c r="I384">
        <v>1</v>
      </c>
      <c r="J384">
        <v>1</v>
      </c>
      <c r="K384">
        <v>2</v>
      </c>
      <c r="L384">
        <v>2</v>
      </c>
      <c r="M384">
        <v>2</v>
      </c>
      <c r="N384">
        <v>21840</v>
      </c>
      <c r="O384">
        <v>16474</v>
      </c>
      <c r="P384" s="1">
        <f>(SparseMatrixProposalBenchmark[[#This Row],[ Coordinate_Bytes]]-SparseMatrixProposalBenchmark[[#This Row],[ CSR_Bytes]])/SparseMatrixProposalBenchmark[[#This Row],[ Coordinate_Bytes]]</f>
        <v>0.24569597069597068</v>
      </c>
      <c r="Q384">
        <v>16474</v>
      </c>
      <c r="R384" s="1">
        <f>(SparseMatrixProposalBenchmark[[#This Row],[ CSR_Bytes]]-SparseMatrixProposalBenchmark[[#This Row],[ SCSR_Bytes]])/SparseMatrixProposalBenchmark[[#This Row],[ CSR_Bytes]]</f>
        <v>0</v>
      </c>
      <c r="S384">
        <v>9194</v>
      </c>
      <c r="T384" s="1">
        <f>(SparseMatrixProposalBenchmark[[#This Row],[ CSR_Bytes]]-SparseMatrixProposalBenchmark[[#This Row],[ SCSR+_Bytes]])/SparseMatrixProposalBenchmark[[#This Row],[ CSR_Bytes]]</f>
        <v>0.44190846181862331</v>
      </c>
    </row>
    <row r="385" spans="1:20" x14ac:dyDescent="0.25">
      <c r="A385" t="s">
        <v>404</v>
      </c>
      <c r="B385" t="s">
        <v>15</v>
      </c>
      <c r="C385" t="s">
        <v>16</v>
      </c>
      <c r="D385" t="s">
        <v>17</v>
      </c>
      <c r="E385">
        <v>67173</v>
      </c>
      <c r="F385">
        <v>67173</v>
      </c>
      <c r="G385">
        <v>3833077</v>
      </c>
      <c r="H385" t="s">
        <v>24</v>
      </c>
      <c r="I385">
        <v>-117453</v>
      </c>
      <c r="J385">
        <v>210695</v>
      </c>
      <c r="K385">
        <v>4</v>
      </c>
      <c r="L385">
        <v>4</v>
      </c>
      <c r="M385">
        <v>4</v>
      </c>
      <c r="N385">
        <v>45996924</v>
      </c>
      <c r="O385">
        <v>30933312</v>
      </c>
      <c r="P385" s="1">
        <f>(SparseMatrixProposalBenchmark[[#This Row],[ Coordinate_Bytes]]-SparseMatrixProposalBenchmark[[#This Row],[ CSR_Bytes]])/SparseMatrixProposalBenchmark[[#This Row],[ Coordinate_Bytes]]</f>
        <v>0.32749172531624071</v>
      </c>
      <c r="Q385">
        <v>23142356</v>
      </c>
      <c r="R385" s="1">
        <f>(SparseMatrixProposalBenchmark[[#This Row],[ CSR_Bytes]]-SparseMatrixProposalBenchmark[[#This Row],[ SCSR_Bytes]])/SparseMatrixProposalBenchmark[[#This Row],[ CSR_Bytes]]</f>
        <v>0.25186297542274166</v>
      </c>
      <c r="S385">
        <v>11643125</v>
      </c>
      <c r="T385" s="1">
        <f>(SparseMatrixProposalBenchmark[[#This Row],[ CSR_Bytes]]-SparseMatrixProposalBenchmark[[#This Row],[ SCSR+_Bytes]])/SparseMatrixProposalBenchmark[[#This Row],[ CSR_Bytes]]</f>
        <v>0.62360561326249186</v>
      </c>
    </row>
    <row r="386" spans="1:20" x14ac:dyDescent="0.25">
      <c r="A386" t="s">
        <v>405</v>
      </c>
      <c r="B386" t="s">
        <v>15</v>
      </c>
      <c r="C386" t="s">
        <v>16</v>
      </c>
      <c r="D386" t="s">
        <v>22</v>
      </c>
      <c r="E386">
        <v>25</v>
      </c>
      <c r="F386">
        <v>25</v>
      </c>
      <c r="G386">
        <v>97</v>
      </c>
      <c r="H386" t="s">
        <v>20</v>
      </c>
      <c r="I386">
        <v>1</v>
      </c>
      <c r="J386">
        <v>1</v>
      </c>
      <c r="K386">
        <v>2</v>
      </c>
      <c r="L386">
        <v>2</v>
      </c>
      <c r="M386">
        <v>2</v>
      </c>
      <c r="N386">
        <v>1164</v>
      </c>
      <c r="O386">
        <v>828</v>
      </c>
      <c r="P386" s="1">
        <f>(SparseMatrixProposalBenchmark[[#This Row],[ Coordinate_Bytes]]-SparseMatrixProposalBenchmark[[#This Row],[ CSR_Bytes]])/SparseMatrixProposalBenchmark[[#This Row],[ Coordinate_Bytes]]</f>
        <v>0.28865979381443296</v>
      </c>
      <c r="Q386">
        <v>828</v>
      </c>
      <c r="R386" s="1">
        <f>(SparseMatrixProposalBenchmark[[#This Row],[ CSR_Bytes]]-SparseMatrixProposalBenchmark[[#This Row],[ SCSR_Bytes]])/SparseMatrixProposalBenchmark[[#This Row],[ CSR_Bytes]]</f>
        <v>0</v>
      </c>
      <c r="S386">
        <v>440</v>
      </c>
      <c r="T386" s="1">
        <f>(SparseMatrixProposalBenchmark[[#This Row],[ CSR_Bytes]]-SparseMatrixProposalBenchmark[[#This Row],[ SCSR+_Bytes]])/SparseMatrixProposalBenchmark[[#This Row],[ CSR_Bytes]]</f>
        <v>0.46859903381642515</v>
      </c>
    </row>
    <row r="387" spans="1:20" x14ac:dyDescent="0.25">
      <c r="A387" t="s">
        <v>406</v>
      </c>
      <c r="B387" t="s">
        <v>15</v>
      </c>
      <c r="C387" t="s">
        <v>16</v>
      </c>
      <c r="D387" t="s">
        <v>17</v>
      </c>
      <c r="E387">
        <v>87936</v>
      </c>
      <c r="F387">
        <v>87936</v>
      </c>
      <c r="G387">
        <v>593276</v>
      </c>
      <c r="H387" t="s">
        <v>24</v>
      </c>
      <c r="I387">
        <v>-105519</v>
      </c>
      <c r="J387">
        <v>105480</v>
      </c>
      <c r="K387">
        <v>4</v>
      </c>
      <c r="L387">
        <v>4</v>
      </c>
      <c r="M387">
        <v>4</v>
      </c>
      <c r="N387">
        <v>7119312</v>
      </c>
      <c r="O387">
        <v>5097956</v>
      </c>
      <c r="P387" s="1">
        <f>(SparseMatrixProposalBenchmark[[#This Row],[ Coordinate_Bytes]]-SparseMatrixProposalBenchmark[[#This Row],[ CSR_Bytes]])/SparseMatrixProposalBenchmark[[#This Row],[ Coordinate_Bytes]]</f>
        <v>0.28392575012866411</v>
      </c>
      <c r="Q387">
        <v>3823510</v>
      </c>
      <c r="R387" s="1">
        <f>(SparseMatrixProposalBenchmark[[#This Row],[ CSR_Bytes]]-SparseMatrixProposalBenchmark[[#This Row],[ SCSR_Bytes]])/SparseMatrixProposalBenchmark[[#This Row],[ CSR_Bytes]]</f>
        <v>0.24999156524693425</v>
      </c>
      <c r="S387">
        <v>3230234</v>
      </c>
      <c r="T387" s="1">
        <f>(SparseMatrixProposalBenchmark[[#This Row],[ CSR_Bytes]]-SparseMatrixProposalBenchmark[[#This Row],[ SCSR+_Bytes]])/SparseMatrixProposalBenchmark[[#This Row],[ CSR_Bytes]]</f>
        <v>0.36636683408016862</v>
      </c>
    </row>
    <row r="388" spans="1:20" x14ac:dyDescent="0.25">
      <c r="A388" t="s">
        <v>407</v>
      </c>
      <c r="B388" t="s">
        <v>15</v>
      </c>
      <c r="C388" t="s">
        <v>16</v>
      </c>
      <c r="D388" t="s">
        <v>22</v>
      </c>
      <c r="E388">
        <v>77</v>
      </c>
      <c r="F388">
        <v>77</v>
      </c>
      <c r="G388">
        <v>254</v>
      </c>
      <c r="H388" t="s">
        <v>18</v>
      </c>
      <c r="I388">
        <v>1</v>
      </c>
      <c r="J388">
        <v>31</v>
      </c>
      <c r="K388">
        <v>2</v>
      </c>
      <c r="L388">
        <v>2</v>
      </c>
      <c r="M388">
        <v>4</v>
      </c>
      <c r="N388">
        <v>4064</v>
      </c>
      <c r="O388">
        <v>3204</v>
      </c>
      <c r="P388" s="1">
        <f>(SparseMatrixProposalBenchmark[[#This Row],[ Coordinate_Bytes]]-SparseMatrixProposalBenchmark[[#This Row],[ CSR_Bytes]])/SparseMatrixProposalBenchmark[[#This Row],[ Coordinate_Bytes]]</f>
        <v>0.21161417322834647</v>
      </c>
      <c r="Q388">
        <v>3204</v>
      </c>
      <c r="R388" s="1">
        <f>(SparseMatrixProposalBenchmark[[#This Row],[ CSR_Bytes]]-SparseMatrixProposalBenchmark[[#This Row],[ SCSR_Bytes]])/SparseMatrixProposalBenchmark[[#This Row],[ CSR_Bytes]]</f>
        <v>0</v>
      </c>
      <c r="S388">
        <v>1680</v>
      </c>
      <c r="T388" s="1">
        <f>(SparseMatrixProposalBenchmark[[#This Row],[ CSR_Bytes]]-SparseMatrixProposalBenchmark[[#This Row],[ SCSR+_Bytes]])/SparseMatrixProposalBenchmark[[#This Row],[ CSR_Bytes]]</f>
        <v>0.47565543071161048</v>
      </c>
    </row>
    <row r="389" spans="1:20" x14ac:dyDescent="0.25">
      <c r="A389" t="s">
        <v>408</v>
      </c>
      <c r="B389" t="s">
        <v>15</v>
      </c>
      <c r="C389" t="s">
        <v>16</v>
      </c>
      <c r="D389" t="s">
        <v>22</v>
      </c>
      <c r="E389">
        <v>18</v>
      </c>
      <c r="F389">
        <v>18</v>
      </c>
      <c r="G389">
        <v>50</v>
      </c>
      <c r="H389" t="s">
        <v>24</v>
      </c>
      <c r="I389">
        <v>-858879</v>
      </c>
      <c r="J389">
        <v>171776</v>
      </c>
      <c r="K389">
        <v>2</v>
      </c>
      <c r="L389">
        <v>2</v>
      </c>
      <c r="M389">
        <v>4</v>
      </c>
      <c r="N389">
        <v>800</v>
      </c>
      <c r="O389">
        <v>530</v>
      </c>
      <c r="P389" s="1">
        <f>(SparseMatrixProposalBenchmark[[#This Row],[ Coordinate_Bytes]]-SparseMatrixProposalBenchmark[[#This Row],[ CSR_Bytes]])/SparseMatrixProposalBenchmark[[#This Row],[ Coordinate_Bytes]]</f>
        <v>0.33750000000000002</v>
      </c>
      <c r="Q389">
        <v>530</v>
      </c>
      <c r="R389" s="1">
        <f>(SparseMatrixProposalBenchmark[[#This Row],[ CSR_Bytes]]-SparseMatrixProposalBenchmark[[#This Row],[ SCSR_Bytes]])/SparseMatrixProposalBenchmark[[#This Row],[ CSR_Bytes]]</f>
        <v>0</v>
      </c>
      <c r="S389">
        <v>448</v>
      </c>
      <c r="T389" s="1">
        <f>(SparseMatrixProposalBenchmark[[#This Row],[ CSR_Bytes]]-SparseMatrixProposalBenchmark[[#This Row],[ SCSR+_Bytes]])/SparseMatrixProposalBenchmark[[#This Row],[ CSR_Bytes]]</f>
        <v>0.15471698113207547</v>
      </c>
    </row>
    <row r="390" spans="1:20" x14ac:dyDescent="0.25">
      <c r="A390" t="s">
        <v>409</v>
      </c>
      <c r="B390" t="s">
        <v>15</v>
      </c>
      <c r="C390" t="s">
        <v>16</v>
      </c>
      <c r="D390" t="s">
        <v>22</v>
      </c>
      <c r="E390">
        <v>14</v>
      </c>
      <c r="F390">
        <v>14</v>
      </c>
      <c r="G390">
        <v>30</v>
      </c>
      <c r="H390" t="s">
        <v>24</v>
      </c>
      <c r="I390">
        <v>-62832000000</v>
      </c>
      <c r="J390">
        <v>1256640000000</v>
      </c>
      <c r="K390">
        <v>2</v>
      </c>
      <c r="L390">
        <v>2</v>
      </c>
      <c r="M390">
        <v>4</v>
      </c>
      <c r="N390">
        <v>480</v>
      </c>
      <c r="O390">
        <v>306</v>
      </c>
      <c r="P390" s="1">
        <f>(SparseMatrixProposalBenchmark[[#This Row],[ Coordinate_Bytes]]-SparseMatrixProposalBenchmark[[#This Row],[ CSR_Bytes]])/SparseMatrixProposalBenchmark[[#This Row],[ Coordinate_Bytes]]</f>
        <v>0.36249999999999999</v>
      </c>
      <c r="Q390">
        <v>306</v>
      </c>
      <c r="R390" s="1">
        <f>(SparseMatrixProposalBenchmark[[#This Row],[ CSR_Bytes]]-SparseMatrixProposalBenchmark[[#This Row],[ SCSR_Bytes]])/SparseMatrixProposalBenchmark[[#This Row],[ CSR_Bytes]]</f>
        <v>0</v>
      </c>
      <c r="S390">
        <v>260</v>
      </c>
      <c r="T390" s="1">
        <f>(SparseMatrixProposalBenchmark[[#This Row],[ CSR_Bytes]]-SparseMatrixProposalBenchmark[[#This Row],[ SCSR+_Bytes]])/SparseMatrixProposalBenchmark[[#This Row],[ CSR_Bytes]]</f>
        <v>0.15032679738562091</v>
      </c>
    </row>
    <row r="391" spans="1:20" x14ac:dyDescent="0.25">
      <c r="A391" t="s">
        <v>410</v>
      </c>
      <c r="B391" t="s">
        <v>15</v>
      </c>
      <c r="C391" t="s">
        <v>16</v>
      </c>
      <c r="D391" t="s">
        <v>17</v>
      </c>
      <c r="E391">
        <v>70304</v>
      </c>
      <c r="F391">
        <v>70304</v>
      </c>
      <c r="G391">
        <v>1528092</v>
      </c>
      <c r="H391" t="s">
        <v>24</v>
      </c>
      <c r="I391">
        <v>-1</v>
      </c>
      <c r="J391">
        <v>1</v>
      </c>
      <c r="K391">
        <v>4</v>
      </c>
      <c r="L391">
        <v>4</v>
      </c>
      <c r="M391">
        <v>4</v>
      </c>
      <c r="N391">
        <v>18337104</v>
      </c>
      <c r="O391">
        <v>12505956</v>
      </c>
      <c r="P391" s="1">
        <f>(SparseMatrixProposalBenchmark[[#This Row],[ Coordinate_Bytes]]-SparseMatrixProposalBenchmark[[#This Row],[ CSR_Bytes]])/SparseMatrixProposalBenchmark[[#This Row],[ Coordinate_Bytes]]</f>
        <v>0.31799721482737953</v>
      </c>
      <c r="Q391">
        <v>9328172</v>
      </c>
      <c r="R391" s="1">
        <f>(SparseMatrixProposalBenchmark[[#This Row],[ CSR_Bytes]]-SparseMatrixProposalBenchmark[[#This Row],[ SCSR_Bytes]])/SparseMatrixProposalBenchmark[[#This Row],[ CSR_Bytes]]</f>
        <v>0.25410164564788168</v>
      </c>
      <c r="S391">
        <v>3215804</v>
      </c>
      <c r="T391" s="1">
        <f>(SparseMatrixProposalBenchmark[[#This Row],[ CSR_Bytes]]-SparseMatrixProposalBenchmark[[#This Row],[ SCSR+_Bytes]])/SparseMatrixProposalBenchmark[[#This Row],[ CSR_Bytes]]</f>
        <v>0.74285820292347104</v>
      </c>
    </row>
    <row r="392" spans="1:20" x14ac:dyDescent="0.25">
      <c r="A392" t="s">
        <v>411</v>
      </c>
      <c r="B392" t="s">
        <v>15</v>
      </c>
      <c r="C392" t="s">
        <v>16</v>
      </c>
      <c r="D392" t="s">
        <v>17</v>
      </c>
      <c r="E392">
        <v>70304</v>
      </c>
      <c r="F392">
        <v>70304</v>
      </c>
      <c r="G392">
        <v>1528092</v>
      </c>
      <c r="H392" t="s">
        <v>24</v>
      </c>
      <c r="I392">
        <v>-1001</v>
      </c>
      <c r="J392">
        <v>1001</v>
      </c>
      <c r="K392">
        <v>4</v>
      </c>
      <c r="L392">
        <v>4</v>
      </c>
      <c r="M392">
        <v>4</v>
      </c>
      <c r="N392">
        <v>18337104</v>
      </c>
      <c r="O392">
        <v>12505956</v>
      </c>
      <c r="P392" s="1">
        <f>(SparseMatrixProposalBenchmark[[#This Row],[ Coordinate_Bytes]]-SparseMatrixProposalBenchmark[[#This Row],[ CSR_Bytes]])/SparseMatrixProposalBenchmark[[#This Row],[ Coordinate_Bytes]]</f>
        <v>0.31799721482737953</v>
      </c>
      <c r="Q392">
        <v>9328172</v>
      </c>
      <c r="R392" s="1">
        <f>(SparseMatrixProposalBenchmark[[#This Row],[ CSR_Bytes]]-SparseMatrixProposalBenchmark[[#This Row],[ SCSR_Bytes]])/SparseMatrixProposalBenchmark[[#This Row],[ CSR_Bytes]]</f>
        <v>0.25410164564788168</v>
      </c>
      <c r="S392">
        <v>3215804</v>
      </c>
      <c r="T392" s="1">
        <f>(SparseMatrixProposalBenchmark[[#This Row],[ CSR_Bytes]]-SparseMatrixProposalBenchmark[[#This Row],[ SCSR+_Bytes]])/SparseMatrixProposalBenchmark[[#This Row],[ CSR_Bytes]]</f>
        <v>0.74285820292347104</v>
      </c>
    </row>
    <row r="393" spans="1:20" x14ac:dyDescent="0.25">
      <c r="A393" t="s">
        <v>412</v>
      </c>
      <c r="B393" t="s">
        <v>15</v>
      </c>
      <c r="C393" t="s">
        <v>16</v>
      </c>
      <c r="D393" t="s">
        <v>17</v>
      </c>
      <c r="E393">
        <v>131</v>
      </c>
      <c r="F393">
        <v>131</v>
      </c>
      <c r="G393">
        <v>536</v>
      </c>
      <c r="H393" t="s">
        <v>24</v>
      </c>
      <c r="I393">
        <v>-631638000000000</v>
      </c>
      <c r="J393">
        <v>631638000000000</v>
      </c>
      <c r="K393">
        <v>2</v>
      </c>
      <c r="L393">
        <v>2</v>
      </c>
      <c r="M393">
        <v>4</v>
      </c>
      <c r="N393">
        <v>4288</v>
      </c>
      <c r="O393">
        <v>3480</v>
      </c>
      <c r="P393" s="1">
        <f>(SparseMatrixProposalBenchmark[[#This Row],[ Coordinate_Bytes]]-SparseMatrixProposalBenchmark[[#This Row],[ CSR_Bytes]])/SparseMatrixProposalBenchmark[[#This Row],[ Coordinate_Bytes]]</f>
        <v>0.18843283582089551</v>
      </c>
      <c r="Q393">
        <v>3480</v>
      </c>
      <c r="R393" s="1">
        <f>(SparseMatrixProposalBenchmark[[#This Row],[ CSR_Bytes]]-SparseMatrixProposalBenchmark[[#This Row],[ SCSR_Bytes]])/SparseMatrixProposalBenchmark[[#This Row],[ CSR_Bytes]]</f>
        <v>0</v>
      </c>
      <c r="S393">
        <v>3480</v>
      </c>
      <c r="T393" s="1">
        <f>(SparseMatrixProposalBenchmark[[#This Row],[ CSR_Bytes]]-SparseMatrixProposalBenchmark[[#This Row],[ SCSR+_Bytes]])/SparseMatrixProposalBenchmark[[#This Row],[ CSR_Bytes]]</f>
        <v>0</v>
      </c>
    </row>
    <row r="394" spans="1:20" x14ac:dyDescent="0.25">
      <c r="A394" t="s">
        <v>413</v>
      </c>
      <c r="B394" t="s">
        <v>15</v>
      </c>
      <c r="C394" t="s">
        <v>16</v>
      </c>
      <c r="D394" t="s">
        <v>17</v>
      </c>
      <c r="E394">
        <v>511</v>
      </c>
      <c r="F394">
        <v>511</v>
      </c>
      <c r="G394">
        <v>2796</v>
      </c>
      <c r="H394" t="s">
        <v>24</v>
      </c>
      <c r="I394">
        <v>-2831060000000000</v>
      </c>
      <c r="J394">
        <v>2831060000000000</v>
      </c>
      <c r="K394">
        <v>2</v>
      </c>
      <c r="L394">
        <v>2</v>
      </c>
      <c r="M394">
        <v>4</v>
      </c>
      <c r="N394">
        <v>22368</v>
      </c>
      <c r="O394">
        <v>17800</v>
      </c>
      <c r="P394" s="1">
        <f>(SparseMatrixProposalBenchmark[[#This Row],[ Coordinate_Bytes]]-SparseMatrixProposalBenchmark[[#This Row],[ CSR_Bytes]])/SparseMatrixProposalBenchmark[[#This Row],[ Coordinate_Bytes]]</f>
        <v>0.20422031473533619</v>
      </c>
      <c r="Q394">
        <v>17800</v>
      </c>
      <c r="R394" s="1">
        <f>(SparseMatrixProposalBenchmark[[#This Row],[ CSR_Bytes]]-SparseMatrixProposalBenchmark[[#This Row],[ SCSR_Bytes]])/SparseMatrixProposalBenchmark[[#This Row],[ CSR_Bytes]]</f>
        <v>0</v>
      </c>
      <c r="S394">
        <v>17800</v>
      </c>
      <c r="T394" s="1">
        <f>(SparseMatrixProposalBenchmark[[#This Row],[ CSR_Bytes]]-SparseMatrixProposalBenchmark[[#This Row],[ SCSR+_Bytes]])/SparseMatrixProposalBenchmark[[#This Row],[ CSR_Bytes]]</f>
        <v>0</v>
      </c>
    </row>
    <row r="395" spans="1:20" x14ac:dyDescent="0.25">
      <c r="A395" t="s">
        <v>414</v>
      </c>
      <c r="B395" t="s">
        <v>15</v>
      </c>
      <c r="C395" t="s">
        <v>16</v>
      </c>
      <c r="D395" t="s">
        <v>17</v>
      </c>
      <c r="E395">
        <v>131</v>
      </c>
      <c r="F395">
        <v>131</v>
      </c>
      <c r="G395">
        <v>536</v>
      </c>
      <c r="H395" t="s">
        <v>24</v>
      </c>
      <c r="I395">
        <v>-631638000000000</v>
      </c>
      <c r="J395">
        <v>631638000000000</v>
      </c>
      <c r="K395">
        <v>2</v>
      </c>
      <c r="L395">
        <v>2</v>
      </c>
      <c r="M395">
        <v>4</v>
      </c>
      <c r="N395">
        <v>4288</v>
      </c>
      <c r="O395">
        <v>3480</v>
      </c>
      <c r="P395" s="1">
        <f>(SparseMatrixProposalBenchmark[[#This Row],[ Coordinate_Bytes]]-SparseMatrixProposalBenchmark[[#This Row],[ CSR_Bytes]])/SparseMatrixProposalBenchmark[[#This Row],[ Coordinate_Bytes]]</f>
        <v>0.18843283582089551</v>
      </c>
      <c r="Q395">
        <v>3480</v>
      </c>
      <c r="R395" s="1">
        <f>(SparseMatrixProposalBenchmark[[#This Row],[ CSR_Bytes]]-SparseMatrixProposalBenchmark[[#This Row],[ SCSR_Bytes]])/SparseMatrixProposalBenchmark[[#This Row],[ CSR_Bytes]]</f>
        <v>0</v>
      </c>
      <c r="S395">
        <v>3480</v>
      </c>
      <c r="T395" s="1">
        <f>(SparseMatrixProposalBenchmark[[#This Row],[ CSR_Bytes]]-SparseMatrixProposalBenchmark[[#This Row],[ SCSR+_Bytes]])/SparseMatrixProposalBenchmark[[#This Row],[ CSR_Bytes]]</f>
        <v>0</v>
      </c>
    </row>
    <row r="396" spans="1:20" x14ac:dyDescent="0.25">
      <c r="A396" t="s">
        <v>415</v>
      </c>
      <c r="B396" t="s">
        <v>15</v>
      </c>
      <c r="C396" t="s">
        <v>16</v>
      </c>
      <c r="D396" t="s">
        <v>17</v>
      </c>
      <c r="E396">
        <v>511</v>
      </c>
      <c r="F396">
        <v>511</v>
      </c>
      <c r="G396">
        <v>2796</v>
      </c>
      <c r="H396" t="s">
        <v>24</v>
      </c>
      <c r="I396">
        <v>-2831060000000000</v>
      </c>
      <c r="J396">
        <v>2831060000000000</v>
      </c>
      <c r="K396">
        <v>2</v>
      </c>
      <c r="L396">
        <v>2</v>
      </c>
      <c r="M396">
        <v>4</v>
      </c>
      <c r="N396">
        <v>22368</v>
      </c>
      <c r="O396">
        <v>17800</v>
      </c>
      <c r="P396" s="1">
        <f>(SparseMatrixProposalBenchmark[[#This Row],[ Coordinate_Bytes]]-SparseMatrixProposalBenchmark[[#This Row],[ CSR_Bytes]])/SparseMatrixProposalBenchmark[[#This Row],[ Coordinate_Bytes]]</f>
        <v>0.20422031473533619</v>
      </c>
      <c r="Q396">
        <v>17800</v>
      </c>
      <c r="R396" s="1">
        <f>(SparseMatrixProposalBenchmark[[#This Row],[ CSR_Bytes]]-SparseMatrixProposalBenchmark[[#This Row],[ SCSR_Bytes]])/SparseMatrixProposalBenchmark[[#This Row],[ CSR_Bytes]]</f>
        <v>0</v>
      </c>
      <c r="S396">
        <v>17800</v>
      </c>
      <c r="T396" s="1">
        <f>(SparseMatrixProposalBenchmark[[#This Row],[ CSR_Bytes]]-SparseMatrixProposalBenchmark[[#This Row],[ SCSR+_Bytes]])/SparseMatrixProposalBenchmark[[#This Row],[ CSR_Bytes]]</f>
        <v>0</v>
      </c>
    </row>
    <row r="397" spans="1:20" x14ac:dyDescent="0.25">
      <c r="A397" t="s">
        <v>416</v>
      </c>
      <c r="B397" t="s">
        <v>15</v>
      </c>
      <c r="C397" t="s">
        <v>16</v>
      </c>
      <c r="D397" t="s">
        <v>22</v>
      </c>
      <c r="E397">
        <v>700</v>
      </c>
      <c r="F397">
        <v>700</v>
      </c>
      <c r="G397">
        <v>11433</v>
      </c>
      <c r="H397" t="s">
        <v>20</v>
      </c>
      <c r="I397">
        <v>1</v>
      </c>
      <c r="J397">
        <v>1</v>
      </c>
      <c r="K397">
        <v>2</v>
      </c>
      <c r="L397">
        <v>2</v>
      </c>
      <c r="M397">
        <v>2</v>
      </c>
      <c r="N397">
        <v>137196</v>
      </c>
      <c r="O397">
        <v>92848</v>
      </c>
      <c r="P397" s="1">
        <f>(SparseMatrixProposalBenchmark[[#This Row],[ Coordinate_Bytes]]-SparseMatrixProposalBenchmark[[#This Row],[ CSR_Bytes]])/SparseMatrixProposalBenchmark[[#This Row],[ Coordinate_Bytes]]</f>
        <v>0.32324557567276013</v>
      </c>
      <c r="Q397">
        <v>92848</v>
      </c>
      <c r="R397" s="1">
        <f>(SparseMatrixProposalBenchmark[[#This Row],[ CSR_Bytes]]-SparseMatrixProposalBenchmark[[#This Row],[ SCSR_Bytes]])/SparseMatrixProposalBenchmark[[#This Row],[ CSR_Bytes]]</f>
        <v>0</v>
      </c>
      <c r="S397">
        <v>47116</v>
      </c>
      <c r="T397" s="1">
        <f>(SparseMatrixProposalBenchmark[[#This Row],[ CSR_Bytes]]-SparseMatrixProposalBenchmark[[#This Row],[ SCSR+_Bytes]])/SparseMatrixProposalBenchmark[[#This Row],[ CSR_Bytes]]</f>
        <v>0.49254695846975705</v>
      </c>
    </row>
    <row r="398" spans="1:20" x14ac:dyDescent="0.25">
      <c r="A398" t="s">
        <v>417</v>
      </c>
      <c r="B398" t="s">
        <v>15</v>
      </c>
      <c r="C398" t="s">
        <v>16</v>
      </c>
      <c r="D398" t="s">
        <v>17</v>
      </c>
      <c r="E398">
        <v>163</v>
      </c>
      <c r="F398">
        <v>163</v>
      </c>
      <c r="G398">
        <v>935</v>
      </c>
      <c r="H398" t="s">
        <v>24</v>
      </c>
      <c r="I398">
        <v>9.9999999999999998E-13</v>
      </c>
      <c r="J398">
        <v>957143</v>
      </c>
      <c r="K398">
        <v>2</v>
      </c>
      <c r="L398">
        <v>2</v>
      </c>
      <c r="M398">
        <v>4</v>
      </c>
      <c r="N398">
        <v>7480</v>
      </c>
      <c r="O398">
        <v>5938</v>
      </c>
      <c r="P398" s="1">
        <f>(SparseMatrixProposalBenchmark[[#This Row],[ Coordinate_Bytes]]-SparseMatrixProposalBenchmark[[#This Row],[ CSR_Bytes]])/SparseMatrixProposalBenchmark[[#This Row],[ Coordinate_Bytes]]</f>
        <v>0.20614973262032085</v>
      </c>
      <c r="Q398">
        <v>5938</v>
      </c>
      <c r="R398" s="1">
        <f>(SparseMatrixProposalBenchmark[[#This Row],[ CSR_Bytes]]-SparseMatrixProposalBenchmark[[#This Row],[ SCSR_Bytes]])/SparseMatrixProposalBenchmark[[#This Row],[ CSR_Bytes]]</f>
        <v>0</v>
      </c>
      <c r="S398">
        <v>2198</v>
      </c>
      <c r="T398" s="1">
        <f>(SparseMatrixProposalBenchmark[[#This Row],[ CSR_Bytes]]-SparseMatrixProposalBenchmark[[#This Row],[ SCSR+_Bytes]])/SparseMatrixProposalBenchmark[[#This Row],[ CSR_Bytes]]</f>
        <v>0.62984169754125974</v>
      </c>
    </row>
    <row r="399" spans="1:20" x14ac:dyDescent="0.25">
      <c r="A399" t="s">
        <v>418</v>
      </c>
      <c r="B399" t="s">
        <v>15</v>
      </c>
      <c r="C399" t="s">
        <v>16</v>
      </c>
      <c r="D399" t="s">
        <v>22</v>
      </c>
      <c r="E399">
        <v>584</v>
      </c>
      <c r="F399">
        <v>584</v>
      </c>
      <c r="G399">
        <v>3314</v>
      </c>
      <c r="H399" t="s">
        <v>24</v>
      </c>
      <c r="I399">
        <v>-427429</v>
      </c>
      <c r="J399">
        <v>225146</v>
      </c>
      <c r="K399">
        <v>2</v>
      </c>
      <c r="L399">
        <v>2</v>
      </c>
      <c r="M399">
        <v>4</v>
      </c>
      <c r="N399">
        <v>53024</v>
      </c>
      <c r="O399">
        <v>37964</v>
      </c>
      <c r="P399" s="1">
        <f>(SparseMatrixProposalBenchmark[[#This Row],[ Coordinate_Bytes]]-SparseMatrixProposalBenchmark[[#This Row],[ CSR_Bytes]])/SparseMatrixProposalBenchmark[[#This Row],[ Coordinate_Bytes]]</f>
        <v>0.28402232951116474</v>
      </c>
      <c r="Q399">
        <v>37964</v>
      </c>
      <c r="R399" s="1">
        <f>(SparseMatrixProposalBenchmark[[#This Row],[ CSR_Bytes]]-SparseMatrixProposalBenchmark[[#This Row],[ SCSR_Bytes]])/SparseMatrixProposalBenchmark[[#This Row],[ CSR_Bytes]]</f>
        <v>0</v>
      </c>
      <c r="S399">
        <v>19565</v>
      </c>
      <c r="T399" s="1">
        <f>(SparseMatrixProposalBenchmark[[#This Row],[ CSR_Bytes]]-SparseMatrixProposalBenchmark[[#This Row],[ SCSR+_Bytes]])/SparseMatrixProposalBenchmark[[#This Row],[ CSR_Bytes]]</f>
        <v>0.4846433463281003</v>
      </c>
    </row>
    <row r="400" spans="1:20" x14ac:dyDescent="0.25">
      <c r="A400" t="s">
        <v>419</v>
      </c>
      <c r="B400" t="s">
        <v>15</v>
      </c>
      <c r="C400" t="s">
        <v>16</v>
      </c>
      <c r="D400" t="s">
        <v>17</v>
      </c>
      <c r="E400">
        <v>348</v>
      </c>
      <c r="F400">
        <v>629</v>
      </c>
      <c r="G400">
        <v>1662</v>
      </c>
      <c r="H400" t="s">
        <v>24</v>
      </c>
      <c r="I400">
        <v>-1</v>
      </c>
      <c r="J400">
        <v>7</v>
      </c>
      <c r="K400">
        <v>2</v>
      </c>
      <c r="L400">
        <v>2</v>
      </c>
      <c r="M400">
        <v>4</v>
      </c>
      <c r="N400">
        <v>13296</v>
      </c>
      <c r="O400">
        <v>10670</v>
      </c>
      <c r="P400" s="1">
        <f>(SparseMatrixProposalBenchmark[[#This Row],[ Coordinate_Bytes]]-SparseMatrixProposalBenchmark[[#This Row],[ CSR_Bytes]])/SparseMatrixProposalBenchmark[[#This Row],[ Coordinate_Bytes]]</f>
        <v>0.19750300842358604</v>
      </c>
      <c r="Q400">
        <v>10670</v>
      </c>
      <c r="R400" s="1">
        <f>(SparseMatrixProposalBenchmark[[#This Row],[ CSR_Bytes]]-SparseMatrixProposalBenchmark[[#This Row],[ SCSR_Bytes]])/SparseMatrixProposalBenchmark[[#This Row],[ CSR_Bytes]]</f>
        <v>0</v>
      </c>
      <c r="S400">
        <v>5684</v>
      </c>
      <c r="T400" s="1">
        <f>(SparseMatrixProposalBenchmark[[#This Row],[ CSR_Bytes]]-SparseMatrixProposalBenchmark[[#This Row],[ SCSR+_Bytes]])/SparseMatrixProposalBenchmark[[#This Row],[ CSR_Bytes]]</f>
        <v>0.46729147141518274</v>
      </c>
    </row>
    <row r="401" spans="1:20" x14ac:dyDescent="0.25">
      <c r="A401" t="s">
        <v>420</v>
      </c>
      <c r="B401" t="s">
        <v>15</v>
      </c>
      <c r="C401" t="s">
        <v>16</v>
      </c>
      <c r="D401" t="s">
        <v>17</v>
      </c>
      <c r="E401">
        <v>400</v>
      </c>
      <c r="F401">
        <v>816</v>
      </c>
      <c r="G401">
        <v>2537</v>
      </c>
      <c r="H401" t="s">
        <v>24</v>
      </c>
      <c r="I401">
        <v>-1000</v>
      </c>
      <c r="J401">
        <v>2000</v>
      </c>
      <c r="K401">
        <v>2</v>
      </c>
      <c r="L401">
        <v>2</v>
      </c>
      <c r="M401">
        <v>4</v>
      </c>
      <c r="N401">
        <v>20296</v>
      </c>
      <c r="O401">
        <v>16024</v>
      </c>
      <c r="P401" s="1">
        <f>(SparseMatrixProposalBenchmark[[#This Row],[ Coordinate_Bytes]]-SparseMatrixProposalBenchmark[[#This Row],[ CSR_Bytes]])/SparseMatrixProposalBenchmark[[#This Row],[ Coordinate_Bytes]]</f>
        <v>0.2104848245959795</v>
      </c>
      <c r="Q401">
        <v>16024</v>
      </c>
      <c r="R401" s="1">
        <f>(SparseMatrixProposalBenchmark[[#This Row],[ CSR_Bytes]]-SparseMatrixProposalBenchmark[[#This Row],[ SCSR_Bytes]])/SparseMatrixProposalBenchmark[[#This Row],[ CSR_Bytes]]</f>
        <v>0</v>
      </c>
      <c r="S401">
        <v>10950</v>
      </c>
      <c r="T401" s="1">
        <f>(SparseMatrixProposalBenchmark[[#This Row],[ CSR_Bytes]]-SparseMatrixProposalBenchmark[[#This Row],[ SCSR+_Bytes]])/SparseMatrixProposalBenchmark[[#This Row],[ CSR_Bytes]]</f>
        <v>0.31665002496255618</v>
      </c>
    </row>
    <row r="402" spans="1:20" x14ac:dyDescent="0.25">
      <c r="A402" t="s">
        <v>421</v>
      </c>
      <c r="B402" t="s">
        <v>15</v>
      </c>
      <c r="C402" t="s">
        <v>16</v>
      </c>
      <c r="D402" t="s">
        <v>17</v>
      </c>
      <c r="E402">
        <v>20</v>
      </c>
      <c r="F402">
        <v>40</v>
      </c>
      <c r="G402">
        <v>70</v>
      </c>
      <c r="H402" t="s">
        <v>18</v>
      </c>
      <c r="I402">
        <v>-1</v>
      </c>
      <c r="J402">
        <v>900</v>
      </c>
      <c r="K402">
        <v>2</v>
      </c>
      <c r="L402">
        <v>2</v>
      </c>
      <c r="M402">
        <v>4</v>
      </c>
      <c r="N402">
        <v>560</v>
      </c>
      <c r="O402">
        <v>462</v>
      </c>
      <c r="P402" s="1">
        <f>(SparseMatrixProposalBenchmark[[#This Row],[ Coordinate_Bytes]]-SparseMatrixProposalBenchmark[[#This Row],[ CSR_Bytes]])/SparseMatrixProposalBenchmark[[#This Row],[ Coordinate_Bytes]]</f>
        <v>0.17499999999999999</v>
      </c>
      <c r="Q402">
        <v>462</v>
      </c>
      <c r="R402" s="1">
        <f>(SparseMatrixProposalBenchmark[[#This Row],[ CSR_Bytes]]-SparseMatrixProposalBenchmark[[#This Row],[ SCSR_Bytes]])/SparseMatrixProposalBenchmark[[#This Row],[ CSR_Bytes]]</f>
        <v>0</v>
      </c>
      <c r="S402">
        <v>322</v>
      </c>
      <c r="T402" s="1">
        <f>(SparseMatrixProposalBenchmark[[#This Row],[ CSR_Bytes]]-SparseMatrixProposalBenchmark[[#This Row],[ SCSR+_Bytes]])/SparseMatrixProposalBenchmark[[#This Row],[ CSR_Bytes]]</f>
        <v>0.30303030303030304</v>
      </c>
    </row>
    <row r="403" spans="1:20" x14ac:dyDescent="0.25">
      <c r="A403" t="s">
        <v>422</v>
      </c>
      <c r="B403" t="s">
        <v>15</v>
      </c>
      <c r="C403" t="s">
        <v>16</v>
      </c>
      <c r="D403" t="s">
        <v>17</v>
      </c>
      <c r="E403">
        <v>231</v>
      </c>
      <c r="F403">
        <v>261</v>
      </c>
      <c r="G403">
        <v>651</v>
      </c>
      <c r="H403" t="s">
        <v>18</v>
      </c>
      <c r="I403">
        <v>-1</v>
      </c>
      <c r="J403">
        <v>1</v>
      </c>
      <c r="K403">
        <v>2</v>
      </c>
      <c r="L403">
        <v>2</v>
      </c>
      <c r="M403">
        <v>4</v>
      </c>
      <c r="N403">
        <v>5208</v>
      </c>
      <c r="O403">
        <v>4370</v>
      </c>
      <c r="P403" s="1">
        <f>(SparseMatrixProposalBenchmark[[#This Row],[ Coordinate_Bytes]]-SparseMatrixProposalBenchmark[[#This Row],[ CSR_Bytes]])/SparseMatrixProposalBenchmark[[#This Row],[ Coordinate_Bytes]]</f>
        <v>0.16090629800307218</v>
      </c>
      <c r="Q403">
        <v>4370</v>
      </c>
      <c r="R403" s="1">
        <f>(SparseMatrixProposalBenchmark[[#This Row],[ CSR_Bytes]]-SparseMatrixProposalBenchmark[[#This Row],[ SCSR_Bytes]])/SparseMatrixProposalBenchmark[[#This Row],[ CSR_Bytes]]</f>
        <v>0</v>
      </c>
      <c r="S403">
        <v>1766</v>
      </c>
      <c r="T403" s="1">
        <f>(SparseMatrixProposalBenchmark[[#This Row],[ CSR_Bytes]]-SparseMatrixProposalBenchmark[[#This Row],[ SCSR+_Bytes]])/SparseMatrixProposalBenchmark[[#This Row],[ CSR_Bytes]]</f>
        <v>0.59588100686498857</v>
      </c>
    </row>
    <row r="404" spans="1:20" x14ac:dyDescent="0.25">
      <c r="A404" t="s">
        <v>423</v>
      </c>
      <c r="B404" t="s">
        <v>15</v>
      </c>
      <c r="C404" t="s">
        <v>16</v>
      </c>
      <c r="D404" t="s">
        <v>17</v>
      </c>
      <c r="E404">
        <v>288</v>
      </c>
      <c r="F404">
        <v>744</v>
      </c>
      <c r="G404">
        <v>1590</v>
      </c>
      <c r="H404" t="s">
        <v>24</v>
      </c>
      <c r="I404">
        <v>-1</v>
      </c>
      <c r="J404">
        <v>1</v>
      </c>
      <c r="K404">
        <v>2</v>
      </c>
      <c r="L404">
        <v>2</v>
      </c>
      <c r="M404">
        <v>4</v>
      </c>
      <c r="N404">
        <v>12720</v>
      </c>
      <c r="O404">
        <v>10118</v>
      </c>
      <c r="P404" s="1">
        <f>(SparseMatrixProposalBenchmark[[#This Row],[ Coordinate_Bytes]]-SparseMatrixProposalBenchmark[[#This Row],[ CSR_Bytes]])/SparseMatrixProposalBenchmark[[#This Row],[ Coordinate_Bytes]]</f>
        <v>0.20455974842767297</v>
      </c>
      <c r="Q404">
        <v>10118</v>
      </c>
      <c r="R404" s="1">
        <f>(SparseMatrixProposalBenchmark[[#This Row],[ CSR_Bytes]]-SparseMatrixProposalBenchmark[[#This Row],[ SCSR_Bytes]])/SparseMatrixProposalBenchmark[[#This Row],[ CSR_Bytes]]</f>
        <v>0</v>
      </c>
      <c r="S404">
        <v>3758</v>
      </c>
      <c r="T404" s="1">
        <f>(SparseMatrixProposalBenchmark[[#This Row],[ CSR_Bytes]]-SparseMatrixProposalBenchmark[[#This Row],[ SCSR+_Bytes]])/SparseMatrixProposalBenchmark[[#This Row],[ CSR_Bytes]]</f>
        <v>0.62858272385847003</v>
      </c>
    </row>
    <row r="405" spans="1:20" x14ac:dyDescent="0.25">
      <c r="A405" t="s">
        <v>424</v>
      </c>
      <c r="B405" t="s">
        <v>15</v>
      </c>
      <c r="C405" t="s">
        <v>16</v>
      </c>
      <c r="D405" t="s">
        <v>17</v>
      </c>
      <c r="E405">
        <v>224</v>
      </c>
      <c r="F405">
        <v>378</v>
      </c>
      <c r="G405">
        <v>1215</v>
      </c>
      <c r="H405" t="s">
        <v>24</v>
      </c>
      <c r="I405">
        <v>-1</v>
      </c>
      <c r="J405">
        <v>1</v>
      </c>
      <c r="K405">
        <v>2</v>
      </c>
      <c r="L405">
        <v>2</v>
      </c>
      <c r="M405">
        <v>4</v>
      </c>
      <c r="N405">
        <v>9720</v>
      </c>
      <c r="O405">
        <v>7740</v>
      </c>
      <c r="P405" s="1">
        <f>(SparseMatrixProposalBenchmark[[#This Row],[ Coordinate_Bytes]]-SparseMatrixProposalBenchmark[[#This Row],[ CSR_Bytes]])/SparseMatrixProposalBenchmark[[#This Row],[ Coordinate_Bytes]]</f>
        <v>0.20370370370370369</v>
      </c>
      <c r="Q405">
        <v>7740</v>
      </c>
      <c r="R405" s="1">
        <f>(SparseMatrixProposalBenchmark[[#This Row],[ CSR_Bytes]]-SparseMatrixProposalBenchmark[[#This Row],[ SCSR_Bytes]])/SparseMatrixProposalBenchmark[[#This Row],[ CSR_Bytes]]</f>
        <v>0</v>
      </c>
      <c r="S405">
        <v>2880</v>
      </c>
      <c r="T405" s="1">
        <f>(SparseMatrixProposalBenchmark[[#This Row],[ CSR_Bytes]]-SparseMatrixProposalBenchmark[[#This Row],[ SCSR+_Bytes]])/SparseMatrixProposalBenchmark[[#This Row],[ CSR_Bytes]]</f>
        <v>0.62790697674418605</v>
      </c>
    </row>
    <row r="406" spans="1:20" x14ac:dyDescent="0.25">
      <c r="A406" t="s">
        <v>425</v>
      </c>
      <c r="B406" t="s">
        <v>15</v>
      </c>
      <c r="C406" t="s">
        <v>16</v>
      </c>
      <c r="D406" t="s">
        <v>17</v>
      </c>
      <c r="E406">
        <v>197</v>
      </c>
      <c r="F406">
        <v>215</v>
      </c>
      <c r="G406">
        <v>467</v>
      </c>
      <c r="H406" t="s">
        <v>18</v>
      </c>
      <c r="I406">
        <v>-1</v>
      </c>
      <c r="J406">
        <v>1</v>
      </c>
      <c r="K406">
        <v>2</v>
      </c>
      <c r="L406">
        <v>2</v>
      </c>
      <c r="M406">
        <v>4</v>
      </c>
      <c r="N406">
        <v>3736</v>
      </c>
      <c r="O406">
        <v>3198</v>
      </c>
      <c r="P406" s="1">
        <f>(SparseMatrixProposalBenchmark[[#This Row],[ Coordinate_Bytes]]-SparseMatrixProposalBenchmark[[#This Row],[ CSR_Bytes]])/SparseMatrixProposalBenchmark[[#This Row],[ Coordinate_Bytes]]</f>
        <v>0.14400428265524626</v>
      </c>
      <c r="Q406">
        <v>3198</v>
      </c>
      <c r="R406" s="1">
        <f>(SparseMatrixProposalBenchmark[[#This Row],[ CSR_Bytes]]-SparseMatrixProposalBenchmark[[#This Row],[ SCSR_Bytes]])/SparseMatrixProposalBenchmark[[#This Row],[ CSR_Bytes]]</f>
        <v>0</v>
      </c>
      <c r="S406">
        <v>1330</v>
      </c>
      <c r="T406" s="1">
        <f>(SparseMatrixProposalBenchmark[[#This Row],[ CSR_Bytes]]-SparseMatrixProposalBenchmark[[#This Row],[ SCSR+_Bytes]])/SparseMatrixProposalBenchmark[[#This Row],[ CSR_Bytes]]</f>
        <v>0.58411507191994994</v>
      </c>
    </row>
    <row r="407" spans="1:20" x14ac:dyDescent="0.25">
      <c r="A407" t="s">
        <v>426</v>
      </c>
      <c r="B407" t="s">
        <v>15</v>
      </c>
      <c r="C407" t="s">
        <v>16</v>
      </c>
      <c r="D407" t="s">
        <v>17</v>
      </c>
      <c r="E407">
        <v>193</v>
      </c>
      <c r="F407">
        <v>211</v>
      </c>
      <c r="G407">
        <v>457</v>
      </c>
      <c r="H407" t="s">
        <v>18</v>
      </c>
      <c r="I407">
        <v>-1</v>
      </c>
      <c r="J407">
        <v>1</v>
      </c>
      <c r="K407">
        <v>2</v>
      </c>
      <c r="L407">
        <v>2</v>
      </c>
      <c r="M407">
        <v>4</v>
      </c>
      <c r="N407">
        <v>3656</v>
      </c>
      <c r="O407">
        <v>3130</v>
      </c>
      <c r="P407" s="1">
        <f>(SparseMatrixProposalBenchmark[[#This Row],[ Coordinate_Bytes]]-SparseMatrixProposalBenchmark[[#This Row],[ CSR_Bytes]])/SparseMatrixProposalBenchmark[[#This Row],[ Coordinate_Bytes]]</f>
        <v>0.14387308533916848</v>
      </c>
      <c r="Q407">
        <v>3130</v>
      </c>
      <c r="R407" s="1">
        <f>(SparseMatrixProposalBenchmark[[#This Row],[ CSR_Bytes]]-SparseMatrixProposalBenchmark[[#This Row],[ SCSR_Bytes]])/SparseMatrixProposalBenchmark[[#This Row],[ CSR_Bytes]]</f>
        <v>0</v>
      </c>
      <c r="S407">
        <v>1302</v>
      </c>
      <c r="T407" s="1">
        <f>(SparseMatrixProposalBenchmark[[#This Row],[ CSR_Bytes]]-SparseMatrixProposalBenchmark[[#This Row],[ SCSR+_Bytes]])/SparseMatrixProposalBenchmark[[#This Row],[ CSR_Bytes]]</f>
        <v>0.5840255591054313</v>
      </c>
    </row>
    <row r="408" spans="1:20" x14ac:dyDescent="0.25">
      <c r="A408" t="s">
        <v>427</v>
      </c>
      <c r="B408" t="s">
        <v>15</v>
      </c>
      <c r="C408" t="s">
        <v>16</v>
      </c>
      <c r="D408" t="s">
        <v>17</v>
      </c>
      <c r="E408">
        <v>66</v>
      </c>
      <c r="F408">
        <v>131</v>
      </c>
      <c r="G408">
        <v>246</v>
      </c>
      <c r="H408" t="s">
        <v>24</v>
      </c>
      <c r="I408">
        <v>-1</v>
      </c>
      <c r="J408">
        <v>1</v>
      </c>
      <c r="K408">
        <v>2</v>
      </c>
      <c r="L408">
        <v>2</v>
      </c>
      <c r="M408">
        <v>4</v>
      </c>
      <c r="N408">
        <v>1968</v>
      </c>
      <c r="O408">
        <v>1610</v>
      </c>
      <c r="P408" s="1">
        <f>(SparseMatrixProposalBenchmark[[#This Row],[ Coordinate_Bytes]]-SparseMatrixProposalBenchmark[[#This Row],[ CSR_Bytes]])/SparseMatrixProposalBenchmark[[#This Row],[ Coordinate_Bytes]]</f>
        <v>0.18191056910569106</v>
      </c>
      <c r="Q408">
        <v>1610</v>
      </c>
      <c r="R408" s="1">
        <f>(SparseMatrixProposalBenchmark[[#This Row],[ CSR_Bytes]]-SparseMatrixProposalBenchmark[[#This Row],[ SCSR_Bytes]])/SparseMatrixProposalBenchmark[[#This Row],[ CSR_Bytes]]</f>
        <v>0</v>
      </c>
      <c r="S408">
        <v>626</v>
      </c>
      <c r="T408" s="1">
        <f>(SparseMatrixProposalBenchmark[[#This Row],[ CSR_Bytes]]-SparseMatrixProposalBenchmark[[#This Row],[ SCSR+_Bytes]])/SparseMatrixProposalBenchmark[[#This Row],[ CSR_Bytes]]</f>
        <v>0.61118012422360246</v>
      </c>
    </row>
    <row r="409" spans="1:20" x14ac:dyDescent="0.25">
      <c r="A409" t="s">
        <v>428</v>
      </c>
      <c r="B409" t="s">
        <v>15</v>
      </c>
      <c r="C409" t="s">
        <v>16</v>
      </c>
      <c r="D409" t="s">
        <v>17</v>
      </c>
      <c r="E409">
        <v>8</v>
      </c>
      <c r="F409">
        <v>14</v>
      </c>
      <c r="G409">
        <v>22</v>
      </c>
      <c r="H409" t="s">
        <v>18</v>
      </c>
      <c r="I409">
        <v>-1</v>
      </c>
      <c r="J409">
        <v>1</v>
      </c>
      <c r="K409">
        <v>2</v>
      </c>
      <c r="L409">
        <v>2</v>
      </c>
      <c r="M409">
        <v>4</v>
      </c>
      <c r="N409">
        <v>176</v>
      </c>
      <c r="O409">
        <v>150</v>
      </c>
      <c r="P409" s="1">
        <f>(SparseMatrixProposalBenchmark[[#This Row],[ Coordinate_Bytes]]-SparseMatrixProposalBenchmark[[#This Row],[ CSR_Bytes]])/SparseMatrixProposalBenchmark[[#This Row],[ Coordinate_Bytes]]</f>
        <v>0.14772727272727273</v>
      </c>
      <c r="Q409">
        <v>150</v>
      </c>
      <c r="R409" s="1">
        <f>(SparseMatrixProposalBenchmark[[#This Row],[ CSR_Bytes]]-SparseMatrixProposalBenchmark[[#This Row],[ SCSR_Bytes]])/SparseMatrixProposalBenchmark[[#This Row],[ CSR_Bytes]]</f>
        <v>0</v>
      </c>
      <c r="S409">
        <v>62</v>
      </c>
      <c r="T409" s="1">
        <f>(SparseMatrixProposalBenchmark[[#This Row],[ CSR_Bytes]]-SparseMatrixProposalBenchmark[[#This Row],[ SCSR+_Bytes]])/SparseMatrixProposalBenchmark[[#This Row],[ CSR_Bytes]]</f>
        <v>0.58666666666666667</v>
      </c>
    </row>
    <row r="410" spans="1:20" x14ac:dyDescent="0.25">
      <c r="A410" t="s">
        <v>429</v>
      </c>
      <c r="B410" t="s">
        <v>15</v>
      </c>
      <c r="C410" t="s">
        <v>16</v>
      </c>
      <c r="D410" t="s">
        <v>17</v>
      </c>
      <c r="E410">
        <v>9</v>
      </c>
      <c r="F410">
        <v>13</v>
      </c>
      <c r="G410">
        <v>26</v>
      </c>
      <c r="H410" t="s">
        <v>24</v>
      </c>
      <c r="I410">
        <v>-1</v>
      </c>
      <c r="J410">
        <v>3</v>
      </c>
      <c r="K410">
        <v>2</v>
      </c>
      <c r="L410">
        <v>2</v>
      </c>
      <c r="M410">
        <v>4</v>
      </c>
      <c r="N410">
        <v>208</v>
      </c>
      <c r="O410">
        <v>176</v>
      </c>
      <c r="P410" s="1">
        <f>(SparseMatrixProposalBenchmark[[#This Row],[ Coordinate_Bytes]]-SparseMatrixProposalBenchmark[[#This Row],[ CSR_Bytes]])/SparseMatrixProposalBenchmark[[#This Row],[ Coordinate_Bytes]]</f>
        <v>0.15384615384615385</v>
      </c>
      <c r="Q410">
        <v>176</v>
      </c>
      <c r="R410" s="1">
        <f>(SparseMatrixProposalBenchmark[[#This Row],[ CSR_Bytes]]-SparseMatrixProposalBenchmark[[#This Row],[ SCSR_Bytes]])/SparseMatrixProposalBenchmark[[#This Row],[ CSR_Bytes]]</f>
        <v>0</v>
      </c>
      <c r="S410">
        <v>98</v>
      </c>
      <c r="T410" s="1">
        <f>(SparseMatrixProposalBenchmark[[#This Row],[ CSR_Bytes]]-SparseMatrixProposalBenchmark[[#This Row],[ SCSR+_Bytes]])/SparseMatrixProposalBenchmark[[#This Row],[ CSR_Bytes]]</f>
        <v>0.44318181818181818</v>
      </c>
    </row>
    <row r="411" spans="1:20" x14ac:dyDescent="0.25">
      <c r="A411" t="s">
        <v>430</v>
      </c>
      <c r="B411" t="s">
        <v>15</v>
      </c>
      <c r="C411" t="s">
        <v>16</v>
      </c>
      <c r="D411" t="s">
        <v>17</v>
      </c>
      <c r="E411">
        <v>11</v>
      </c>
      <c r="F411">
        <v>17</v>
      </c>
      <c r="G411">
        <v>29</v>
      </c>
      <c r="H411" t="s">
        <v>24</v>
      </c>
      <c r="I411">
        <v>-3</v>
      </c>
      <c r="J411">
        <v>2</v>
      </c>
      <c r="K411">
        <v>2</v>
      </c>
      <c r="L411">
        <v>2</v>
      </c>
      <c r="M411">
        <v>4</v>
      </c>
      <c r="N411">
        <v>232</v>
      </c>
      <c r="O411">
        <v>198</v>
      </c>
      <c r="P411" s="1">
        <f>(SparseMatrixProposalBenchmark[[#This Row],[ Coordinate_Bytes]]-SparseMatrixProposalBenchmark[[#This Row],[ CSR_Bytes]])/SparseMatrixProposalBenchmark[[#This Row],[ Coordinate_Bytes]]</f>
        <v>0.14655172413793102</v>
      </c>
      <c r="Q411">
        <v>198</v>
      </c>
      <c r="R411" s="1">
        <f>(SparseMatrixProposalBenchmark[[#This Row],[ CSR_Bytes]]-SparseMatrixProposalBenchmark[[#This Row],[ SCSR_Bytes]])/SparseMatrixProposalBenchmark[[#This Row],[ CSR_Bytes]]</f>
        <v>0</v>
      </c>
      <c r="S411">
        <v>111</v>
      </c>
      <c r="T411" s="1">
        <f>(SparseMatrixProposalBenchmark[[#This Row],[ CSR_Bytes]]-SparseMatrixProposalBenchmark[[#This Row],[ SCSR+_Bytes]])/SparseMatrixProposalBenchmark[[#This Row],[ CSR_Bytes]]</f>
        <v>0.43939393939393939</v>
      </c>
    </row>
    <row r="412" spans="1:20" x14ac:dyDescent="0.25">
      <c r="A412" t="s">
        <v>431</v>
      </c>
      <c r="B412" t="s">
        <v>15</v>
      </c>
      <c r="C412" t="s">
        <v>16</v>
      </c>
      <c r="D412" t="s">
        <v>17</v>
      </c>
      <c r="E412">
        <v>54</v>
      </c>
      <c r="F412">
        <v>108</v>
      </c>
      <c r="G412">
        <v>750</v>
      </c>
      <c r="H412" t="s">
        <v>18</v>
      </c>
      <c r="I412">
        <v>-2000</v>
      </c>
      <c r="J412">
        <v>2000</v>
      </c>
      <c r="K412">
        <v>2</v>
      </c>
      <c r="L412">
        <v>2</v>
      </c>
      <c r="M412">
        <v>4</v>
      </c>
      <c r="N412">
        <v>6000</v>
      </c>
      <c r="O412">
        <v>4610</v>
      </c>
      <c r="P412" s="1">
        <f>(SparseMatrixProposalBenchmark[[#This Row],[ Coordinate_Bytes]]-SparseMatrixProposalBenchmark[[#This Row],[ CSR_Bytes]])/SparseMatrixProposalBenchmark[[#This Row],[ Coordinate_Bytes]]</f>
        <v>0.23166666666666666</v>
      </c>
      <c r="Q412">
        <v>4610</v>
      </c>
      <c r="R412" s="1">
        <f>(SparseMatrixProposalBenchmark[[#This Row],[ CSR_Bytes]]-SparseMatrixProposalBenchmark[[#This Row],[ SCSR_Bytes]])/SparseMatrixProposalBenchmark[[#This Row],[ CSR_Bytes]]</f>
        <v>0</v>
      </c>
      <c r="S412">
        <v>3110</v>
      </c>
      <c r="T412" s="1">
        <f>(SparseMatrixProposalBenchmark[[#This Row],[ CSR_Bytes]]-SparseMatrixProposalBenchmark[[#This Row],[ SCSR+_Bytes]])/SparseMatrixProposalBenchmark[[#This Row],[ CSR_Bytes]]</f>
        <v>0.32537960954446854</v>
      </c>
    </row>
    <row r="413" spans="1:20" x14ac:dyDescent="0.25">
      <c r="A413" t="s">
        <v>432</v>
      </c>
      <c r="B413" t="s">
        <v>15</v>
      </c>
      <c r="C413" t="s">
        <v>16</v>
      </c>
      <c r="D413" t="s">
        <v>17</v>
      </c>
      <c r="E413">
        <v>477</v>
      </c>
      <c r="F413">
        <v>531</v>
      </c>
      <c r="G413">
        <v>5062</v>
      </c>
      <c r="H413" t="s">
        <v>18</v>
      </c>
      <c r="I413">
        <v>-2000</v>
      </c>
      <c r="J413">
        <v>1000</v>
      </c>
      <c r="K413">
        <v>2</v>
      </c>
      <c r="L413">
        <v>2</v>
      </c>
      <c r="M413">
        <v>4</v>
      </c>
      <c r="N413">
        <v>40496</v>
      </c>
      <c r="O413">
        <v>31328</v>
      </c>
      <c r="P413" s="1">
        <f>(SparseMatrixProposalBenchmark[[#This Row],[ Coordinate_Bytes]]-SparseMatrixProposalBenchmark[[#This Row],[ CSR_Bytes]])/SparseMatrixProposalBenchmark[[#This Row],[ Coordinate_Bytes]]</f>
        <v>0.22639273014618727</v>
      </c>
      <c r="Q413">
        <v>31328</v>
      </c>
      <c r="R413" s="1">
        <f>(SparseMatrixProposalBenchmark[[#This Row],[ CSR_Bytes]]-SparseMatrixProposalBenchmark[[#This Row],[ SCSR_Bytes]])/SparseMatrixProposalBenchmark[[#This Row],[ CSR_Bytes]]</f>
        <v>0</v>
      </c>
      <c r="S413">
        <v>21204</v>
      </c>
      <c r="T413" s="1">
        <f>(SparseMatrixProposalBenchmark[[#This Row],[ CSR_Bytes]]-SparseMatrixProposalBenchmark[[#This Row],[ SCSR+_Bytes]])/SparseMatrixProposalBenchmark[[#This Row],[ CSR_Bytes]]</f>
        <v>0.3231613891726251</v>
      </c>
    </row>
    <row r="414" spans="1:20" x14ac:dyDescent="0.25">
      <c r="A414" t="s">
        <v>433</v>
      </c>
      <c r="B414" t="s">
        <v>15</v>
      </c>
      <c r="C414" t="s">
        <v>16</v>
      </c>
      <c r="D414" t="s">
        <v>17</v>
      </c>
      <c r="E414">
        <v>312</v>
      </c>
      <c r="F414">
        <v>604</v>
      </c>
      <c r="G414">
        <v>1208</v>
      </c>
      <c r="H414" t="s">
        <v>18</v>
      </c>
      <c r="I414">
        <v>-1</v>
      </c>
      <c r="J414">
        <v>1</v>
      </c>
      <c r="K414">
        <v>2</v>
      </c>
      <c r="L414">
        <v>2</v>
      </c>
      <c r="M414">
        <v>4</v>
      </c>
      <c r="N414">
        <v>9664</v>
      </c>
      <c r="O414">
        <v>7874</v>
      </c>
      <c r="P414" s="1">
        <f>(SparseMatrixProposalBenchmark[[#This Row],[ Coordinate_Bytes]]-SparseMatrixProposalBenchmark[[#This Row],[ CSR_Bytes]])/SparseMatrixProposalBenchmark[[#This Row],[ Coordinate_Bytes]]</f>
        <v>0.18522350993377484</v>
      </c>
      <c r="Q414">
        <v>7874</v>
      </c>
      <c r="R414" s="1">
        <f>(SparseMatrixProposalBenchmark[[#This Row],[ CSR_Bytes]]-SparseMatrixProposalBenchmark[[#This Row],[ SCSR_Bytes]])/SparseMatrixProposalBenchmark[[#This Row],[ CSR_Bytes]]</f>
        <v>0</v>
      </c>
      <c r="S414">
        <v>3042</v>
      </c>
      <c r="T414" s="1">
        <f>(SparseMatrixProposalBenchmark[[#This Row],[ CSR_Bytes]]-SparseMatrixProposalBenchmark[[#This Row],[ SCSR+_Bytes]])/SparseMatrixProposalBenchmark[[#This Row],[ CSR_Bytes]]</f>
        <v>0.6136652273304547</v>
      </c>
    </row>
    <row r="415" spans="1:20" x14ac:dyDescent="0.25">
      <c r="A415" t="s">
        <v>434</v>
      </c>
      <c r="B415" t="s">
        <v>15</v>
      </c>
      <c r="C415" t="s">
        <v>16</v>
      </c>
      <c r="D415" t="s">
        <v>17</v>
      </c>
      <c r="E415">
        <v>361</v>
      </c>
      <c r="F415">
        <v>741</v>
      </c>
      <c r="G415">
        <v>2933</v>
      </c>
      <c r="H415" t="s">
        <v>24</v>
      </c>
      <c r="I415">
        <v>-100</v>
      </c>
      <c r="J415">
        <v>99999</v>
      </c>
      <c r="K415">
        <v>2</v>
      </c>
      <c r="L415">
        <v>2</v>
      </c>
      <c r="M415">
        <v>4</v>
      </c>
      <c r="N415">
        <v>23464</v>
      </c>
      <c r="O415">
        <v>18322</v>
      </c>
      <c r="P415" s="1">
        <f>(SparseMatrixProposalBenchmark[[#This Row],[ Coordinate_Bytes]]-SparseMatrixProposalBenchmark[[#This Row],[ CSR_Bytes]])/SparseMatrixProposalBenchmark[[#This Row],[ Coordinate_Bytes]]</f>
        <v>0.21914422093419708</v>
      </c>
      <c r="Q415">
        <v>18322</v>
      </c>
      <c r="R415" s="1">
        <f>(SparseMatrixProposalBenchmark[[#This Row],[ CSR_Bytes]]-SparseMatrixProposalBenchmark[[#This Row],[ SCSR_Bytes]])/SparseMatrixProposalBenchmark[[#This Row],[ CSR_Bytes]]</f>
        <v>0</v>
      </c>
      <c r="S415">
        <v>15389</v>
      </c>
      <c r="T415" s="1">
        <f>(SparseMatrixProposalBenchmark[[#This Row],[ CSR_Bytes]]-SparseMatrixProposalBenchmark[[#This Row],[ SCSR+_Bytes]])/SparseMatrixProposalBenchmark[[#This Row],[ CSR_Bytes]]</f>
        <v>0.16008077720772843</v>
      </c>
    </row>
    <row r="416" spans="1:20" x14ac:dyDescent="0.25">
      <c r="A416" t="s">
        <v>435</v>
      </c>
      <c r="B416" t="s">
        <v>15</v>
      </c>
      <c r="C416" t="s">
        <v>16</v>
      </c>
      <c r="D416" t="s">
        <v>17</v>
      </c>
      <c r="E416">
        <v>323</v>
      </c>
      <c r="F416">
        <v>464</v>
      </c>
      <c r="G416">
        <v>1646</v>
      </c>
      <c r="H416" t="s">
        <v>24</v>
      </c>
      <c r="I416">
        <v>-228211</v>
      </c>
      <c r="J416">
        <v>10080</v>
      </c>
      <c r="K416">
        <v>2</v>
      </c>
      <c r="L416">
        <v>2</v>
      </c>
      <c r="M416">
        <v>4</v>
      </c>
      <c r="N416">
        <v>13168</v>
      </c>
      <c r="O416">
        <v>10524</v>
      </c>
      <c r="P416" s="1">
        <f>(SparseMatrixProposalBenchmark[[#This Row],[ Coordinate_Bytes]]-SparseMatrixProposalBenchmark[[#This Row],[ CSR_Bytes]])/SparseMatrixProposalBenchmark[[#This Row],[ Coordinate_Bytes]]</f>
        <v>0.20078979343863912</v>
      </c>
      <c r="Q416">
        <v>10524</v>
      </c>
      <c r="R416" s="1">
        <f>(SparseMatrixProposalBenchmark[[#This Row],[ CSR_Bytes]]-SparseMatrixProposalBenchmark[[#This Row],[ SCSR_Bytes]])/SparseMatrixProposalBenchmark[[#This Row],[ CSR_Bytes]]</f>
        <v>0</v>
      </c>
      <c r="S416">
        <v>7232</v>
      </c>
      <c r="T416" s="1">
        <f>(SparseMatrixProposalBenchmark[[#This Row],[ CSR_Bytes]]-SparseMatrixProposalBenchmark[[#This Row],[ SCSR+_Bytes]])/SparseMatrixProposalBenchmark[[#This Row],[ CSR_Bytes]]</f>
        <v>0.3128088179399468</v>
      </c>
    </row>
    <row r="417" spans="1:20" x14ac:dyDescent="0.25">
      <c r="A417" t="s">
        <v>436</v>
      </c>
      <c r="B417" t="s">
        <v>15</v>
      </c>
      <c r="C417" t="s">
        <v>16</v>
      </c>
      <c r="D417" t="s">
        <v>17</v>
      </c>
      <c r="E417">
        <v>318</v>
      </c>
      <c r="F417">
        <v>808</v>
      </c>
      <c r="G417">
        <v>2591</v>
      </c>
      <c r="H417" t="s">
        <v>24</v>
      </c>
      <c r="I417">
        <v>-20000</v>
      </c>
      <c r="J417">
        <v>1</v>
      </c>
      <c r="K417">
        <v>2</v>
      </c>
      <c r="L417">
        <v>2</v>
      </c>
      <c r="M417">
        <v>4</v>
      </c>
      <c r="N417">
        <v>20728</v>
      </c>
      <c r="O417">
        <v>16184</v>
      </c>
      <c r="P417" s="1">
        <f>(SparseMatrixProposalBenchmark[[#This Row],[ Coordinate_Bytes]]-SparseMatrixProposalBenchmark[[#This Row],[ CSR_Bytes]])/SparseMatrixProposalBenchmark[[#This Row],[ Coordinate_Bytes]]</f>
        <v>0.21922037823234272</v>
      </c>
      <c r="Q417">
        <v>16184</v>
      </c>
      <c r="R417" s="1">
        <f>(SparseMatrixProposalBenchmark[[#This Row],[ CSR_Bytes]]-SparseMatrixProposalBenchmark[[#This Row],[ SCSR_Bytes]])/SparseMatrixProposalBenchmark[[#This Row],[ CSR_Bytes]]</f>
        <v>0</v>
      </c>
      <c r="S417">
        <v>5820</v>
      </c>
      <c r="T417" s="1">
        <f>(SparseMatrixProposalBenchmark[[#This Row],[ CSR_Bytes]]-SparseMatrixProposalBenchmark[[#This Row],[ SCSR+_Bytes]])/SparseMatrixProposalBenchmark[[#This Row],[ CSR_Bytes]]</f>
        <v>0.6403855659911023</v>
      </c>
    </row>
    <row r="418" spans="1:20" x14ac:dyDescent="0.25">
      <c r="A418" t="s">
        <v>437</v>
      </c>
      <c r="B418" t="s">
        <v>15</v>
      </c>
      <c r="C418" t="s">
        <v>16</v>
      </c>
      <c r="D418" t="s">
        <v>17</v>
      </c>
      <c r="E418">
        <v>323</v>
      </c>
      <c r="F418">
        <v>464</v>
      </c>
      <c r="G418">
        <v>1626</v>
      </c>
      <c r="H418" t="s">
        <v>24</v>
      </c>
      <c r="I418">
        <v>-2400</v>
      </c>
      <c r="J418">
        <v>10080</v>
      </c>
      <c r="K418">
        <v>2</v>
      </c>
      <c r="L418">
        <v>2</v>
      </c>
      <c r="M418">
        <v>4</v>
      </c>
      <c r="N418">
        <v>13008</v>
      </c>
      <c r="O418">
        <v>10404</v>
      </c>
      <c r="P418" s="1">
        <f>(SparseMatrixProposalBenchmark[[#This Row],[ Coordinate_Bytes]]-SparseMatrixProposalBenchmark[[#This Row],[ CSR_Bytes]])/SparseMatrixProposalBenchmark[[#This Row],[ Coordinate_Bytes]]</f>
        <v>0.20018450184501846</v>
      </c>
      <c r="Q418">
        <v>10404</v>
      </c>
      <c r="R418" s="1">
        <f>(SparseMatrixProposalBenchmark[[#This Row],[ CSR_Bytes]]-SparseMatrixProposalBenchmark[[#This Row],[ SCSR_Bytes]])/SparseMatrixProposalBenchmark[[#This Row],[ CSR_Bytes]]</f>
        <v>0</v>
      </c>
      <c r="S418">
        <v>7152</v>
      </c>
      <c r="T418" s="1">
        <f>(SparseMatrixProposalBenchmark[[#This Row],[ CSR_Bytes]]-SparseMatrixProposalBenchmark[[#This Row],[ SCSR+_Bytes]])/SparseMatrixProposalBenchmark[[#This Row],[ CSR_Bytes]]</f>
        <v>0.31257208765859285</v>
      </c>
    </row>
    <row r="419" spans="1:20" x14ac:dyDescent="0.25">
      <c r="A419" t="s">
        <v>438</v>
      </c>
      <c r="B419" t="s">
        <v>15</v>
      </c>
      <c r="C419" t="s">
        <v>16</v>
      </c>
      <c r="D419" t="s">
        <v>17</v>
      </c>
      <c r="E419">
        <v>323</v>
      </c>
      <c r="F419">
        <v>464</v>
      </c>
      <c r="G419">
        <v>1646</v>
      </c>
      <c r="H419" t="s">
        <v>24</v>
      </c>
      <c r="I419">
        <v>-228211</v>
      </c>
      <c r="J419">
        <v>10080</v>
      </c>
      <c r="K419">
        <v>2</v>
      </c>
      <c r="L419">
        <v>2</v>
      </c>
      <c r="M419">
        <v>4</v>
      </c>
      <c r="N419">
        <v>13168</v>
      </c>
      <c r="O419">
        <v>10524</v>
      </c>
      <c r="P419" s="1">
        <f>(SparseMatrixProposalBenchmark[[#This Row],[ Coordinate_Bytes]]-SparseMatrixProposalBenchmark[[#This Row],[ CSR_Bytes]])/SparseMatrixProposalBenchmark[[#This Row],[ Coordinate_Bytes]]</f>
        <v>0.20078979343863912</v>
      </c>
      <c r="Q419">
        <v>10524</v>
      </c>
      <c r="R419" s="1">
        <f>(SparseMatrixProposalBenchmark[[#This Row],[ CSR_Bytes]]-SparseMatrixProposalBenchmark[[#This Row],[ SCSR_Bytes]])/SparseMatrixProposalBenchmark[[#This Row],[ CSR_Bytes]]</f>
        <v>0</v>
      </c>
      <c r="S419">
        <v>7232</v>
      </c>
      <c r="T419" s="1">
        <f>(SparseMatrixProposalBenchmark[[#This Row],[ CSR_Bytes]]-SparseMatrixProposalBenchmark[[#This Row],[ SCSR+_Bytes]])/SparseMatrixProposalBenchmark[[#This Row],[ CSR_Bytes]]</f>
        <v>0.3128088179399468</v>
      </c>
    </row>
    <row r="420" spans="1:20" x14ac:dyDescent="0.25">
      <c r="A420" t="s">
        <v>439</v>
      </c>
      <c r="B420" t="s">
        <v>15</v>
      </c>
      <c r="C420" t="s">
        <v>16</v>
      </c>
      <c r="D420" t="s">
        <v>17</v>
      </c>
      <c r="E420">
        <v>35</v>
      </c>
      <c r="F420">
        <v>89</v>
      </c>
      <c r="G420">
        <v>140</v>
      </c>
      <c r="H420" t="s">
        <v>18</v>
      </c>
      <c r="I420">
        <v>-1</v>
      </c>
      <c r="J420">
        <v>1</v>
      </c>
      <c r="K420">
        <v>2</v>
      </c>
      <c r="L420">
        <v>2</v>
      </c>
      <c r="M420">
        <v>4</v>
      </c>
      <c r="N420">
        <v>1120</v>
      </c>
      <c r="O420">
        <v>912</v>
      </c>
      <c r="P420" s="1">
        <f>(SparseMatrixProposalBenchmark[[#This Row],[ Coordinate_Bytes]]-SparseMatrixProposalBenchmark[[#This Row],[ CSR_Bytes]])/SparseMatrixProposalBenchmark[[#This Row],[ Coordinate_Bytes]]</f>
        <v>0.18571428571428572</v>
      </c>
      <c r="Q420">
        <v>912</v>
      </c>
      <c r="R420" s="1">
        <f>(SparseMatrixProposalBenchmark[[#This Row],[ CSR_Bytes]]-SparseMatrixProposalBenchmark[[#This Row],[ SCSR_Bytes]])/SparseMatrixProposalBenchmark[[#This Row],[ CSR_Bytes]]</f>
        <v>0</v>
      </c>
      <c r="S420">
        <v>352</v>
      </c>
      <c r="T420" s="1">
        <f>(SparseMatrixProposalBenchmark[[#This Row],[ CSR_Bytes]]-SparseMatrixProposalBenchmark[[#This Row],[ SCSR+_Bytes]])/SparseMatrixProposalBenchmark[[#This Row],[ CSR_Bytes]]</f>
        <v>0.61403508771929827</v>
      </c>
    </row>
    <row r="421" spans="1:20" x14ac:dyDescent="0.25">
      <c r="A421" t="s">
        <v>440</v>
      </c>
      <c r="B421" t="s">
        <v>15</v>
      </c>
      <c r="C421" t="s">
        <v>16</v>
      </c>
      <c r="D421" t="s">
        <v>17</v>
      </c>
      <c r="E421">
        <v>56</v>
      </c>
      <c r="F421">
        <v>138</v>
      </c>
      <c r="G421">
        <v>424</v>
      </c>
      <c r="H421" t="s">
        <v>24</v>
      </c>
      <c r="I421">
        <v>-643</v>
      </c>
      <c r="J421">
        <v>55</v>
      </c>
      <c r="K421">
        <v>2</v>
      </c>
      <c r="L421">
        <v>2</v>
      </c>
      <c r="M421">
        <v>4</v>
      </c>
      <c r="N421">
        <v>3392</v>
      </c>
      <c r="O421">
        <v>2658</v>
      </c>
      <c r="P421" s="1">
        <f>(SparseMatrixProposalBenchmark[[#This Row],[ Coordinate_Bytes]]-SparseMatrixProposalBenchmark[[#This Row],[ CSR_Bytes]])/SparseMatrixProposalBenchmark[[#This Row],[ Coordinate_Bytes]]</f>
        <v>0.21639150943396226</v>
      </c>
      <c r="Q421">
        <v>2658</v>
      </c>
      <c r="R421" s="1">
        <f>(SparseMatrixProposalBenchmark[[#This Row],[ CSR_Bytes]]-SparseMatrixProposalBenchmark[[#This Row],[ SCSR_Bytes]])/SparseMatrixProposalBenchmark[[#This Row],[ CSR_Bytes]]</f>
        <v>0</v>
      </c>
      <c r="S421">
        <v>1386</v>
      </c>
      <c r="T421" s="1">
        <f>(SparseMatrixProposalBenchmark[[#This Row],[ CSR_Bytes]]-SparseMatrixProposalBenchmark[[#This Row],[ SCSR+_Bytes]])/SparseMatrixProposalBenchmark[[#This Row],[ CSR_Bytes]]</f>
        <v>0.47855530474040631</v>
      </c>
    </row>
    <row r="422" spans="1:20" x14ac:dyDescent="0.25">
      <c r="A422" t="s">
        <v>441</v>
      </c>
      <c r="B422" t="s">
        <v>15</v>
      </c>
      <c r="C422" t="s">
        <v>16</v>
      </c>
      <c r="D422" t="s">
        <v>17</v>
      </c>
      <c r="E422">
        <v>27</v>
      </c>
      <c r="F422">
        <v>51</v>
      </c>
      <c r="G422">
        <v>102</v>
      </c>
      <c r="H422" t="s">
        <v>24</v>
      </c>
      <c r="I422">
        <v>-106</v>
      </c>
      <c r="J422">
        <v>2429</v>
      </c>
      <c r="K422">
        <v>2</v>
      </c>
      <c r="L422">
        <v>2</v>
      </c>
      <c r="M422">
        <v>4</v>
      </c>
      <c r="N422">
        <v>816</v>
      </c>
      <c r="O422">
        <v>668</v>
      </c>
      <c r="P422" s="1">
        <f>(SparseMatrixProposalBenchmark[[#This Row],[ Coordinate_Bytes]]-SparseMatrixProposalBenchmark[[#This Row],[ CSR_Bytes]])/SparseMatrixProposalBenchmark[[#This Row],[ Coordinate_Bytes]]</f>
        <v>0.18137254901960784</v>
      </c>
      <c r="Q422">
        <v>668</v>
      </c>
      <c r="R422" s="1">
        <f>(SparseMatrixProposalBenchmark[[#This Row],[ CSR_Bytes]]-SparseMatrixProposalBenchmark[[#This Row],[ SCSR_Bytes]])/SparseMatrixProposalBenchmark[[#This Row],[ CSR_Bytes]]</f>
        <v>0</v>
      </c>
      <c r="S422">
        <v>362</v>
      </c>
      <c r="T422" s="1">
        <f>(SparseMatrixProposalBenchmark[[#This Row],[ CSR_Bytes]]-SparseMatrixProposalBenchmark[[#This Row],[ SCSR+_Bytes]])/SparseMatrixProposalBenchmark[[#This Row],[ CSR_Bytes]]</f>
        <v>0.45808383233532934</v>
      </c>
    </row>
    <row r="423" spans="1:20" x14ac:dyDescent="0.25">
      <c r="A423" t="s">
        <v>442</v>
      </c>
      <c r="B423" t="s">
        <v>15</v>
      </c>
      <c r="C423" t="s">
        <v>16</v>
      </c>
      <c r="D423" t="s">
        <v>17</v>
      </c>
      <c r="E423">
        <v>488</v>
      </c>
      <c r="F423">
        <v>615</v>
      </c>
      <c r="G423">
        <v>2862</v>
      </c>
      <c r="H423" t="s">
        <v>24</v>
      </c>
      <c r="I423">
        <v>-243911</v>
      </c>
      <c r="J423">
        <v>424</v>
      </c>
      <c r="K423">
        <v>2</v>
      </c>
      <c r="L423">
        <v>2</v>
      </c>
      <c r="M423">
        <v>4</v>
      </c>
      <c r="N423">
        <v>22896</v>
      </c>
      <c r="O423">
        <v>18150</v>
      </c>
      <c r="P423" s="1">
        <f>(SparseMatrixProposalBenchmark[[#This Row],[ Coordinate_Bytes]]-SparseMatrixProposalBenchmark[[#This Row],[ CSR_Bytes]])/SparseMatrixProposalBenchmark[[#This Row],[ Coordinate_Bytes]]</f>
        <v>0.20728511530398322</v>
      </c>
      <c r="Q423">
        <v>18150</v>
      </c>
      <c r="R423" s="1">
        <f>(SparseMatrixProposalBenchmark[[#This Row],[ CSR_Bytes]]-SparseMatrixProposalBenchmark[[#This Row],[ SCSR_Bytes]])/SparseMatrixProposalBenchmark[[#This Row],[ CSR_Bytes]]</f>
        <v>0</v>
      </c>
      <c r="S423">
        <v>12426</v>
      </c>
      <c r="T423" s="1">
        <f>(SparseMatrixProposalBenchmark[[#This Row],[ CSR_Bytes]]-SparseMatrixProposalBenchmark[[#This Row],[ SCSR+_Bytes]])/SparseMatrixProposalBenchmark[[#This Row],[ CSR_Bytes]]</f>
        <v>0.31537190082644628</v>
      </c>
    </row>
    <row r="424" spans="1:20" x14ac:dyDescent="0.25">
      <c r="A424" t="s">
        <v>443</v>
      </c>
      <c r="B424" t="s">
        <v>15</v>
      </c>
      <c r="C424" t="s">
        <v>16</v>
      </c>
      <c r="D424" t="s">
        <v>17</v>
      </c>
      <c r="E424">
        <v>516</v>
      </c>
      <c r="F424">
        <v>758</v>
      </c>
      <c r="G424">
        <v>4740</v>
      </c>
      <c r="H424" t="s">
        <v>24</v>
      </c>
      <c r="I424">
        <v>-243911</v>
      </c>
      <c r="J424">
        <v>424</v>
      </c>
      <c r="K424">
        <v>2</v>
      </c>
      <c r="L424">
        <v>2</v>
      </c>
      <c r="M424">
        <v>4</v>
      </c>
      <c r="N424">
        <v>37920</v>
      </c>
      <c r="O424">
        <v>29474</v>
      </c>
      <c r="P424" s="1">
        <f>(SparseMatrixProposalBenchmark[[#This Row],[ Coordinate_Bytes]]-SparseMatrixProposalBenchmark[[#This Row],[ CSR_Bytes]])/SparseMatrixProposalBenchmark[[#This Row],[ Coordinate_Bytes]]</f>
        <v>0.22273206751054853</v>
      </c>
      <c r="Q424">
        <v>29474</v>
      </c>
      <c r="R424" s="1">
        <f>(SparseMatrixProposalBenchmark[[#This Row],[ CSR_Bytes]]-SparseMatrixProposalBenchmark[[#This Row],[ SCSR_Bytes]])/SparseMatrixProposalBenchmark[[#This Row],[ CSR_Bytes]]</f>
        <v>0</v>
      </c>
      <c r="S424">
        <v>19994</v>
      </c>
      <c r="T424" s="1">
        <f>(SparseMatrixProposalBenchmark[[#This Row],[ CSR_Bytes]]-SparseMatrixProposalBenchmark[[#This Row],[ SCSR+_Bytes]])/SparseMatrixProposalBenchmark[[#This Row],[ CSR_Bytes]]</f>
        <v>0.32163941100631066</v>
      </c>
    </row>
    <row r="425" spans="1:20" x14ac:dyDescent="0.25">
      <c r="A425" t="s">
        <v>444</v>
      </c>
      <c r="B425" t="s">
        <v>15</v>
      </c>
      <c r="C425" t="s">
        <v>16</v>
      </c>
      <c r="D425" t="s">
        <v>17</v>
      </c>
      <c r="E425">
        <v>516</v>
      </c>
      <c r="F425">
        <v>758</v>
      </c>
      <c r="G425">
        <v>4756</v>
      </c>
      <c r="H425" t="s">
        <v>24</v>
      </c>
      <c r="I425">
        <v>-243911</v>
      </c>
      <c r="J425">
        <v>424</v>
      </c>
      <c r="K425">
        <v>2</v>
      </c>
      <c r="L425">
        <v>2</v>
      </c>
      <c r="M425">
        <v>4</v>
      </c>
      <c r="N425">
        <v>38048</v>
      </c>
      <c r="O425">
        <v>29570</v>
      </c>
      <c r="P425" s="1">
        <f>(SparseMatrixProposalBenchmark[[#This Row],[ Coordinate_Bytes]]-SparseMatrixProposalBenchmark[[#This Row],[ CSR_Bytes]])/SparseMatrixProposalBenchmark[[#This Row],[ Coordinate_Bytes]]</f>
        <v>0.22282380151387721</v>
      </c>
      <c r="Q425">
        <v>29570</v>
      </c>
      <c r="R425" s="1">
        <f>(SparseMatrixProposalBenchmark[[#This Row],[ CSR_Bytes]]-SparseMatrixProposalBenchmark[[#This Row],[ SCSR_Bytes]])/SparseMatrixProposalBenchmark[[#This Row],[ CSR_Bytes]]</f>
        <v>0</v>
      </c>
      <c r="S425">
        <v>20058</v>
      </c>
      <c r="T425" s="1">
        <f>(SparseMatrixProposalBenchmark[[#This Row],[ CSR_Bytes]]-SparseMatrixProposalBenchmark[[#This Row],[ SCSR+_Bytes]])/SparseMatrixProposalBenchmark[[#This Row],[ CSR_Bytes]]</f>
        <v>0.32167737571863375</v>
      </c>
    </row>
    <row r="426" spans="1:20" x14ac:dyDescent="0.25">
      <c r="A426" t="s">
        <v>445</v>
      </c>
      <c r="B426" t="s">
        <v>15</v>
      </c>
      <c r="C426" t="s">
        <v>16</v>
      </c>
      <c r="D426" t="s">
        <v>17</v>
      </c>
      <c r="E426">
        <v>305</v>
      </c>
      <c r="F426">
        <v>472</v>
      </c>
      <c r="G426">
        <v>2494</v>
      </c>
      <c r="H426" t="s">
        <v>24</v>
      </c>
      <c r="I426">
        <v>-104</v>
      </c>
      <c r="J426">
        <v>200</v>
      </c>
      <c r="K426">
        <v>2</v>
      </c>
      <c r="L426">
        <v>2</v>
      </c>
      <c r="M426">
        <v>4</v>
      </c>
      <c r="N426">
        <v>19952</v>
      </c>
      <c r="O426">
        <v>15576</v>
      </c>
      <c r="P426" s="1">
        <f>(SparseMatrixProposalBenchmark[[#This Row],[ Coordinate_Bytes]]-SparseMatrixProposalBenchmark[[#This Row],[ CSR_Bytes]])/SparseMatrixProposalBenchmark[[#This Row],[ Coordinate_Bytes]]</f>
        <v>0.21932638331996793</v>
      </c>
      <c r="Q426">
        <v>15576</v>
      </c>
      <c r="R426" s="1">
        <f>(SparseMatrixProposalBenchmark[[#This Row],[ CSR_Bytes]]-SparseMatrixProposalBenchmark[[#This Row],[ SCSR_Bytes]])/SparseMatrixProposalBenchmark[[#This Row],[ CSR_Bytes]]</f>
        <v>0</v>
      </c>
      <c r="S426">
        <v>8094</v>
      </c>
      <c r="T426" s="1">
        <f>(SparseMatrixProposalBenchmark[[#This Row],[ CSR_Bytes]]-SparseMatrixProposalBenchmark[[#This Row],[ SCSR+_Bytes]])/SparseMatrixProposalBenchmark[[#This Row],[ CSR_Bytes]]</f>
        <v>0.48035439137134051</v>
      </c>
    </row>
    <row r="427" spans="1:20" x14ac:dyDescent="0.25">
      <c r="A427" t="s">
        <v>446</v>
      </c>
      <c r="B427" t="s">
        <v>15</v>
      </c>
      <c r="C427" t="s">
        <v>16</v>
      </c>
      <c r="D427" t="s">
        <v>17</v>
      </c>
      <c r="E427">
        <v>173</v>
      </c>
      <c r="F427">
        <v>295</v>
      </c>
      <c r="G427">
        <v>3408</v>
      </c>
      <c r="H427" t="s">
        <v>24</v>
      </c>
      <c r="I427">
        <v>-100</v>
      </c>
      <c r="J427">
        <v>500</v>
      </c>
      <c r="K427">
        <v>2</v>
      </c>
      <c r="L427">
        <v>2</v>
      </c>
      <c r="M427">
        <v>4</v>
      </c>
      <c r="N427">
        <v>27264</v>
      </c>
      <c r="O427">
        <v>20796</v>
      </c>
      <c r="P427" s="1">
        <f>(SparseMatrixProposalBenchmark[[#This Row],[ Coordinate_Bytes]]-SparseMatrixProposalBenchmark[[#This Row],[ CSR_Bytes]])/SparseMatrixProposalBenchmark[[#This Row],[ Coordinate_Bytes]]</f>
        <v>0.23723591549295775</v>
      </c>
      <c r="Q427">
        <v>20796</v>
      </c>
      <c r="R427" s="1">
        <f>(SparseMatrixProposalBenchmark[[#This Row],[ CSR_Bytes]]-SparseMatrixProposalBenchmark[[#This Row],[ SCSR_Bytes]])/SparseMatrixProposalBenchmark[[#This Row],[ CSR_Bytes]]</f>
        <v>0</v>
      </c>
      <c r="S427">
        <v>13980</v>
      </c>
      <c r="T427" s="1">
        <f>(SparseMatrixProposalBenchmark[[#This Row],[ CSR_Bytes]]-SparseMatrixProposalBenchmark[[#This Row],[ SCSR+_Bytes]])/SparseMatrixProposalBenchmark[[#This Row],[ CSR_Bytes]]</f>
        <v>0.32775533756491632</v>
      </c>
    </row>
    <row r="428" spans="1:20" x14ac:dyDescent="0.25">
      <c r="A428" t="s">
        <v>447</v>
      </c>
      <c r="B428" t="s">
        <v>15</v>
      </c>
      <c r="C428" t="s">
        <v>16</v>
      </c>
      <c r="D428" t="s">
        <v>17</v>
      </c>
      <c r="E428">
        <v>74</v>
      </c>
      <c r="F428">
        <v>114</v>
      </c>
      <c r="G428">
        <v>522</v>
      </c>
      <c r="H428" t="s">
        <v>24</v>
      </c>
      <c r="I428">
        <v>-14</v>
      </c>
      <c r="J428">
        <v>66</v>
      </c>
      <c r="K428">
        <v>2</v>
      </c>
      <c r="L428">
        <v>2</v>
      </c>
      <c r="M428">
        <v>4</v>
      </c>
      <c r="N428">
        <v>4176</v>
      </c>
      <c r="O428">
        <v>3282</v>
      </c>
      <c r="P428" s="1">
        <f>(SparseMatrixProposalBenchmark[[#This Row],[ Coordinate_Bytes]]-SparseMatrixProposalBenchmark[[#This Row],[ CSR_Bytes]])/SparseMatrixProposalBenchmark[[#This Row],[ Coordinate_Bytes]]</f>
        <v>0.21408045977011494</v>
      </c>
      <c r="Q428">
        <v>3282</v>
      </c>
      <c r="R428" s="1">
        <f>(SparseMatrixProposalBenchmark[[#This Row],[ CSR_Bytes]]-SparseMatrixProposalBenchmark[[#This Row],[ SCSR_Bytes]])/SparseMatrixProposalBenchmark[[#This Row],[ CSR_Bytes]]</f>
        <v>0</v>
      </c>
      <c r="S428">
        <v>1716</v>
      </c>
      <c r="T428" s="1">
        <f>(SparseMatrixProposalBenchmark[[#This Row],[ CSR_Bytes]]-SparseMatrixProposalBenchmark[[#This Row],[ SCSR+_Bytes]])/SparseMatrixProposalBenchmark[[#This Row],[ CSR_Bytes]]</f>
        <v>0.47714808043875684</v>
      </c>
    </row>
    <row r="429" spans="1:20" x14ac:dyDescent="0.25">
      <c r="A429" t="s">
        <v>448</v>
      </c>
      <c r="B429" t="s">
        <v>15</v>
      </c>
      <c r="C429" t="s">
        <v>16</v>
      </c>
      <c r="D429" t="s">
        <v>17</v>
      </c>
      <c r="E429">
        <v>233</v>
      </c>
      <c r="F429">
        <v>334</v>
      </c>
      <c r="G429">
        <v>1448</v>
      </c>
      <c r="H429" t="s">
        <v>24</v>
      </c>
      <c r="I429">
        <v>-14269</v>
      </c>
      <c r="J429">
        <v>909</v>
      </c>
      <c r="K429">
        <v>2</v>
      </c>
      <c r="L429">
        <v>2</v>
      </c>
      <c r="M429">
        <v>4</v>
      </c>
      <c r="N429">
        <v>11584</v>
      </c>
      <c r="O429">
        <v>9156</v>
      </c>
      <c r="P429" s="1">
        <f>(SparseMatrixProposalBenchmark[[#This Row],[ Coordinate_Bytes]]-SparseMatrixProposalBenchmark[[#This Row],[ CSR_Bytes]])/SparseMatrixProposalBenchmark[[#This Row],[ Coordinate_Bytes]]</f>
        <v>0.20959944751381215</v>
      </c>
      <c r="Q429">
        <v>9156</v>
      </c>
      <c r="R429" s="1">
        <f>(SparseMatrixProposalBenchmark[[#This Row],[ CSR_Bytes]]-SparseMatrixProposalBenchmark[[#This Row],[ SCSR_Bytes]])/SparseMatrixProposalBenchmark[[#This Row],[ CSR_Bytes]]</f>
        <v>0</v>
      </c>
      <c r="S429">
        <v>4812</v>
      </c>
      <c r="T429" s="1">
        <f>(SparseMatrixProposalBenchmark[[#This Row],[ CSR_Bytes]]-SparseMatrixProposalBenchmark[[#This Row],[ SCSR+_Bytes]])/SparseMatrixProposalBenchmark[[#This Row],[ CSR_Bytes]]</f>
        <v>0.47444298820445607</v>
      </c>
    </row>
    <row r="430" spans="1:20" x14ac:dyDescent="0.25">
      <c r="A430" t="s">
        <v>449</v>
      </c>
      <c r="B430" t="s">
        <v>15</v>
      </c>
      <c r="C430" t="s">
        <v>16</v>
      </c>
      <c r="D430" t="s">
        <v>17</v>
      </c>
      <c r="E430">
        <v>220</v>
      </c>
      <c r="F430">
        <v>303</v>
      </c>
      <c r="G430">
        <v>2202</v>
      </c>
      <c r="H430" t="s">
        <v>24</v>
      </c>
      <c r="I430">
        <v>-60</v>
      </c>
      <c r="J430">
        <v>2037</v>
      </c>
      <c r="K430">
        <v>2</v>
      </c>
      <c r="L430">
        <v>2</v>
      </c>
      <c r="M430">
        <v>4</v>
      </c>
      <c r="N430">
        <v>17616</v>
      </c>
      <c r="O430">
        <v>13600</v>
      </c>
      <c r="P430" s="1">
        <f>(SparseMatrixProposalBenchmark[[#This Row],[ Coordinate_Bytes]]-SparseMatrixProposalBenchmark[[#This Row],[ CSR_Bytes]])/SparseMatrixProposalBenchmark[[#This Row],[ Coordinate_Bytes]]</f>
        <v>0.22797456857402362</v>
      </c>
      <c r="Q430">
        <v>13600</v>
      </c>
      <c r="R430" s="1">
        <f>(SparseMatrixProposalBenchmark[[#This Row],[ CSR_Bytes]]-SparseMatrixProposalBenchmark[[#This Row],[ SCSR_Bytes]])/SparseMatrixProposalBenchmark[[#This Row],[ CSR_Bytes]]</f>
        <v>0</v>
      </c>
      <c r="S430">
        <v>6994</v>
      </c>
      <c r="T430" s="1">
        <f>(SparseMatrixProposalBenchmark[[#This Row],[ CSR_Bytes]]-SparseMatrixProposalBenchmark[[#This Row],[ SCSR+_Bytes]])/SparseMatrixProposalBenchmark[[#This Row],[ CSR_Bytes]]</f>
        <v>0.48573529411764704</v>
      </c>
    </row>
    <row r="431" spans="1:20" x14ac:dyDescent="0.25">
      <c r="A431" t="s">
        <v>450</v>
      </c>
      <c r="B431" t="s">
        <v>15</v>
      </c>
      <c r="C431" t="s">
        <v>16</v>
      </c>
      <c r="D431" t="s">
        <v>17</v>
      </c>
      <c r="E431">
        <v>271</v>
      </c>
      <c r="F431">
        <v>482</v>
      </c>
      <c r="G431">
        <v>1896</v>
      </c>
      <c r="H431" t="s">
        <v>24</v>
      </c>
      <c r="I431">
        <v>-170784</v>
      </c>
      <c r="J431">
        <v>217745</v>
      </c>
      <c r="K431">
        <v>2</v>
      </c>
      <c r="L431">
        <v>2</v>
      </c>
      <c r="M431">
        <v>4</v>
      </c>
      <c r="N431">
        <v>15168</v>
      </c>
      <c r="O431">
        <v>11920</v>
      </c>
      <c r="P431" s="1">
        <f>(SparseMatrixProposalBenchmark[[#This Row],[ Coordinate_Bytes]]-SparseMatrixProposalBenchmark[[#This Row],[ CSR_Bytes]])/SparseMatrixProposalBenchmark[[#This Row],[ Coordinate_Bytes]]</f>
        <v>0.21413502109704641</v>
      </c>
      <c r="Q431">
        <v>11920</v>
      </c>
      <c r="R431" s="1">
        <f>(SparseMatrixProposalBenchmark[[#This Row],[ CSR_Bytes]]-SparseMatrixProposalBenchmark[[#This Row],[ SCSR_Bytes]])/SparseMatrixProposalBenchmark[[#This Row],[ CSR_Bytes]]</f>
        <v>0</v>
      </c>
      <c r="S431">
        <v>6232</v>
      </c>
      <c r="T431" s="1">
        <f>(SparseMatrixProposalBenchmark[[#This Row],[ CSR_Bytes]]-SparseMatrixProposalBenchmark[[#This Row],[ SCSR+_Bytes]])/SparseMatrixProposalBenchmark[[#This Row],[ CSR_Bytes]]</f>
        <v>0.4771812080536913</v>
      </c>
    </row>
    <row r="432" spans="1:20" x14ac:dyDescent="0.25">
      <c r="A432" t="s">
        <v>451</v>
      </c>
      <c r="B432" t="s">
        <v>15</v>
      </c>
      <c r="C432" t="s">
        <v>16</v>
      </c>
      <c r="D432" t="s">
        <v>17</v>
      </c>
      <c r="E432">
        <v>444</v>
      </c>
      <c r="F432">
        <v>757</v>
      </c>
      <c r="G432">
        <v>4201</v>
      </c>
      <c r="H432" t="s">
        <v>18</v>
      </c>
      <c r="I432">
        <v>-1</v>
      </c>
      <c r="J432">
        <v>1</v>
      </c>
      <c r="K432">
        <v>2</v>
      </c>
      <c r="L432">
        <v>2</v>
      </c>
      <c r="M432">
        <v>4</v>
      </c>
      <c r="N432">
        <v>33608</v>
      </c>
      <c r="O432">
        <v>26096</v>
      </c>
      <c r="P432" s="1">
        <f>(SparseMatrixProposalBenchmark[[#This Row],[ Coordinate_Bytes]]-SparseMatrixProposalBenchmark[[#This Row],[ CSR_Bytes]])/SparseMatrixProposalBenchmark[[#This Row],[ Coordinate_Bytes]]</f>
        <v>0.2235182099500119</v>
      </c>
      <c r="Q432">
        <v>26096</v>
      </c>
      <c r="R432" s="1">
        <f>(SparseMatrixProposalBenchmark[[#This Row],[ CSR_Bytes]]-SparseMatrixProposalBenchmark[[#This Row],[ SCSR_Bytes]])/SparseMatrixProposalBenchmark[[#This Row],[ CSR_Bytes]]</f>
        <v>0</v>
      </c>
      <c r="S432">
        <v>9292</v>
      </c>
      <c r="T432" s="1">
        <f>(SparseMatrixProposalBenchmark[[#This Row],[ CSR_Bytes]]-SparseMatrixProposalBenchmark[[#This Row],[ SCSR+_Bytes]])/SparseMatrixProposalBenchmark[[#This Row],[ CSR_Bytes]]</f>
        <v>0.64393010423053343</v>
      </c>
    </row>
    <row r="433" spans="1:20" x14ac:dyDescent="0.25">
      <c r="A433" t="s">
        <v>452</v>
      </c>
      <c r="B433" t="s">
        <v>15</v>
      </c>
      <c r="C433" t="s">
        <v>16</v>
      </c>
      <c r="D433" t="s">
        <v>17</v>
      </c>
      <c r="E433">
        <v>223</v>
      </c>
      <c r="F433">
        <v>472</v>
      </c>
      <c r="G433">
        <v>2768</v>
      </c>
      <c r="H433" t="s">
        <v>24</v>
      </c>
      <c r="I433">
        <v>-14862</v>
      </c>
      <c r="J433">
        <v>771</v>
      </c>
      <c r="K433">
        <v>2</v>
      </c>
      <c r="L433">
        <v>2</v>
      </c>
      <c r="M433">
        <v>4</v>
      </c>
      <c r="N433">
        <v>22144</v>
      </c>
      <c r="O433">
        <v>17056</v>
      </c>
      <c r="P433" s="1">
        <f>(SparseMatrixProposalBenchmark[[#This Row],[ Coordinate_Bytes]]-SparseMatrixProposalBenchmark[[#This Row],[ CSR_Bytes]])/SparseMatrixProposalBenchmark[[#This Row],[ Coordinate_Bytes]]</f>
        <v>0.22976878612716764</v>
      </c>
      <c r="Q433">
        <v>17056</v>
      </c>
      <c r="R433" s="1">
        <f>(SparseMatrixProposalBenchmark[[#This Row],[ CSR_Bytes]]-SparseMatrixProposalBenchmark[[#This Row],[ SCSR_Bytes]])/SparseMatrixProposalBenchmark[[#This Row],[ CSR_Bytes]]</f>
        <v>0</v>
      </c>
      <c r="S433">
        <v>11520</v>
      </c>
      <c r="T433" s="1">
        <f>(SparseMatrixProposalBenchmark[[#This Row],[ CSR_Bytes]]-SparseMatrixProposalBenchmark[[#This Row],[ SCSR+_Bytes]])/SparseMatrixProposalBenchmark[[#This Row],[ CSR_Bytes]]</f>
        <v>0.32457786116322701</v>
      </c>
    </row>
    <row r="434" spans="1:20" x14ac:dyDescent="0.25">
      <c r="A434" t="s">
        <v>453</v>
      </c>
      <c r="B434" t="s">
        <v>15</v>
      </c>
      <c r="C434" t="s">
        <v>16</v>
      </c>
      <c r="D434" t="s">
        <v>17</v>
      </c>
      <c r="E434">
        <v>400</v>
      </c>
      <c r="F434">
        <v>816</v>
      </c>
      <c r="G434">
        <v>2537</v>
      </c>
      <c r="H434" t="s">
        <v>24</v>
      </c>
      <c r="I434">
        <v>-1000</v>
      </c>
      <c r="J434">
        <v>2000</v>
      </c>
      <c r="K434">
        <v>2</v>
      </c>
      <c r="L434">
        <v>2</v>
      </c>
      <c r="M434">
        <v>4</v>
      </c>
      <c r="N434">
        <v>20296</v>
      </c>
      <c r="O434">
        <v>16024</v>
      </c>
      <c r="P434" s="1">
        <f>(SparseMatrixProposalBenchmark[[#This Row],[ Coordinate_Bytes]]-SparseMatrixProposalBenchmark[[#This Row],[ CSR_Bytes]])/SparseMatrixProposalBenchmark[[#This Row],[ Coordinate_Bytes]]</f>
        <v>0.2104848245959795</v>
      </c>
      <c r="Q434">
        <v>16024</v>
      </c>
      <c r="R434" s="1">
        <f>(SparseMatrixProposalBenchmark[[#This Row],[ CSR_Bytes]]-SparseMatrixProposalBenchmark[[#This Row],[ SCSR_Bytes]])/SparseMatrixProposalBenchmark[[#This Row],[ CSR_Bytes]]</f>
        <v>0</v>
      </c>
      <c r="S434">
        <v>10950</v>
      </c>
      <c r="T434" s="1">
        <f>(SparseMatrixProposalBenchmark[[#This Row],[ CSR_Bytes]]-SparseMatrixProposalBenchmark[[#This Row],[ SCSR+_Bytes]])/SparseMatrixProposalBenchmark[[#This Row],[ CSR_Bytes]]</f>
        <v>0.31665002496255618</v>
      </c>
    </row>
    <row r="435" spans="1:20" x14ac:dyDescent="0.25">
      <c r="A435" t="s">
        <v>454</v>
      </c>
      <c r="B435" t="s">
        <v>15</v>
      </c>
      <c r="C435" t="s">
        <v>16</v>
      </c>
      <c r="D435" t="s">
        <v>17</v>
      </c>
      <c r="E435">
        <v>300</v>
      </c>
      <c r="F435">
        <v>645</v>
      </c>
      <c r="G435">
        <v>5620</v>
      </c>
      <c r="H435" t="s">
        <v>24</v>
      </c>
      <c r="I435">
        <v>-1</v>
      </c>
      <c r="J435">
        <v>1</v>
      </c>
      <c r="K435">
        <v>2</v>
      </c>
      <c r="L435">
        <v>2</v>
      </c>
      <c r="M435">
        <v>4</v>
      </c>
      <c r="N435">
        <v>44960</v>
      </c>
      <c r="O435">
        <v>34322</v>
      </c>
      <c r="P435" s="1">
        <f>(SparseMatrixProposalBenchmark[[#This Row],[ Coordinate_Bytes]]-SparseMatrixProposalBenchmark[[#This Row],[ CSR_Bytes]])/SparseMatrixProposalBenchmark[[#This Row],[ Coordinate_Bytes]]</f>
        <v>0.2366103202846975</v>
      </c>
      <c r="Q435">
        <v>34322</v>
      </c>
      <c r="R435" s="1">
        <f>(SparseMatrixProposalBenchmark[[#This Row],[ CSR_Bytes]]-SparseMatrixProposalBenchmark[[#This Row],[ SCSR_Bytes]])/SparseMatrixProposalBenchmark[[#This Row],[ CSR_Bytes]]</f>
        <v>0</v>
      </c>
      <c r="S435">
        <v>11842</v>
      </c>
      <c r="T435" s="1">
        <f>(SparseMatrixProposalBenchmark[[#This Row],[ CSR_Bytes]]-SparseMatrixProposalBenchmark[[#This Row],[ SCSR+_Bytes]])/SparseMatrixProposalBenchmark[[#This Row],[ CSR_Bytes]]</f>
        <v>0.65497348639356678</v>
      </c>
    </row>
    <row r="436" spans="1:20" x14ac:dyDescent="0.25">
      <c r="A436" t="s">
        <v>455</v>
      </c>
      <c r="B436" t="s">
        <v>15</v>
      </c>
      <c r="C436" t="s">
        <v>16</v>
      </c>
      <c r="D436" t="s">
        <v>17</v>
      </c>
      <c r="E436">
        <v>440</v>
      </c>
      <c r="F436">
        <v>946</v>
      </c>
      <c r="G436">
        <v>8252</v>
      </c>
      <c r="H436" t="s">
        <v>24</v>
      </c>
      <c r="I436">
        <v>-1</v>
      </c>
      <c r="J436">
        <v>1</v>
      </c>
      <c r="K436">
        <v>2</v>
      </c>
      <c r="L436">
        <v>2</v>
      </c>
      <c r="M436">
        <v>4</v>
      </c>
      <c r="N436">
        <v>66016</v>
      </c>
      <c r="O436">
        <v>50394</v>
      </c>
      <c r="P436" s="1">
        <f>(SparseMatrixProposalBenchmark[[#This Row],[ Coordinate_Bytes]]-SparseMatrixProposalBenchmark[[#This Row],[ CSR_Bytes]])/SparseMatrixProposalBenchmark[[#This Row],[ Coordinate_Bytes]]</f>
        <v>0.23663960252060107</v>
      </c>
      <c r="Q436">
        <v>50394</v>
      </c>
      <c r="R436" s="1">
        <f>(SparseMatrixProposalBenchmark[[#This Row],[ CSR_Bytes]]-SparseMatrixProposalBenchmark[[#This Row],[ SCSR_Bytes]])/SparseMatrixProposalBenchmark[[#This Row],[ CSR_Bytes]]</f>
        <v>0</v>
      </c>
      <c r="S436">
        <v>17386</v>
      </c>
      <c r="T436" s="1">
        <f>(SparseMatrixProposalBenchmark[[#This Row],[ CSR_Bytes]]-SparseMatrixProposalBenchmark[[#This Row],[ SCSR+_Bytes]])/SparseMatrixProposalBenchmark[[#This Row],[ CSR_Bytes]]</f>
        <v>0.65499861094574752</v>
      </c>
    </row>
    <row r="437" spans="1:20" x14ac:dyDescent="0.25">
      <c r="A437" t="s">
        <v>456</v>
      </c>
      <c r="B437" t="s">
        <v>15</v>
      </c>
      <c r="C437" t="s">
        <v>16</v>
      </c>
      <c r="D437" t="s">
        <v>17</v>
      </c>
      <c r="E437">
        <v>140</v>
      </c>
      <c r="F437">
        <v>301</v>
      </c>
      <c r="G437">
        <v>2612</v>
      </c>
      <c r="H437" t="s">
        <v>24</v>
      </c>
      <c r="I437">
        <v>-1</v>
      </c>
      <c r="J437">
        <v>1</v>
      </c>
      <c r="K437">
        <v>2</v>
      </c>
      <c r="L437">
        <v>2</v>
      </c>
      <c r="M437">
        <v>4</v>
      </c>
      <c r="N437">
        <v>20896</v>
      </c>
      <c r="O437">
        <v>15954</v>
      </c>
      <c r="P437" s="1">
        <f>(SparseMatrixProposalBenchmark[[#This Row],[ Coordinate_Bytes]]-SparseMatrixProposalBenchmark[[#This Row],[ CSR_Bytes]])/SparseMatrixProposalBenchmark[[#This Row],[ Coordinate_Bytes]]</f>
        <v>0.23650459418070444</v>
      </c>
      <c r="Q437">
        <v>15954</v>
      </c>
      <c r="R437" s="1">
        <f>(SparseMatrixProposalBenchmark[[#This Row],[ CSR_Bytes]]-SparseMatrixProposalBenchmark[[#This Row],[ SCSR_Bytes]])/SparseMatrixProposalBenchmark[[#This Row],[ CSR_Bytes]]</f>
        <v>0</v>
      </c>
      <c r="S437">
        <v>5506</v>
      </c>
      <c r="T437" s="1">
        <f>(SparseMatrixProposalBenchmark[[#This Row],[ CSR_Bytes]]-SparseMatrixProposalBenchmark[[#This Row],[ SCSR+_Bytes]])/SparseMatrixProposalBenchmark[[#This Row],[ CSR_Bytes]]</f>
        <v>0.65488278801554467</v>
      </c>
    </row>
    <row r="438" spans="1:20" x14ac:dyDescent="0.25">
      <c r="A438" t="s">
        <v>457</v>
      </c>
      <c r="B438" t="s">
        <v>15</v>
      </c>
      <c r="C438" t="s">
        <v>16</v>
      </c>
      <c r="D438" t="s">
        <v>17</v>
      </c>
      <c r="E438">
        <v>174</v>
      </c>
      <c r="F438">
        <v>316</v>
      </c>
      <c r="G438">
        <v>2443</v>
      </c>
      <c r="H438" t="s">
        <v>24</v>
      </c>
      <c r="I438">
        <v>-1600</v>
      </c>
      <c r="J438">
        <v>1600</v>
      </c>
      <c r="K438">
        <v>2</v>
      </c>
      <c r="L438">
        <v>2</v>
      </c>
      <c r="M438">
        <v>4</v>
      </c>
      <c r="N438">
        <v>19544</v>
      </c>
      <c r="O438">
        <v>15008</v>
      </c>
      <c r="P438" s="1">
        <f>(SparseMatrixProposalBenchmark[[#This Row],[ Coordinate_Bytes]]-SparseMatrixProposalBenchmark[[#This Row],[ CSR_Bytes]])/SparseMatrixProposalBenchmark[[#This Row],[ Coordinate_Bytes]]</f>
        <v>0.23209169054441262</v>
      </c>
      <c r="Q438">
        <v>15008</v>
      </c>
      <c r="R438" s="1">
        <f>(SparseMatrixProposalBenchmark[[#This Row],[ CSR_Bytes]]-SparseMatrixProposalBenchmark[[#This Row],[ SCSR_Bytes]])/SparseMatrixProposalBenchmark[[#This Row],[ CSR_Bytes]]</f>
        <v>0</v>
      </c>
      <c r="S438">
        <v>10122</v>
      </c>
      <c r="T438" s="1">
        <f>(SparseMatrixProposalBenchmark[[#This Row],[ CSR_Bytes]]-SparseMatrixProposalBenchmark[[#This Row],[ SCSR+_Bytes]])/SparseMatrixProposalBenchmark[[#This Row],[ CSR_Bytes]]</f>
        <v>0.32555970149253732</v>
      </c>
    </row>
    <row r="439" spans="1:20" x14ac:dyDescent="0.25">
      <c r="A439" t="s">
        <v>458</v>
      </c>
      <c r="B439" t="s">
        <v>15</v>
      </c>
      <c r="C439" t="s">
        <v>16</v>
      </c>
      <c r="D439" t="s">
        <v>17</v>
      </c>
      <c r="E439">
        <v>43</v>
      </c>
      <c r="F439">
        <v>68</v>
      </c>
      <c r="G439">
        <v>313</v>
      </c>
      <c r="H439" t="s">
        <v>24</v>
      </c>
      <c r="I439">
        <v>-10752</v>
      </c>
      <c r="J439">
        <v>113</v>
      </c>
      <c r="K439">
        <v>2</v>
      </c>
      <c r="L439">
        <v>2</v>
      </c>
      <c r="M439">
        <v>4</v>
      </c>
      <c r="N439">
        <v>2504</v>
      </c>
      <c r="O439">
        <v>1966</v>
      </c>
      <c r="P439" s="1">
        <f>(SparseMatrixProposalBenchmark[[#This Row],[ Coordinate_Bytes]]-SparseMatrixProposalBenchmark[[#This Row],[ CSR_Bytes]])/SparseMatrixProposalBenchmark[[#This Row],[ Coordinate_Bytes]]</f>
        <v>0.21485623003194887</v>
      </c>
      <c r="Q439">
        <v>1966</v>
      </c>
      <c r="R439" s="1">
        <f>(SparseMatrixProposalBenchmark[[#This Row],[ CSR_Bytes]]-SparseMatrixProposalBenchmark[[#This Row],[ SCSR_Bytes]])/SparseMatrixProposalBenchmark[[#This Row],[ CSR_Bytes]]</f>
        <v>0</v>
      </c>
      <c r="S439">
        <v>1027</v>
      </c>
      <c r="T439" s="1">
        <f>(SparseMatrixProposalBenchmark[[#This Row],[ CSR_Bytes]]-SparseMatrixProposalBenchmark[[#This Row],[ SCSR+_Bytes]])/SparseMatrixProposalBenchmark[[#This Row],[ CSR_Bytes]]</f>
        <v>0.47761953204476093</v>
      </c>
    </row>
    <row r="440" spans="1:20" x14ac:dyDescent="0.25">
      <c r="A440" t="s">
        <v>459</v>
      </c>
      <c r="B440" t="s">
        <v>15</v>
      </c>
      <c r="C440" t="s">
        <v>16</v>
      </c>
      <c r="D440" t="s">
        <v>17</v>
      </c>
      <c r="E440">
        <v>105127</v>
      </c>
      <c r="F440">
        <v>154699</v>
      </c>
      <c r="G440">
        <v>358171</v>
      </c>
      <c r="H440" t="s">
        <v>18</v>
      </c>
      <c r="I440">
        <v>-1</v>
      </c>
      <c r="J440">
        <v>1</v>
      </c>
      <c r="K440">
        <v>4</v>
      </c>
      <c r="L440">
        <v>4</v>
      </c>
      <c r="M440">
        <v>4</v>
      </c>
      <c r="N440">
        <v>4298052</v>
      </c>
      <c r="O440">
        <v>3285880</v>
      </c>
      <c r="P440" s="1">
        <f>(SparseMatrixProposalBenchmark[[#This Row],[ Coordinate_Bytes]]-SparseMatrixProposalBenchmark[[#This Row],[ CSR_Bytes]])/SparseMatrixProposalBenchmark[[#This Row],[ Coordinate_Bytes]]</f>
        <v>0.23549552215747971</v>
      </c>
      <c r="Q440">
        <v>2437898</v>
      </c>
      <c r="R440" s="1">
        <f>(SparseMatrixProposalBenchmark[[#This Row],[ CSR_Bytes]]-SparseMatrixProposalBenchmark[[#This Row],[ SCSR_Bytes]])/SparseMatrixProposalBenchmark[[#This Row],[ CSR_Bytes]]</f>
        <v>0.25806846263405847</v>
      </c>
      <c r="S440">
        <v>1005214</v>
      </c>
      <c r="T440" s="1">
        <f>(SparseMatrixProposalBenchmark[[#This Row],[ CSR_Bytes]]-SparseMatrixProposalBenchmark[[#This Row],[ SCSR+_Bytes]])/SparseMatrixProposalBenchmark[[#This Row],[ CSR_Bytes]]</f>
        <v>0.6940807333195369</v>
      </c>
    </row>
    <row r="441" spans="1:20" x14ac:dyDescent="0.25">
      <c r="A441" t="s">
        <v>460</v>
      </c>
      <c r="B441" t="s">
        <v>15</v>
      </c>
      <c r="C441" t="s">
        <v>16</v>
      </c>
      <c r="D441" t="s">
        <v>17</v>
      </c>
      <c r="E441">
        <v>153</v>
      </c>
      <c r="F441">
        <v>366</v>
      </c>
      <c r="G441">
        <v>1136</v>
      </c>
      <c r="H441" t="s">
        <v>24</v>
      </c>
      <c r="I441">
        <v>-475</v>
      </c>
      <c r="J441">
        <v>1000</v>
      </c>
      <c r="K441">
        <v>2</v>
      </c>
      <c r="L441">
        <v>2</v>
      </c>
      <c r="M441">
        <v>4</v>
      </c>
      <c r="N441">
        <v>9088</v>
      </c>
      <c r="O441">
        <v>7124</v>
      </c>
      <c r="P441" s="1">
        <f>(SparseMatrixProposalBenchmark[[#This Row],[ Coordinate_Bytes]]-SparseMatrixProposalBenchmark[[#This Row],[ CSR_Bytes]])/SparseMatrixProposalBenchmark[[#This Row],[ Coordinate_Bytes]]</f>
        <v>0.21610915492957747</v>
      </c>
      <c r="Q441">
        <v>7124</v>
      </c>
      <c r="R441" s="1">
        <f>(SparseMatrixProposalBenchmark[[#This Row],[ CSR_Bytes]]-SparseMatrixProposalBenchmark[[#This Row],[ SCSR_Bytes]])/SparseMatrixProposalBenchmark[[#This Row],[ CSR_Bytes]]</f>
        <v>0</v>
      </c>
      <c r="S441">
        <v>4852</v>
      </c>
      <c r="T441" s="1">
        <f>(SparseMatrixProposalBenchmark[[#This Row],[ CSR_Bytes]]-SparseMatrixProposalBenchmark[[#This Row],[ SCSR+_Bytes]])/SparseMatrixProposalBenchmark[[#This Row],[ CSR_Bytes]]</f>
        <v>0.3189219539584503</v>
      </c>
    </row>
    <row r="442" spans="1:20" x14ac:dyDescent="0.25">
      <c r="A442" t="s">
        <v>461</v>
      </c>
      <c r="B442" t="s">
        <v>15</v>
      </c>
      <c r="C442" t="s">
        <v>16</v>
      </c>
      <c r="D442" t="s">
        <v>17</v>
      </c>
      <c r="E442">
        <v>210</v>
      </c>
      <c r="F442">
        <v>225</v>
      </c>
      <c r="G442">
        <v>1050</v>
      </c>
      <c r="H442" t="s">
        <v>18</v>
      </c>
      <c r="I442">
        <v>-1</v>
      </c>
      <c r="J442">
        <v>1</v>
      </c>
      <c r="K442">
        <v>2</v>
      </c>
      <c r="L442">
        <v>2</v>
      </c>
      <c r="M442">
        <v>4</v>
      </c>
      <c r="N442">
        <v>8400</v>
      </c>
      <c r="O442">
        <v>6722</v>
      </c>
      <c r="P442" s="1">
        <f>(SparseMatrixProposalBenchmark[[#This Row],[ Coordinate_Bytes]]-SparseMatrixProposalBenchmark[[#This Row],[ CSR_Bytes]])/SparseMatrixProposalBenchmark[[#This Row],[ Coordinate_Bytes]]</f>
        <v>0.19976190476190475</v>
      </c>
      <c r="Q442">
        <v>6722</v>
      </c>
      <c r="R442" s="1">
        <f>(SparseMatrixProposalBenchmark[[#This Row],[ CSR_Bytes]]-SparseMatrixProposalBenchmark[[#This Row],[ SCSR_Bytes]])/SparseMatrixProposalBenchmark[[#This Row],[ CSR_Bytes]]</f>
        <v>0</v>
      </c>
      <c r="S442">
        <v>2522</v>
      </c>
      <c r="T442" s="1">
        <f>(SparseMatrixProposalBenchmark[[#This Row],[ CSR_Bytes]]-SparseMatrixProposalBenchmark[[#This Row],[ SCSR+_Bytes]])/SparseMatrixProposalBenchmark[[#This Row],[ CSR_Bytes]]</f>
        <v>0.62481404343945257</v>
      </c>
    </row>
    <row r="443" spans="1:20" x14ac:dyDescent="0.25">
      <c r="A443" t="s">
        <v>462</v>
      </c>
      <c r="B443" t="s">
        <v>15</v>
      </c>
      <c r="C443" t="s">
        <v>16</v>
      </c>
      <c r="D443" t="s">
        <v>17</v>
      </c>
      <c r="E443">
        <v>372</v>
      </c>
      <c r="F443">
        <v>486</v>
      </c>
      <c r="G443">
        <v>2232</v>
      </c>
      <c r="H443" t="s">
        <v>18</v>
      </c>
      <c r="I443">
        <v>-1</v>
      </c>
      <c r="J443">
        <v>1</v>
      </c>
      <c r="K443">
        <v>2</v>
      </c>
      <c r="L443">
        <v>2</v>
      </c>
      <c r="M443">
        <v>4</v>
      </c>
      <c r="N443">
        <v>17856</v>
      </c>
      <c r="O443">
        <v>14138</v>
      </c>
      <c r="P443" s="1">
        <f>(SparseMatrixProposalBenchmark[[#This Row],[ Coordinate_Bytes]]-SparseMatrixProposalBenchmark[[#This Row],[ CSR_Bytes]])/SparseMatrixProposalBenchmark[[#This Row],[ Coordinate_Bytes]]</f>
        <v>0.20822132616487454</v>
      </c>
      <c r="Q443">
        <v>14138</v>
      </c>
      <c r="R443" s="1">
        <f>(SparseMatrixProposalBenchmark[[#This Row],[ CSR_Bytes]]-SparseMatrixProposalBenchmark[[#This Row],[ SCSR_Bytes]])/SparseMatrixProposalBenchmark[[#This Row],[ CSR_Bytes]]</f>
        <v>0</v>
      </c>
      <c r="S443">
        <v>5210</v>
      </c>
      <c r="T443" s="1">
        <f>(SparseMatrixProposalBenchmark[[#This Row],[ CSR_Bytes]]-SparseMatrixProposalBenchmark[[#This Row],[ SCSR+_Bytes]])/SparseMatrixProposalBenchmark[[#This Row],[ CSR_Bytes]]</f>
        <v>0.63148960248974395</v>
      </c>
    </row>
    <row r="444" spans="1:20" x14ac:dyDescent="0.25">
      <c r="A444" t="s">
        <v>463</v>
      </c>
      <c r="B444" t="s">
        <v>15</v>
      </c>
      <c r="C444" t="s">
        <v>16</v>
      </c>
      <c r="D444" t="s">
        <v>17</v>
      </c>
      <c r="E444">
        <v>602</v>
      </c>
      <c r="F444">
        <v>931</v>
      </c>
      <c r="G444">
        <v>4214</v>
      </c>
      <c r="H444" t="s">
        <v>18</v>
      </c>
      <c r="I444">
        <v>-1</v>
      </c>
      <c r="J444">
        <v>1</v>
      </c>
      <c r="K444">
        <v>2</v>
      </c>
      <c r="L444">
        <v>2</v>
      </c>
      <c r="M444">
        <v>4</v>
      </c>
      <c r="N444">
        <v>33712</v>
      </c>
      <c r="O444">
        <v>26490</v>
      </c>
      <c r="P444" s="1">
        <f>(SparseMatrixProposalBenchmark[[#This Row],[ Coordinate_Bytes]]-SparseMatrixProposalBenchmark[[#This Row],[ CSR_Bytes]])/SparseMatrixProposalBenchmark[[#This Row],[ Coordinate_Bytes]]</f>
        <v>0.21422638822971049</v>
      </c>
      <c r="Q444">
        <v>26490</v>
      </c>
      <c r="R444" s="1">
        <f>(SparseMatrixProposalBenchmark[[#This Row],[ CSR_Bytes]]-SparseMatrixProposalBenchmark[[#This Row],[ SCSR_Bytes]])/SparseMatrixProposalBenchmark[[#This Row],[ CSR_Bytes]]</f>
        <v>0</v>
      </c>
      <c r="S444">
        <v>9634</v>
      </c>
      <c r="T444" s="1">
        <f>(SparseMatrixProposalBenchmark[[#This Row],[ CSR_Bytes]]-SparseMatrixProposalBenchmark[[#This Row],[ SCSR+_Bytes]])/SparseMatrixProposalBenchmark[[#This Row],[ CSR_Bytes]]</f>
        <v>0.63631559078897693</v>
      </c>
    </row>
    <row r="445" spans="1:20" x14ac:dyDescent="0.25">
      <c r="A445" t="s">
        <v>464</v>
      </c>
      <c r="B445" t="s">
        <v>15</v>
      </c>
      <c r="C445" t="s">
        <v>16</v>
      </c>
      <c r="D445" t="s">
        <v>17</v>
      </c>
      <c r="E445">
        <v>91</v>
      </c>
      <c r="F445">
        <v>204</v>
      </c>
      <c r="G445">
        <v>687</v>
      </c>
      <c r="H445" t="s">
        <v>24</v>
      </c>
      <c r="I445">
        <v>-93</v>
      </c>
      <c r="J445">
        <v>145</v>
      </c>
      <c r="K445">
        <v>2</v>
      </c>
      <c r="L445">
        <v>2</v>
      </c>
      <c r="M445">
        <v>4</v>
      </c>
      <c r="N445">
        <v>5496</v>
      </c>
      <c r="O445">
        <v>4306</v>
      </c>
      <c r="P445" s="1">
        <f>(SparseMatrixProposalBenchmark[[#This Row],[ Coordinate_Bytes]]-SparseMatrixProposalBenchmark[[#This Row],[ CSR_Bytes]])/SparseMatrixProposalBenchmark[[#This Row],[ Coordinate_Bytes]]</f>
        <v>0.21652110625909751</v>
      </c>
      <c r="Q445">
        <v>4306</v>
      </c>
      <c r="R445" s="1">
        <f>(SparseMatrixProposalBenchmark[[#This Row],[ CSR_Bytes]]-SparseMatrixProposalBenchmark[[#This Row],[ SCSR_Bytes]])/SparseMatrixProposalBenchmark[[#This Row],[ CSR_Bytes]]</f>
        <v>0</v>
      </c>
      <c r="S445">
        <v>2245</v>
      </c>
      <c r="T445" s="1">
        <f>(SparseMatrixProposalBenchmark[[#This Row],[ CSR_Bytes]]-SparseMatrixProposalBenchmark[[#This Row],[ SCSR+_Bytes]])/SparseMatrixProposalBenchmark[[#This Row],[ CSR_Bytes]]</f>
        <v>0.47863446353924755</v>
      </c>
    </row>
    <row r="446" spans="1:20" x14ac:dyDescent="0.25">
      <c r="A446" t="s">
        <v>465</v>
      </c>
      <c r="B446" t="s">
        <v>15</v>
      </c>
      <c r="C446" t="s">
        <v>16</v>
      </c>
      <c r="D446" t="s">
        <v>17</v>
      </c>
      <c r="E446">
        <v>105</v>
      </c>
      <c r="F446">
        <v>163</v>
      </c>
      <c r="G446">
        <v>340</v>
      </c>
      <c r="H446" t="s">
        <v>24</v>
      </c>
      <c r="I446">
        <v>-1</v>
      </c>
      <c r="J446">
        <v>2</v>
      </c>
      <c r="K446">
        <v>2</v>
      </c>
      <c r="L446">
        <v>2</v>
      </c>
      <c r="M446">
        <v>4</v>
      </c>
      <c r="N446">
        <v>2720</v>
      </c>
      <c r="O446">
        <v>2252</v>
      </c>
      <c r="P446" s="1">
        <f>(SparseMatrixProposalBenchmark[[#This Row],[ Coordinate_Bytes]]-SparseMatrixProposalBenchmark[[#This Row],[ CSR_Bytes]])/SparseMatrixProposalBenchmark[[#This Row],[ Coordinate_Bytes]]</f>
        <v>0.17205882352941176</v>
      </c>
      <c r="Q446">
        <v>2252</v>
      </c>
      <c r="R446" s="1">
        <f>(SparseMatrixProposalBenchmark[[#This Row],[ CSR_Bytes]]-SparseMatrixProposalBenchmark[[#This Row],[ SCSR_Bytes]])/SparseMatrixProposalBenchmark[[#This Row],[ CSR_Bytes]]</f>
        <v>0</v>
      </c>
      <c r="S446">
        <v>1232</v>
      </c>
      <c r="T446" s="1">
        <f>(SparseMatrixProposalBenchmark[[#This Row],[ CSR_Bytes]]-SparseMatrixProposalBenchmark[[#This Row],[ SCSR+_Bytes]])/SparseMatrixProposalBenchmark[[#This Row],[ CSR_Bytes]]</f>
        <v>0.45293072824156305</v>
      </c>
    </row>
    <row r="447" spans="1:20" x14ac:dyDescent="0.25">
      <c r="A447" t="s">
        <v>466</v>
      </c>
      <c r="B447" t="s">
        <v>15</v>
      </c>
      <c r="C447" t="s">
        <v>16</v>
      </c>
      <c r="D447" t="s">
        <v>17</v>
      </c>
      <c r="E447">
        <v>205</v>
      </c>
      <c r="F447">
        <v>317</v>
      </c>
      <c r="G447">
        <v>665</v>
      </c>
      <c r="H447" t="s">
        <v>24</v>
      </c>
      <c r="I447">
        <v>-1</v>
      </c>
      <c r="J447">
        <v>2</v>
      </c>
      <c r="K447">
        <v>2</v>
      </c>
      <c r="L447">
        <v>2</v>
      </c>
      <c r="M447">
        <v>4</v>
      </c>
      <c r="N447">
        <v>5320</v>
      </c>
      <c r="O447">
        <v>4402</v>
      </c>
      <c r="P447" s="1">
        <f>(SparseMatrixProposalBenchmark[[#This Row],[ Coordinate_Bytes]]-SparseMatrixProposalBenchmark[[#This Row],[ CSR_Bytes]])/SparseMatrixProposalBenchmark[[#This Row],[ Coordinate_Bytes]]</f>
        <v>0.1725563909774436</v>
      </c>
      <c r="Q447">
        <v>4402</v>
      </c>
      <c r="R447" s="1">
        <f>(SparseMatrixProposalBenchmark[[#This Row],[ CSR_Bytes]]-SparseMatrixProposalBenchmark[[#This Row],[ SCSR_Bytes]])/SparseMatrixProposalBenchmark[[#This Row],[ CSR_Bytes]]</f>
        <v>0</v>
      </c>
      <c r="S447">
        <v>2407</v>
      </c>
      <c r="T447" s="1">
        <f>(SparseMatrixProposalBenchmark[[#This Row],[ CSR_Bytes]]-SparseMatrixProposalBenchmark[[#This Row],[ SCSR+_Bytes]])/SparseMatrixProposalBenchmark[[#This Row],[ CSR_Bytes]]</f>
        <v>0.45320308950477056</v>
      </c>
    </row>
    <row r="448" spans="1:20" x14ac:dyDescent="0.25">
      <c r="A448" t="s">
        <v>467</v>
      </c>
      <c r="B448" t="s">
        <v>15</v>
      </c>
      <c r="C448" t="s">
        <v>16</v>
      </c>
      <c r="D448" t="s">
        <v>17</v>
      </c>
      <c r="E448">
        <v>50</v>
      </c>
      <c r="F448">
        <v>78</v>
      </c>
      <c r="G448">
        <v>160</v>
      </c>
      <c r="H448" t="s">
        <v>24</v>
      </c>
      <c r="I448">
        <v>-1</v>
      </c>
      <c r="J448">
        <v>2</v>
      </c>
      <c r="K448">
        <v>2</v>
      </c>
      <c r="L448">
        <v>2</v>
      </c>
      <c r="M448">
        <v>4</v>
      </c>
      <c r="N448">
        <v>1280</v>
      </c>
      <c r="O448">
        <v>1062</v>
      </c>
      <c r="P448" s="1">
        <f>(SparseMatrixProposalBenchmark[[#This Row],[ Coordinate_Bytes]]-SparseMatrixProposalBenchmark[[#This Row],[ CSR_Bytes]])/SparseMatrixProposalBenchmark[[#This Row],[ Coordinate_Bytes]]</f>
        <v>0.17031250000000001</v>
      </c>
      <c r="Q448">
        <v>1062</v>
      </c>
      <c r="R448" s="1">
        <f>(SparseMatrixProposalBenchmark[[#This Row],[ CSR_Bytes]]-SparseMatrixProposalBenchmark[[#This Row],[ SCSR_Bytes]])/SparseMatrixProposalBenchmark[[#This Row],[ CSR_Bytes]]</f>
        <v>0</v>
      </c>
      <c r="S448">
        <v>582</v>
      </c>
      <c r="T448" s="1">
        <f>(SparseMatrixProposalBenchmark[[#This Row],[ CSR_Bytes]]-SparseMatrixProposalBenchmark[[#This Row],[ SCSR+_Bytes]])/SparseMatrixProposalBenchmark[[#This Row],[ CSR_Bytes]]</f>
        <v>0.4519774011299435</v>
      </c>
    </row>
    <row r="449" spans="1:20" x14ac:dyDescent="0.25">
      <c r="A449" t="s">
        <v>468</v>
      </c>
      <c r="B449" t="s">
        <v>15</v>
      </c>
      <c r="C449" t="s">
        <v>16</v>
      </c>
      <c r="D449" t="s">
        <v>17</v>
      </c>
      <c r="E449">
        <v>50</v>
      </c>
      <c r="F449">
        <v>78</v>
      </c>
      <c r="G449">
        <v>148</v>
      </c>
      <c r="H449" t="s">
        <v>24</v>
      </c>
      <c r="I449">
        <v>-1</v>
      </c>
      <c r="J449">
        <v>3</v>
      </c>
      <c r="K449">
        <v>2</v>
      </c>
      <c r="L449">
        <v>2</v>
      </c>
      <c r="M449">
        <v>4</v>
      </c>
      <c r="N449">
        <v>1184</v>
      </c>
      <c r="O449">
        <v>990</v>
      </c>
      <c r="P449" s="1">
        <f>(SparseMatrixProposalBenchmark[[#This Row],[ Coordinate_Bytes]]-SparseMatrixProposalBenchmark[[#This Row],[ CSR_Bytes]])/SparseMatrixProposalBenchmark[[#This Row],[ Coordinate_Bytes]]</f>
        <v>0.16385135135135134</v>
      </c>
      <c r="Q449">
        <v>990</v>
      </c>
      <c r="R449" s="1">
        <f>(SparseMatrixProposalBenchmark[[#This Row],[ CSR_Bytes]]-SparseMatrixProposalBenchmark[[#This Row],[ SCSR_Bytes]])/SparseMatrixProposalBenchmark[[#This Row],[ CSR_Bytes]]</f>
        <v>0</v>
      </c>
      <c r="S449">
        <v>546</v>
      </c>
      <c r="T449" s="1">
        <f>(SparseMatrixProposalBenchmark[[#This Row],[ CSR_Bytes]]-SparseMatrixProposalBenchmark[[#This Row],[ SCSR+_Bytes]])/SparseMatrixProposalBenchmark[[#This Row],[ CSR_Bytes]]</f>
        <v>0.44848484848484849</v>
      </c>
    </row>
    <row r="450" spans="1:20" x14ac:dyDescent="0.25">
      <c r="A450" t="s">
        <v>469</v>
      </c>
      <c r="B450" t="s">
        <v>15</v>
      </c>
      <c r="C450" t="s">
        <v>16</v>
      </c>
      <c r="D450" t="s">
        <v>17</v>
      </c>
      <c r="E450">
        <v>471</v>
      </c>
      <c r="F450">
        <v>671</v>
      </c>
      <c r="G450">
        <v>1725</v>
      </c>
      <c r="H450" t="s">
        <v>24</v>
      </c>
      <c r="I450">
        <v>-932</v>
      </c>
      <c r="J450">
        <v>15</v>
      </c>
      <c r="K450">
        <v>2</v>
      </c>
      <c r="L450">
        <v>2</v>
      </c>
      <c r="M450">
        <v>4</v>
      </c>
      <c r="N450">
        <v>13800</v>
      </c>
      <c r="O450">
        <v>11294</v>
      </c>
      <c r="P450" s="1">
        <f>(SparseMatrixProposalBenchmark[[#This Row],[ Coordinate_Bytes]]-SparseMatrixProposalBenchmark[[#This Row],[ CSR_Bytes]])/SparseMatrixProposalBenchmark[[#This Row],[ Coordinate_Bytes]]</f>
        <v>0.18159420289855072</v>
      </c>
      <c r="Q450">
        <v>11294</v>
      </c>
      <c r="R450" s="1">
        <f>(SparseMatrixProposalBenchmark[[#This Row],[ CSR_Bytes]]-SparseMatrixProposalBenchmark[[#This Row],[ SCSR_Bytes]])/SparseMatrixProposalBenchmark[[#This Row],[ CSR_Bytes]]</f>
        <v>0</v>
      </c>
      <c r="S450">
        <v>4394</v>
      </c>
      <c r="T450" s="1">
        <f>(SparseMatrixProposalBenchmark[[#This Row],[ CSR_Bytes]]-SparseMatrixProposalBenchmark[[#This Row],[ SCSR+_Bytes]])/SparseMatrixProposalBenchmark[[#This Row],[ CSR_Bytes]]</f>
        <v>0.61094386399858336</v>
      </c>
    </row>
    <row r="451" spans="1:20" x14ac:dyDescent="0.25">
      <c r="A451" t="s">
        <v>470</v>
      </c>
      <c r="B451" t="s">
        <v>15</v>
      </c>
      <c r="C451" t="s">
        <v>16</v>
      </c>
      <c r="D451" t="s">
        <v>17</v>
      </c>
      <c r="E451">
        <v>129</v>
      </c>
      <c r="F451">
        <v>185</v>
      </c>
      <c r="G451">
        <v>465</v>
      </c>
      <c r="H451" t="s">
        <v>24</v>
      </c>
      <c r="I451">
        <v>-932</v>
      </c>
      <c r="J451">
        <v>15</v>
      </c>
      <c r="K451">
        <v>2</v>
      </c>
      <c r="L451">
        <v>2</v>
      </c>
      <c r="M451">
        <v>4</v>
      </c>
      <c r="N451">
        <v>3720</v>
      </c>
      <c r="O451">
        <v>3050</v>
      </c>
      <c r="P451" s="1">
        <f>(SparseMatrixProposalBenchmark[[#This Row],[ Coordinate_Bytes]]-SparseMatrixProposalBenchmark[[#This Row],[ CSR_Bytes]])/SparseMatrixProposalBenchmark[[#This Row],[ Coordinate_Bytes]]</f>
        <v>0.18010752688172044</v>
      </c>
      <c r="Q451">
        <v>3050</v>
      </c>
      <c r="R451" s="1">
        <f>(SparseMatrixProposalBenchmark[[#This Row],[ CSR_Bytes]]-SparseMatrixProposalBenchmark[[#This Row],[ SCSR_Bytes]])/SparseMatrixProposalBenchmark[[#This Row],[ CSR_Bytes]]</f>
        <v>0</v>
      </c>
      <c r="S451">
        <v>1190</v>
      </c>
      <c r="T451" s="1">
        <f>(SparseMatrixProposalBenchmark[[#This Row],[ CSR_Bytes]]-SparseMatrixProposalBenchmark[[#This Row],[ SCSR+_Bytes]])/SparseMatrixProposalBenchmark[[#This Row],[ CSR_Bytes]]</f>
        <v>0.60983606557377046</v>
      </c>
    </row>
    <row r="452" spans="1:20" x14ac:dyDescent="0.25">
      <c r="A452" t="s">
        <v>471</v>
      </c>
      <c r="B452" t="s">
        <v>15</v>
      </c>
      <c r="C452" t="s">
        <v>16</v>
      </c>
      <c r="D452" t="s">
        <v>17</v>
      </c>
      <c r="E452">
        <v>330</v>
      </c>
      <c r="F452">
        <v>600</v>
      </c>
      <c r="G452">
        <v>2732</v>
      </c>
      <c r="H452" t="s">
        <v>24</v>
      </c>
      <c r="I452">
        <v>-130</v>
      </c>
      <c r="J452">
        <v>99</v>
      </c>
      <c r="K452">
        <v>2</v>
      </c>
      <c r="L452">
        <v>2</v>
      </c>
      <c r="M452">
        <v>4</v>
      </c>
      <c r="N452">
        <v>21856</v>
      </c>
      <c r="O452">
        <v>17054</v>
      </c>
      <c r="P452" s="1">
        <f>(SparseMatrixProposalBenchmark[[#This Row],[ Coordinate_Bytes]]-SparseMatrixProposalBenchmark[[#This Row],[ CSR_Bytes]])/SparseMatrixProposalBenchmark[[#This Row],[ Coordinate_Bytes]]</f>
        <v>0.2197108345534407</v>
      </c>
      <c r="Q452">
        <v>17054</v>
      </c>
      <c r="R452" s="1">
        <f>(SparseMatrixProposalBenchmark[[#This Row],[ CSR_Bytes]]-SparseMatrixProposalBenchmark[[#This Row],[ SCSR_Bytes]])/SparseMatrixProposalBenchmark[[#This Row],[ CSR_Bytes]]</f>
        <v>0</v>
      </c>
      <c r="S452">
        <v>8858</v>
      </c>
      <c r="T452" s="1">
        <f>(SparseMatrixProposalBenchmark[[#This Row],[ CSR_Bytes]]-SparseMatrixProposalBenchmark[[#This Row],[ SCSR+_Bytes]])/SparseMatrixProposalBenchmark[[#This Row],[ CSR_Bytes]]</f>
        <v>0.48059106368007504</v>
      </c>
    </row>
    <row r="453" spans="1:20" x14ac:dyDescent="0.25">
      <c r="A453" t="s">
        <v>472</v>
      </c>
      <c r="B453" t="s">
        <v>15</v>
      </c>
      <c r="C453" t="s">
        <v>16</v>
      </c>
      <c r="D453" t="s">
        <v>17</v>
      </c>
      <c r="E453">
        <v>388</v>
      </c>
      <c r="F453">
        <v>466</v>
      </c>
      <c r="G453">
        <v>1534</v>
      </c>
      <c r="H453" t="s">
        <v>24</v>
      </c>
      <c r="I453">
        <v>-1</v>
      </c>
      <c r="J453">
        <v>1</v>
      </c>
      <c r="K453">
        <v>2</v>
      </c>
      <c r="L453">
        <v>2</v>
      </c>
      <c r="M453">
        <v>4</v>
      </c>
      <c r="N453">
        <v>12272</v>
      </c>
      <c r="O453">
        <v>9982</v>
      </c>
      <c r="P453" s="1">
        <f>(SparseMatrixProposalBenchmark[[#This Row],[ Coordinate_Bytes]]-SparseMatrixProposalBenchmark[[#This Row],[ CSR_Bytes]])/SparseMatrixProposalBenchmark[[#This Row],[ Coordinate_Bytes]]</f>
        <v>0.18660365058670145</v>
      </c>
      <c r="Q453">
        <v>9982</v>
      </c>
      <c r="R453" s="1">
        <f>(SparseMatrixProposalBenchmark[[#This Row],[ CSR_Bytes]]-SparseMatrixProposalBenchmark[[#This Row],[ SCSR_Bytes]])/SparseMatrixProposalBenchmark[[#This Row],[ CSR_Bytes]]</f>
        <v>0</v>
      </c>
      <c r="S453">
        <v>3846</v>
      </c>
      <c r="T453" s="1">
        <f>(SparseMatrixProposalBenchmark[[#This Row],[ CSR_Bytes]]-SparseMatrixProposalBenchmark[[#This Row],[ SCSR+_Bytes]])/SparseMatrixProposalBenchmark[[#This Row],[ CSR_Bytes]]</f>
        <v>0.61470647164896819</v>
      </c>
    </row>
    <row r="454" spans="1:20" x14ac:dyDescent="0.25">
      <c r="A454" t="s">
        <v>473</v>
      </c>
      <c r="B454" t="s">
        <v>15</v>
      </c>
      <c r="C454" t="s">
        <v>16</v>
      </c>
      <c r="D454" t="s">
        <v>17</v>
      </c>
      <c r="E454">
        <v>77</v>
      </c>
      <c r="F454">
        <v>760</v>
      </c>
      <c r="G454">
        <v>2388</v>
      </c>
      <c r="H454" t="s">
        <v>24</v>
      </c>
      <c r="I454">
        <v>-1</v>
      </c>
      <c r="J454">
        <v>1</v>
      </c>
      <c r="K454">
        <v>2</v>
      </c>
      <c r="L454">
        <v>2</v>
      </c>
      <c r="M454">
        <v>4</v>
      </c>
      <c r="N454">
        <v>19104</v>
      </c>
      <c r="O454">
        <v>14484</v>
      </c>
      <c r="P454" s="1">
        <f>(SparseMatrixProposalBenchmark[[#This Row],[ Coordinate_Bytes]]-SparseMatrixProposalBenchmark[[#This Row],[ CSR_Bytes]])/SparseMatrixProposalBenchmark[[#This Row],[ Coordinate_Bytes]]</f>
        <v>0.24183417085427136</v>
      </c>
      <c r="Q454">
        <v>14484</v>
      </c>
      <c r="R454" s="1">
        <f>(SparseMatrixProposalBenchmark[[#This Row],[ CSR_Bytes]]-SparseMatrixProposalBenchmark[[#This Row],[ SCSR_Bytes]])/SparseMatrixProposalBenchmark[[#This Row],[ CSR_Bytes]]</f>
        <v>0</v>
      </c>
      <c r="S454">
        <v>4932</v>
      </c>
      <c r="T454" s="1">
        <f>(SparseMatrixProposalBenchmark[[#This Row],[ CSR_Bytes]]-SparseMatrixProposalBenchmark[[#This Row],[ SCSR+_Bytes]])/SparseMatrixProposalBenchmark[[#This Row],[ CSR_Bytes]]</f>
        <v>0.6594863297431649</v>
      </c>
    </row>
    <row r="455" spans="1:20" x14ac:dyDescent="0.25">
      <c r="A455" t="s">
        <v>474</v>
      </c>
      <c r="B455" t="s">
        <v>15</v>
      </c>
      <c r="C455" t="s">
        <v>16</v>
      </c>
      <c r="D455" t="s">
        <v>17</v>
      </c>
      <c r="E455">
        <v>300</v>
      </c>
      <c r="F455">
        <v>660</v>
      </c>
      <c r="G455">
        <v>1872</v>
      </c>
      <c r="H455" t="s">
        <v>18</v>
      </c>
      <c r="I455">
        <v>-33</v>
      </c>
      <c r="J455">
        <v>80</v>
      </c>
      <c r="K455">
        <v>2</v>
      </c>
      <c r="L455">
        <v>2</v>
      </c>
      <c r="M455">
        <v>4</v>
      </c>
      <c r="N455">
        <v>14976</v>
      </c>
      <c r="O455">
        <v>11834</v>
      </c>
      <c r="P455" s="1">
        <f>(SparseMatrixProposalBenchmark[[#This Row],[ Coordinate_Bytes]]-SparseMatrixProposalBenchmark[[#This Row],[ CSR_Bytes]])/SparseMatrixProposalBenchmark[[#This Row],[ Coordinate_Bytes]]</f>
        <v>0.20980235042735043</v>
      </c>
      <c r="Q455">
        <v>11834</v>
      </c>
      <c r="R455" s="1">
        <f>(SparseMatrixProposalBenchmark[[#This Row],[ CSR_Bytes]]-SparseMatrixProposalBenchmark[[#This Row],[ SCSR_Bytes]])/SparseMatrixProposalBenchmark[[#This Row],[ CSR_Bytes]]</f>
        <v>0</v>
      </c>
      <c r="S455">
        <v>6218</v>
      </c>
      <c r="T455" s="1">
        <f>(SparseMatrixProposalBenchmark[[#This Row],[ CSR_Bytes]]-SparseMatrixProposalBenchmark[[#This Row],[ SCSR+_Bytes]])/SparseMatrixProposalBenchmark[[#This Row],[ CSR_Bytes]]</f>
        <v>0.47456481324995775</v>
      </c>
    </row>
    <row r="456" spans="1:20" x14ac:dyDescent="0.25">
      <c r="A456" t="s">
        <v>475</v>
      </c>
      <c r="B456" t="s">
        <v>15</v>
      </c>
      <c r="C456" t="s">
        <v>16</v>
      </c>
      <c r="D456" t="s">
        <v>17</v>
      </c>
      <c r="E456">
        <v>117</v>
      </c>
      <c r="F456">
        <v>253</v>
      </c>
      <c r="G456">
        <v>1179</v>
      </c>
      <c r="H456" t="s">
        <v>24</v>
      </c>
      <c r="I456">
        <v>-47956</v>
      </c>
      <c r="J456">
        <v>132223</v>
      </c>
      <c r="K456">
        <v>2</v>
      </c>
      <c r="L456">
        <v>2</v>
      </c>
      <c r="M456">
        <v>4</v>
      </c>
      <c r="N456">
        <v>9432</v>
      </c>
      <c r="O456">
        <v>7310</v>
      </c>
      <c r="P456" s="1">
        <f>(SparseMatrixProposalBenchmark[[#This Row],[ Coordinate_Bytes]]-SparseMatrixProposalBenchmark[[#This Row],[ CSR_Bytes]])/SparseMatrixProposalBenchmark[[#This Row],[ Coordinate_Bytes]]</f>
        <v>0.22497879558948261</v>
      </c>
      <c r="Q456">
        <v>7310</v>
      </c>
      <c r="R456" s="1">
        <f>(SparseMatrixProposalBenchmark[[#This Row],[ CSR_Bytes]]-SparseMatrixProposalBenchmark[[#This Row],[ SCSR_Bytes]])/SparseMatrixProposalBenchmark[[#This Row],[ CSR_Bytes]]</f>
        <v>0</v>
      </c>
      <c r="S456">
        <v>4952</v>
      </c>
      <c r="T456" s="1">
        <f>(SparseMatrixProposalBenchmark[[#This Row],[ CSR_Bytes]]-SparseMatrixProposalBenchmark[[#This Row],[ SCSR+_Bytes]])/SparseMatrixProposalBenchmark[[#This Row],[ CSR_Bytes]]</f>
        <v>0.32257181942544461</v>
      </c>
    </row>
    <row r="457" spans="1:20" x14ac:dyDescent="0.25">
      <c r="A457" t="s">
        <v>476</v>
      </c>
      <c r="B457" t="s">
        <v>15</v>
      </c>
      <c r="C457" t="s">
        <v>16</v>
      </c>
      <c r="D457" t="s">
        <v>17</v>
      </c>
      <c r="E457">
        <v>96</v>
      </c>
      <c r="F457">
        <v>162</v>
      </c>
      <c r="G457">
        <v>777</v>
      </c>
      <c r="H457" t="s">
        <v>24</v>
      </c>
      <c r="I457">
        <v>-103</v>
      </c>
      <c r="J457">
        <v>101</v>
      </c>
      <c r="K457">
        <v>2</v>
      </c>
      <c r="L457">
        <v>2</v>
      </c>
      <c r="M457">
        <v>4</v>
      </c>
      <c r="N457">
        <v>6216</v>
      </c>
      <c r="O457">
        <v>4856</v>
      </c>
      <c r="P457" s="1">
        <f>(SparseMatrixProposalBenchmark[[#This Row],[ Coordinate_Bytes]]-SparseMatrixProposalBenchmark[[#This Row],[ CSR_Bytes]])/SparseMatrixProposalBenchmark[[#This Row],[ Coordinate_Bytes]]</f>
        <v>0.21879021879021879</v>
      </c>
      <c r="Q457">
        <v>4856</v>
      </c>
      <c r="R457" s="1">
        <f>(SparseMatrixProposalBenchmark[[#This Row],[ CSR_Bytes]]-SparseMatrixProposalBenchmark[[#This Row],[ SCSR_Bytes]])/SparseMatrixProposalBenchmark[[#This Row],[ CSR_Bytes]]</f>
        <v>0</v>
      </c>
      <c r="S457">
        <v>2525</v>
      </c>
      <c r="T457" s="1">
        <f>(SparseMatrixProposalBenchmark[[#This Row],[ CSR_Bytes]]-SparseMatrixProposalBenchmark[[#This Row],[ SCSR+_Bytes]])/SparseMatrixProposalBenchmark[[#This Row],[ CSR_Bytes]]</f>
        <v>0.48002471169686983</v>
      </c>
    </row>
    <row r="458" spans="1:20" x14ac:dyDescent="0.25">
      <c r="A458" t="s">
        <v>477</v>
      </c>
      <c r="B458" t="s">
        <v>15</v>
      </c>
      <c r="C458" t="s">
        <v>16</v>
      </c>
      <c r="D458" t="s">
        <v>17</v>
      </c>
      <c r="E458">
        <v>356</v>
      </c>
      <c r="F458">
        <v>614</v>
      </c>
      <c r="G458">
        <v>4003</v>
      </c>
      <c r="H458" t="s">
        <v>24</v>
      </c>
      <c r="I458">
        <v>-3</v>
      </c>
      <c r="J458">
        <v>985263</v>
      </c>
      <c r="K458">
        <v>2</v>
      </c>
      <c r="L458">
        <v>2</v>
      </c>
      <c r="M458">
        <v>4</v>
      </c>
      <c r="N458">
        <v>32024</v>
      </c>
      <c r="O458">
        <v>24732</v>
      </c>
      <c r="P458" s="1">
        <f>(SparseMatrixProposalBenchmark[[#This Row],[ Coordinate_Bytes]]-SparseMatrixProposalBenchmark[[#This Row],[ CSR_Bytes]])/SparseMatrixProposalBenchmark[[#This Row],[ Coordinate_Bytes]]</f>
        <v>0.22770422183362479</v>
      </c>
      <c r="Q458">
        <v>24732</v>
      </c>
      <c r="R458" s="1">
        <f>(SparseMatrixProposalBenchmark[[#This Row],[ CSR_Bytes]]-SparseMatrixProposalBenchmark[[#This Row],[ SCSR_Bytes]])/SparseMatrixProposalBenchmark[[#This Row],[ CSR_Bytes]]</f>
        <v>0</v>
      </c>
      <c r="S458">
        <v>12723</v>
      </c>
      <c r="T458" s="1">
        <f>(SparseMatrixProposalBenchmark[[#This Row],[ CSR_Bytes]]-SparseMatrixProposalBenchmark[[#This Row],[ SCSR+_Bytes]])/SparseMatrixProposalBenchmark[[#This Row],[ CSR_Bytes]]</f>
        <v>0.48556525958272684</v>
      </c>
    </row>
    <row r="459" spans="1:20" x14ac:dyDescent="0.25">
      <c r="A459" t="s">
        <v>478</v>
      </c>
      <c r="B459" t="s">
        <v>15</v>
      </c>
      <c r="C459" t="s">
        <v>16</v>
      </c>
      <c r="D459" t="s">
        <v>17</v>
      </c>
      <c r="E459">
        <v>117</v>
      </c>
      <c r="F459">
        <v>165</v>
      </c>
      <c r="G459">
        <v>501</v>
      </c>
      <c r="H459" t="s">
        <v>24</v>
      </c>
      <c r="I459">
        <v>-1</v>
      </c>
      <c r="J459">
        <v>3366</v>
      </c>
      <c r="K459">
        <v>2</v>
      </c>
      <c r="L459">
        <v>2</v>
      </c>
      <c r="M459">
        <v>4</v>
      </c>
      <c r="N459">
        <v>4008</v>
      </c>
      <c r="O459">
        <v>3242</v>
      </c>
      <c r="P459" s="1">
        <f>(SparseMatrixProposalBenchmark[[#This Row],[ Coordinate_Bytes]]-SparseMatrixProposalBenchmark[[#This Row],[ CSR_Bytes]])/SparseMatrixProposalBenchmark[[#This Row],[ Coordinate_Bytes]]</f>
        <v>0.19111776447105788</v>
      </c>
      <c r="Q459">
        <v>3242</v>
      </c>
      <c r="R459" s="1">
        <f>(SparseMatrixProposalBenchmark[[#This Row],[ CSR_Bytes]]-SparseMatrixProposalBenchmark[[#This Row],[ SCSR_Bytes]])/SparseMatrixProposalBenchmark[[#This Row],[ CSR_Bytes]]</f>
        <v>0</v>
      </c>
      <c r="S459">
        <v>2240</v>
      </c>
      <c r="T459" s="1">
        <f>(SparseMatrixProposalBenchmark[[#This Row],[ CSR_Bytes]]-SparseMatrixProposalBenchmark[[#This Row],[ SCSR+_Bytes]])/SparseMatrixProposalBenchmark[[#This Row],[ CSR_Bytes]]</f>
        <v>0.3090684762492289</v>
      </c>
    </row>
    <row r="460" spans="1:20" x14ac:dyDescent="0.25">
      <c r="A460" t="s">
        <v>479</v>
      </c>
      <c r="B460" t="s">
        <v>15</v>
      </c>
      <c r="C460" t="s">
        <v>16</v>
      </c>
      <c r="D460" t="s">
        <v>17</v>
      </c>
      <c r="E460">
        <v>333</v>
      </c>
      <c r="F460">
        <v>628</v>
      </c>
      <c r="G460">
        <v>4561</v>
      </c>
      <c r="H460" t="s">
        <v>24</v>
      </c>
      <c r="I460">
        <v>-240</v>
      </c>
      <c r="J460">
        <v>10000</v>
      </c>
      <c r="K460">
        <v>2</v>
      </c>
      <c r="L460">
        <v>2</v>
      </c>
      <c r="M460">
        <v>4</v>
      </c>
      <c r="N460">
        <v>36488</v>
      </c>
      <c r="O460">
        <v>27972</v>
      </c>
      <c r="P460" s="1">
        <f>(SparseMatrixProposalBenchmark[[#This Row],[ Coordinate_Bytes]]-SparseMatrixProposalBenchmark[[#This Row],[ CSR_Bytes]])/SparseMatrixProposalBenchmark[[#This Row],[ Coordinate_Bytes]]</f>
        <v>0.23339180004385005</v>
      </c>
      <c r="Q460">
        <v>27972</v>
      </c>
      <c r="R460" s="1">
        <f>(SparseMatrixProposalBenchmark[[#This Row],[ CSR_Bytes]]-SparseMatrixProposalBenchmark[[#This Row],[ SCSR_Bytes]])/SparseMatrixProposalBenchmark[[#This Row],[ CSR_Bytes]]</f>
        <v>0</v>
      </c>
      <c r="S460">
        <v>18850</v>
      </c>
      <c r="T460" s="1">
        <f>(SparseMatrixProposalBenchmark[[#This Row],[ CSR_Bytes]]-SparseMatrixProposalBenchmark[[#This Row],[ SCSR+_Bytes]])/SparseMatrixProposalBenchmark[[#This Row],[ CSR_Bytes]]</f>
        <v>0.3261118261118261</v>
      </c>
    </row>
    <row r="461" spans="1:20" x14ac:dyDescent="0.25">
      <c r="A461" t="s">
        <v>480</v>
      </c>
      <c r="B461" t="s">
        <v>15</v>
      </c>
      <c r="C461" t="s">
        <v>16</v>
      </c>
      <c r="D461" t="s">
        <v>17</v>
      </c>
      <c r="E461">
        <v>198</v>
      </c>
      <c r="F461">
        <v>346</v>
      </c>
      <c r="G461">
        <v>1051</v>
      </c>
      <c r="H461" t="s">
        <v>24</v>
      </c>
      <c r="I461">
        <v>-300</v>
      </c>
      <c r="J461">
        <v>4000</v>
      </c>
      <c r="K461">
        <v>2</v>
      </c>
      <c r="L461">
        <v>2</v>
      </c>
      <c r="M461">
        <v>4</v>
      </c>
      <c r="N461">
        <v>8408</v>
      </c>
      <c r="O461">
        <v>6704</v>
      </c>
      <c r="P461" s="1">
        <f>(SparseMatrixProposalBenchmark[[#This Row],[ Coordinate_Bytes]]-SparseMatrixProposalBenchmark[[#This Row],[ CSR_Bytes]])/SparseMatrixProposalBenchmark[[#This Row],[ Coordinate_Bytes]]</f>
        <v>0.20266412940057088</v>
      </c>
      <c r="Q461">
        <v>6704</v>
      </c>
      <c r="R461" s="1">
        <f>(SparseMatrixProposalBenchmark[[#This Row],[ CSR_Bytes]]-SparseMatrixProposalBenchmark[[#This Row],[ SCSR_Bytes]])/SparseMatrixProposalBenchmark[[#This Row],[ CSR_Bytes]]</f>
        <v>0</v>
      </c>
      <c r="S461">
        <v>4602</v>
      </c>
      <c r="T461" s="1">
        <f>(SparseMatrixProposalBenchmark[[#This Row],[ CSR_Bytes]]-SparseMatrixProposalBenchmark[[#This Row],[ SCSR+_Bytes]])/SparseMatrixProposalBenchmark[[#This Row],[ CSR_Bytes]]</f>
        <v>0.31354415274463004</v>
      </c>
    </row>
    <row r="462" spans="1:20" x14ac:dyDescent="0.25">
      <c r="A462" t="s">
        <v>481</v>
      </c>
      <c r="B462" t="s">
        <v>15</v>
      </c>
      <c r="C462" t="s">
        <v>16</v>
      </c>
      <c r="D462" t="s">
        <v>22</v>
      </c>
      <c r="E462">
        <v>265</v>
      </c>
      <c r="F462">
        <v>265</v>
      </c>
      <c r="G462">
        <v>1009</v>
      </c>
      <c r="H462" t="s">
        <v>20</v>
      </c>
      <c r="I462">
        <v>1</v>
      </c>
      <c r="J462">
        <v>1</v>
      </c>
      <c r="K462">
        <v>2</v>
      </c>
      <c r="L462">
        <v>2</v>
      </c>
      <c r="M462">
        <v>2</v>
      </c>
      <c r="N462">
        <v>12108</v>
      </c>
      <c r="O462">
        <v>8604</v>
      </c>
      <c r="P462" s="1">
        <f>(SparseMatrixProposalBenchmark[[#This Row],[ Coordinate_Bytes]]-SparseMatrixProposalBenchmark[[#This Row],[ CSR_Bytes]])/SparseMatrixProposalBenchmark[[#This Row],[ Coordinate_Bytes]]</f>
        <v>0.28939544103072351</v>
      </c>
      <c r="Q462">
        <v>8604</v>
      </c>
      <c r="R462" s="1">
        <f>(SparseMatrixProposalBenchmark[[#This Row],[ CSR_Bytes]]-SparseMatrixProposalBenchmark[[#This Row],[ SCSR_Bytes]])/SparseMatrixProposalBenchmark[[#This Row],[ CSR_Bytes]]</f>
        <v>0</v>
      </c>
      <c r="S462">
        <v>4568</v>
      </c>
      <c r="T462" s="1">
        <f>(SparseMatrixProposalBenchmark[[#This Row],[ CSR_Bytes]]-SparseMatrixProposalBenchmark[[#This Row],[ SCSR+_Bytes]])/SparseMatrixProposalBenchmark[[#This Row],[ CSR_Bytes]]</f>
        <v>0.46908414690841471</v>
      </c>
    </row>
    <row r="463" spans="1:20" x14ac:dyDescent="0.25">
      <c r="A463" t="s">
        <v>482</v>
      </c>
      <c r="B463" t="s">
        <v>15</v>
      </c>
      <c r="C463" t="s">
        <v>16</v>
      </c>
      <c r="D463" t="s">
        <v>22</v>
      </c>
      <c r="E463">
        <v>406</v>
      </c>
      <c r="F463">
        <v>406</v>
      </c>
      <c r="G463">
        <v>1561</v>
      </c>
      <c r="H463" t="s">
        <v>20</v>
      </c>
      <c r="I463">
        <v>1</v>
      </c>
      <c r="J463">
        <v>1</v>
      </c>
      <c r="K463">
        <v>2</v>
      </c>
      <c r="L463">
        <v>2</v>
      </c>
      <c r="M463">
        <v>2</v>
      </c>
      <c r="N463">
        <v>18732</v>
      </c>
      <c r="O463">
        <v>13302</v>
      </c>
      <c r="P463" s="1">
        <f>(SparseMatrixProposalBenchmark[[#This Row],[ Coordinate_Bytes]]-SparseMatrixProposalBenchmark[[#This Row],[ CSR_Bytes]])/SparseMatrixProposalBenchmark[[#This Row],[ Coordinate_Bytes]]</f>
        <v>0.28987828315182573</v>
      </c>
      <c r="Q463">
        <v>13302</v>
      </c>
      <c r="R463" s="1">
        <f>(SparseMatrixProposalBenchmark[[#This Row],[ CSR_Bytes]]-SparseMatrixProposalBenchmark[[#This Row],[ SCSR_Bytes]])/SparseMatrixProposalBenchmark[[#This Row],[ CSR_Bytes]]</f>
        <v>0</v>
      </c>
      <c r="S463">
        <v>7058</v>
      </c>
      <c r="T463" s="1">
        <f>(SparseMatrixProposalBenchmark[[#This Row],[ CSR_Bytes]]-SparseMatrixProposalBenchmark[[#This Row],[ SCSR+_Bytes]])/SparseMatrixProposalBenchmark[[#This Row],[ CSR_Bytes]]</f>
        <v>0.46940309727860474</v>
      </c>
    </row>
    <row r="464" spans="1:20" x14ac:dyDescent="0.25">
      <c r="A464" t="s">
        <v>483</v>
      </c>
      <c r="B464" t="s">
        <v>15</v>
      </c>
      <c r="C464" t="s">
        <v>16</v>
      </c>
      <c r="D464" t="s">
        <v>22</v>
      </c>
      <c r="E464">
        <v>577</v>
      </c>
      <c r="F464">
        <v>577</v>
      </c>
      <c r="G464">
        <v>2233</v>
      </c>
      <c r="H464" t="s">
        <v>20</v>
      </c>
      <c r="I464">
        <v>1</v>
      </c>
      <c r="J464">
        <v>1</v>
      </c>
      <c r="K464">
        <v>2</v>
      </c>
      <c r="L464">
        <v>2</v>
      </c>
      <c r="M464">
        <v>2</v>
      </c>
      <c r="N464">
        <v>26796</v>
      </c>
      <c r="O464">
        <v>19020</v>
      </c>
      <c r="P464" s="1">
        <f>(SparseMatrixProposalBenchmark[[#This Row],[ Coordinate_Bytes]]-SparseMatrixProposalBenchmark[[#This Row],[ CSR_Bytes]])/SparseMatrixProposalBenchmark[[#This Row],[ Coordinate_Bytes]]</f>
        <v>0.290192566054635</v>
      </c>
      <c r="Q464">
        <v>19020</v>
      </c>
      <c r="R464" s="1">
        <f>(SparseMatrixProposalBenchmark[[#This Row],[ CSR_Bytes]]-SparseMatrixProposalBenchmark[[#This Row],[ SCSR_Bytes]])/SparseMatrixProposalBenchmark[[#This Row],[ CSR_Bytes]]</f>
        <v>0</v>
      </c>
      <c r="S464">
        <v>10088</v>
      </c>
      <c r="T464" s="1">
        <f>(SparseMatrixProposalBenchmark[[#This Row],[ CSR_Bytes]]-SparseMatrixProposalBenchmark[[#This Row],[ SCSR+_Bytes]])/SparseMatrixProposalBenchmark[[#This Row],[ CSR_Bytes]]</f>
        <v>0.46961093585699265</v>
      </c>
    </row>
    <row r="465" spans="1:20" x14ac:dyDescent="0.25">
      <c r="A465" t="s">
        <v>484</v>
      </c>
      <c r="B465" t="s">
        <v>15</v>
      </c>
      <c r="C465" t="s">
        <v>16</v>
      </c>
      <c r="D465" t="s">
        <v>22</v>
      </c>
      <c r="E465">
        <v>778</v>
      </c>
      <c r="F465">
        <v>778</v>
      </c>
      <c r="G465">
        <v>3025</v>
      </c>
      <c r="H465" t="s">
        <v>20</v>
      </c>
      <c r="I465">
        <v>1</v>
      </c>
      <c r="J465">
        <v>1</v>
      </c>
      <c r="K465">
        <v>2</v>
      </c>
      <c r="L465">
        <v>2</v>
      </c>
      <c r="M465">
        <v>2</v>
      </c>
      <c r="N465">
        <v>36300</v>
      </c>
      <c r="O465">
        <v>25758</v>
      </c>
      <c r="P465" s="1">
        <f>(SparseMatrixProposalBenchmark[[#This Row],[ Coordinate_Bytes]]-SparseMatrixProposalBenchmark[[#This Row],[ CSR_Bytes]])/SparseMatrixProposalBenchmark[[#This Row],[ Coordinate_Bytes]]</f>
        <v>0.29041322314049589</v>
      </c>
      <c r="Q465">
        <v>25758</v>
      </c>
      <c r="R465" s="1">
        <f>(SparseMatrixProposalBenchmark[[#This Row],[ CSR_Bytes]]-SparseMatrixProposalBenchmark[[#This Row],[ SCSR_Bytes]])/SparseMatrixProposalBenchmark[[#This Row],[ CSR_Bytes]]</f>
        <v>0</v>
      </c>
      <c r="S465">
        <v>13658</v>
      </c>
      <c r="T465" s="1">
        <f>(SparseMatrixProposalBenchmark[[#This Row],[ CSR_Bytes]]-SparseMatrixProposalBenchmark[[#This Row],[ SCSR+_Bytes]])/SparseMatrixProposalBenchmark[[#This Row],[ CSR_Bytes]]</f>
        <v>0.46975696870875067</v>
      </c>
    </row>
    <row r="466" spans="1:20" x14ac:dyDescent="0.25">
      <c r="A466" t="s">
        <v>485</v>
      </c>
      <c r="B466" t="s">
        <v>15</v>
      </c>
      <c r="C466" t="s">
        <v>16</v>
      </c>
      <c r="D466" t="s">
        <v>22</v>
      </c>
      <c r="E466">
        <v>147</v>
      </c>
      <c r="F466">
        <v>147</v>
      </c>
      <c r="G466">
        <v>1298</v>
      </c>
      <c r="H466" t="s">
        <v>24</v>
      </c>
      <c r="I466">
        <v>-1217950000000</v>
      </c>
      <c r="J466">
        <v>1500000000</v>
      </c>
      <c r="K466">
        <v>2</v>
      </c>
      <c r="L466">
        <v>2</v>
      </c>
      <c r="M466">
        <v>4</v>
      </c>
      <c r="N466">
        <v>20768</v>
      </c>
      <c r="O466">
        <v>14990</v>
      </c>
      <c r="P466" s="1">
        <f>(SparseMatrixProposalBenchmark[[#This Row],[ Coordinate_Bytes]]-SparseMatrixProposalBenchmark[[#This Row],[ CSR_Bytes]])/SparseMatrixProposalBenchmark[[#This Row],[ Coordinate_Bytes]]</f>
        <v>0.27821648690292761</v>
      </c>
      <c r="Q466">
        <v>14990</v>
      </c>
      <c r="R466" s="1">
        <f>(SparseMatrixProposalBenchmark[[#This Row],[ CSR_Bytes]]-SparseMatrixProposalBenchmark[[#This Row],[ SCSR_Bytes]])/SparseMatrixProposalBenchmark[[#This Row],[ CSR_Bytes]]</f>
        <v>0</v>
      </c>
      <c r="S466">
        <v>14990</v>
      </c>
      <c r="T466" s="1">
        <f>(SparseMatrixProposalBenchmark[[#This Row],[ CSR_Bytes]]-SparseMatrixProposalBenchmark[[#This Row],[ SCSR+_Bytes]])/SparseMatrixProposalBenchmark[[#This Row],[ CSR_Bytes]]</f>
        <v>0</v>
      </c>
    </row>
    <row r="467" spans="1:20" x14ac:dyDescent="0.25">
      <c r="A467" t="s">
        <v>486</v>
      </c>
      <c r="B467" t="s">
        <v>15</v>
      </c>
      <c r="C467" t="s">
        <v>16</v>
      </c>
      <c r="D467" t="s">
        <v>22</v>
      </c>
      <c r="E467">
        <v>147</v>
      </c>
      <c r="F467">
        <v>147</v>
      </c>
      <c r="G467">
        <v>1294</v>
      </c>
      <c r="H467" t="s">
        <v>24</v>
      </c>
      <c r="I467">
        <v>-714286</v>
      </c>
      <c r="J467">
        <v>377551</v>
      </c>
      <c r="K467">
        <v>2</v>
      </c>
      <c r="L467">
        <v>2</v>
      </c>
      <c r="M467">
        <v>4</v>
      </c>
      <c r="N467">
        <v>20704</v>
      </c>
      <c r="O467">
        <v>14942</v>
      </c>
      <c r="P467" s="1">
        <f>(SparseMatrixProposalBenchmark[[#This Row],[ Coordinate_Bytes]]-SparseMatrixProposalBenchmark[[#This Row],[ CSR_Bytes]])/SparseMatrixProposalBenchmark[[#This Row],[ Coordinate_Bytes]]</f>
        <v>0.27830370942812982</v>
      </c>
      <c r="Q467">
        <v>14942</v>
      </c>
      <c r="R467" s="1">
        <f>(SparseMatrixProposalBenchmark[[#This Row],[ CSR_Bytes]]-SparseMatrixProposalBenchmark[[#This Row],[ SCSR_Bytes]])/SparseMatrixProposalBenchmark[[#This Row],[ CSR_Bytes]]</f>
        <v>0</v>
      </c>
      <c r="S467">
        <v>10060</v>
      </c>
      <c r="T467" s="1">
        <f>(SparseMatrixProposalBenchmark[[#This Row],[ CSR_Bytes]]-SparseMatrixProposalBenchmark[[#This Row],[ SCSR+_Bytes]])/SparseMatrixProposalBenchmark[[#This Row],[ CSR_Bytes]]</f>
        <v>0.32673002275465129</v>
      </c>
    </row>
    <row r="468" spans="1:20" x14ac:dyDescent="0.25">
      <c r="A468" t="s">
        <v>487</v>
      </c>
      <c r="B468" t="s">
        <v>15</v>
      </c>
      <c r="C468" t="s">
        <v>16</v>
      </c>
      <c r="D468" t="s">
        <v>17</v>
      </c>
      <c r="E468">
        <v>109460</v>
      </c>
      <c r="F468">
        <v>109460</v>
      </c>
      <c r="G468">
        <v>492564</v>
      </c>
      <c r="H468" t="s">
        <v>24</v>
      </c>
      <c r="I468">
        <v>-248922</v>
      </c>
      <c r="J468">
        <v>262578</v>
      </c>
      <c r="K468">
        <v>4</v>
      </c>
      <c r="L468">
        <v>4</v>
      </c>
      <c r="M468">
        <v>4</v>
      </c>
      <c r="N468">
        <v>5910768</v>
      </c>
      <c r="O468">
        <v>4378356</v>
      </c>
      <c r="P468" s="1">
        <f>(SparseMatrixProposalBenchmark[[#This Row],[ Coordinate_Bytes]]-SparseMatrixProposalBenchmark[[#This Row],[ CSR_Bytes]])/SparseMatrixProposalBenchmark[[#This Row],[ Coordinate_Bytes]]</f>
        <v>0.25925768022023532</v>
      </c>
      <c r="Q468">
        <v>3175140</v>
      </c>
      <c r="R468" s="1">
        <f>(SparseMatrixProposalBenchmark[[#This Row],[ CSR_Bytes]]-SparseMatrixProposalBenchmark[[#This Row],[ SCSR_Bytes]])/SparseMatrixProposalBenchmark[[#This Row],[ CSR_Bytes]]</f>
        <v>0.27480999717702259</v>
      </c>
      <c r="S468">
        <v>2190012</v>
      </c>
      <c r="T468" s="1">
        <f>(SparseMatrixProposalBenchmark[[#This Row],[ CSR_Bytes]]-SparseMatrixProposalBenchmark[[#This Row],[ SCSR+_Bytes]])/SparseMatrixProposalBenchmark[[#This Row],[ CSR_Bytes]]</f>
        <v>0.49980951754494152</v>
      </c>
    </row>
    <row r="469" spans="1:20" x14ac:dyDescent="0.25">
      <c r="A469" t="s">
        <v>488</v>
      </c>
      <c r="B469" t="s">
        <v>15</v>
      </c>
      <c r="C469" t="s">
        <v>16</v>
      </c>
      <c r="D469" t="s">
        <v>22</v>
      </c>
      <c r="E469">
        <v>114599</v>
      </c>
      <c r="F469">
        <v>114599</v>
      </c>
      <c r="G469">
        <v>119666</v>
      </c>
      <c r="H469" t="s">
        <v>20</v>
      </c>
      <c r="I469">
        <v>1</v>
      </c>
      <c r="J469">
        <v>1</v>
      </c>
      <c r="K469">
        <v>4</v>
      </c>
      <c r="L469">
        <v>4</v>
      </c>
      <c r="M469">
        <v>2</v>
      </c>
      <c r="N469">
        <v>2393320</v>
      </c>
      <c r="O469">
        <v>1894392</v>
      </c>
      <c r="P469" s="1">
        <f>(SparseMatrixProposalBenchmark[[#This Row],[ Coordinate_Bytes]]-SparseMatrixProposalBenchmark[[#This Row],[ CSR_Bytes]])/SparseMatrixProposalBenchmark[[#This Row],[ Coordinate_Bytes]]</f>
        <v>0.20846689953704478</v>
      </c>
      <c r="Q469">
        <v>1204800</v>
      </c>
      <c r="R469" s="1">
        <f>(SparseMatrixProposalBenchmark[[#This Row],[ CSR_Bytes]]-SparseMatrixProposalBenchmark[[#This Row],[ SCSR_Bytes]])/SparseMatrixProposalBenchmark[[#This Row],[ CSR_Bytes]]</f>
        <v>0.36401758453371846</v>
      </c>
      <c r="S469">
        <v>726136</v>
      </c>
      <c r="T469" s="1">
        <f>(SparseMatrixProposalBenchmark[[#This Row],[ CSR_Bytes]]-SparseMatrixProposalBenchmark[[#This Row],[ SCSR+_Bytes]])/SparseMatrixProposalBenchmark[[#This Row],[ CSR_Bytes]]</f>
        <v>0.61669179346196568</v>
      </c>
    </row>
    <row r="470" spans="1:20" x14ac:dyDescent="0.25">
      <c r="A470" t="s">
        <v>489</v>
      </c>
      <c r="B470" t="s">
        <v>15</v>
      </c>
      <c r="C470" t="s">
        <v>16</v>
      </c>
      <c r="D470" t="s">
        <v>17</v>
      </c>
      <c r="E470">
        <v>682</v>
      </c>
      <c r="F470">
        <v>682</v>
      </c>
      <c r="G470">
        <v>1633</v>
      </c>
      <c r="H470" t="s">
        <v>24</v>
      </c>
      <c r="I470">
        <v>-667931</v>
      </c>
      <c r="J470">
        <v>10305</v>
      </c>
      <c r="K470">
        <v>2</v>
      </c>
      <c r="L470">
        <v>2</v>
      </c>
      <c r="M470">
        <v>4</v>
      </c>
      <c r="N470">
        <v>13064</v>
      </c>
      <c r="O470">
        <v>11164</v>
      </c>
      <c r="P470" s="1">
        <f>(SparseMatrixProposalBenchmark[[#This Row],[ Coordinate_Bytes]]-SparseMatrixProposalBenchmark[[#This Row],[ CSR_Bytes]])/SparseMatrixProposalBenchmark[[#This Row],[ Coordinate_Bytes]]</f>
        <v>0.14543784445805266</v>
      </c>
      <c r="Q470">
        <v>11164</v>
      </c>
      <c r="R470" s="1">
        <f>(SparseMatrixProposalBenchmark[[#This Row],[ CSR_Bytes]]-SparseMatrixProposalBenchmark[[#This Row],[ SCSR_Bytes]])/SparseMatrixProposalBenchmark[[#This Row],[ CSR_Bytes]]</f>
        <v>0</v>
      </c>
      <c r="S470">
        <v>4632</v>
      </c>
      <c r="T470" s="1">
        <f>(SparseMatrixProposalBenchmark[[#This Row],[ CSR_Bytes]]-SparseMatrixProposalBenchmark[[#This Row],[ SCSR+_Bytes]])/SparseMatrixProposalBenchmark[[#This Row],[ CSR_Bytes]]</f>
        <v>0.58509494804729489</v>
      </c>
    </row>
    <row r="471" spans="1:20" x14ac:dyDescent="0.25">
      <c r="A471" t="s">
        <v>490</v>
      </c>
      <c r="B471" t="s">
        <v>15</v>
      </c>
      <c r="C471" t="s">
        <v>16</v>
      </c>
      <c r="D471" t="s">
        <v>17</v>
      </c>
      <c r="E471">
        <v>528</v>
      </c>
      <c r="F471">
        <v>528</v>
      </c>
      <c r="G471">
        <v>1317</v>
      </c>
      <c r="H471" t="s">
        <v>24</v>
      </c>
      <c r="I471">
        <v>-293035</v>
      </c>
      <c r="J471">
        <v>10305</v>
      </c>
      <c r="K471">
        <v>2</v>
      </c>
      <c r="L471">
        <v>2</v>
      </c>
      <c r="M471">
        <v>4</v>
      </c>
      <c r="N471">
        <v>10536</v>
      </c>
      <c r="O471">
        <v>8958</v>
      </c>
      <c r="P471" s="1">
        <f>(SparseMatrixProposalBenchmark[[#This Row],[ Coordinate_Bytes]]-SparseMatrixProposalBenchmark[[#This Row],[ CSR_Bytes]])/SparseMatrixProposalBenchmark[[#This Row],[ Coordinate_Bytes]]</f>
        <v>0.14977220956719817</v>
      </c>
      <c r="Q471">
        <v>8958</v>
      </c>
      <c r="R471" s="1">
        <f>(SparseMatrixProposalBenchmark[[#This Row],[ CSR_Bytes]]-SparseMatrixProposalBenchmark[[#This Row],[ SCSR_Bytes]])/SparseMatrixProposalBenchmark[[#This Row],[ CSR_Bytes]]</f>
        <v>0</v>
      </c>
      <c r="S471">
        <v>3690</v>
      </c>
      <c r="T471" s="1">
        <f>(SparseMatrixProposalBenchmark[[#This Row],[ CSR_Bytes]]-SparseMatrixProposalBenchmark[[#This Row],[ SCSR+_Bytes]])/SparseMatrixProposalBenchmark[[#This Row],[ CSR_Bytes]]</f>
        <v>0.58807769591426662</v>
      </c>
    </row>
    <row r="472" spans="1:20" x14ac:dyDescent="0.25">
      <c r="A472" t="s">
        <v>491</v>
      </c>
      <c r="B472" t="s">
        <v>15</v>
      </c>
      <c r="C472" t="s">
        <v>16</v>
      </c>
      <c r="D472" t="s">
        <v>22</v>
      </c>
      <c r="E472">
        <v>157508</v>
      </c>
      <c r="F472">
        <v>157508</v>
      </c>
      <c r="G472">
        <v>388305</v>
      </c>
      <c r="H472" t="s">
        <v>18</v>
      </c>
      <c r="I472">
        <v>39</v>
      </c>
      <c r="J472">
        <v>701832000000</v>
      </c>
      <c r="K472">
        <v>4</v>
      </c>
      <c r="L472">
        <v>4</v>
      </c>
      <c r="M472">
        <v>4</v>
      </c>
      <c r="N472">
        <v>9319320</v>
      </c>
      <c r="O472">
        <v>6842916</v>
      </c>
      <c r="P472" s="1">
        <f>(SparseMatrixProposalBenchmark[[#This Row],[ Coordinate_Bytes]]-SparseMatrixProposalBenchmark[[#This Row],[ CSR_Bytes]])/SparseMatrixProposalBenchmark[[#This Row],[ Coordinate_Bytes]]</f>
        <v>0.26572797156874106</v>
      </c>
      <c r="Q472">
        <v>4994972</v>
      </c>
      <c r="R472" s="1">
        <f>(SparseMatrixProposalBenchmark[[#This Row],[ CSR_Bytes]]-SparseMatrixProposalBenchmark[[#This Row],[ SCSR_Bytes]])/SparseMatrixProposalBenchmark[[#This Row],[ CSR_Bytes]]</f>
        <v>0.27005212397755579</v>
      </c>
      <c r="S472">
        <v>4218362</v>
      </c>
      <c r="T472" s="1">
        <f>(SparseMatrixProposalBenchmark[[#This Row],[ CSR_Bytes]]-SparseMatrixProposalBenchmark[[#This Row],[ SCSR+_Bytes]])/SparseMatrixProposalBenchmark[[#This Row],[ CSR_Bytes]]</f>
        <v>0.38354321461786173</v>
      </c>
    </row>
    <row r="473" spans="1:20" x14ac:dyDescent="0.25">
      <c r="A473" t="s">
        <v>492</v>
      </c>
      <c r="B473" t="s">
        <v>15</v>
      </c>
      <c r="C473" t="s">
        <v>16</v>
      </c>
      <c r="D473" t="s">
        <v>17</v>
      </c>
      <c r="E473">
        <v>160000</v>
      </c>
      <c r="F473">
        <v>160000</v>
      </c>
      <c r="G473">
        <v>1750416</v>
      </c>
      <c r="H473" t="s">
        <v>24</v>
      </c>
      <c r="I473">
        <v>-410564</v>
      </c>
      <c r="J473">
        <v>999605</v>
      </c>
      <c r="K473">
        <v>4</v>
      </c>
      <c r="L473">
        <v>4</v>
      </c>
      <c r="M473">
        <v>4</v>
      </c>
      <c r="N473">
        <v>21004992</v>
      </c>
      <c r="O473">
        <v>14643332</v>
      </c>
      <c r="P473" s="1">
        <f>(SparseMatrixProposalBenchmark[[#This Row],[ Coordinate_Bytes]]-SparseMatrixProposalBenchmark[[#This Row],[ CSR_Bytes]])/SparseMatrixProposalBenchmark[[#This Row],[ Coordinate_Bytes]]</f>
        <v>0.3028641953303291</v>
      </c>
      <c r="Q473">
        <v>11316910</v>
      </c>
      <c r="R473" s="1">
        <f>(SparseMatrixProposalBenchmark[[#This Row],[ CSR_Bytes]]-SparseMatrixProposalBenchmark[[#This Row],[ SCSR_Bytes]])/SparseMatrixProposalBenchmark[[#This Row],[ CSR_Bytes]]</f>
        <v>0.22716291619967369</v>
      </c>
      <c r="S473">
        <v>6065662</v>
      </c>
      <c r="T473" s="1">
        <f>(SparseMatrixProposalBenchmark[[#This Row],[ CSR_Bytes]]-SparseMatrixProposalBenchmark[[#This Row],[ SCSR+_Bytes]])/SparseMatrixProposalBenchmark[[#This Row],[ CSR_Bytes]]</f>
        <v>0.58577310136791272</v>
      </c>
    </row>
    <row r="474" spans="1:20" x14ac:dyDescent="0.25">
      <c r="A474" t="s">
        <v>493</v>
      </c>
      <c r="B474" t="s">
        <v>15</v>
      </c>
      <c r="C474" t="s">
        <v>16</v>
      </c>
      <c r="D474" t="s">
        <v>17</v>
      </c>
      <c r="E474">
        <v>32</v>
      </c>
      <c r="F474">
        <v>14</v>
      </c>
      <c r="G474">
        <v>234</v>
      </c>
      <c r="H474" t="s">
        <v>24</v>
      </c>
      <c r="I474">
        <v>-165679</v>
      </c>
      <c r="J474">
        <v>194681</v>
      </c>
      <c r="K474">
        <v>2</v>
      </c>
      <c r="L474">
        <v>2</v>
      </c>
      <c r="M474">
        <v>4</v>
      </c>
      <c r="N474">
        <v>1872</v>
      </c>
      <c r="O474">
        <v>1470</v>
      </c>
      <c r="P474" s="1">
        <f>(SparseMatrixProposalBenchmark[[#This Row],[ Coordinate_Bytes]]-SparseMatrixProposalBenchmark[[#This Row],[ CSR_Bytes]])/SparseMatrixProposalBenchmark[[#This Row],[ Coordinate_Bytes]]</f>
        <v>0.21474358974358973</v>
      </c>
      <c r="Q474">
        <v>1470</v>
      </c>
      <c r="R474" s="1">
        <f>(SparseMatrixProposalBenchmark[[#This Row],[ CSR_Bytes]]-SparseMatrixProposalBenchmark[[#This Row],[ SCSR_Bytes]])/SparseMatrixProposalBenchmark[[#This Row],[ CSR_Bytes]]</f>
        <v>0</v>
      </c>
      <c r="S474">
        <v>534</v>
      </c>
      <c r="T474" s="1">
        <f>(SparseMatrixProposalBenchmark[[#This Row],[ CSR_Bytes]]-SparseMatrixProposalBenchmark[[#This Row],[ SCSR+_Bytes]])/SparseMatrixProposalBenchmark[[#This Row],[ CSR_Bytes]]</f>
        <v>0.63673469387755099</v>
      </c>
    </row>
    <row r="475" spans="1:20" x14ac:dyDescent="0.25">
      <c r="A475" t="s">
        <v>494</v>
      </c>
      <c r="B475" t="s">
        <v>15</v>
      </c>
      <c r="C475" t="s">
        <v>16</v>
      </c>
      <c r="D475" t="s">
        <v>17</v>
      </c>
      <c r="E475">
        <v>555</v>
      </c>
      <c r="F475">
        <v>350</v>
      </c>
      <c r="G475">
        <v>4357</v>
      </c>
      <c r="H475" t="s">
        <v>24</v>
      </c>
      <c r="I475">
        <v>-261698</v>
      </c>
      <c r="J475">
        <v>211915</v>
      </c>
      <c r="K475">
        <v>2</v>
      </c>
      <c r="L475">
        <v>2</v>
      </c>
      <c r="M475">
        <v>4</v>
      </c>
      <c r="N475">
        <v>34856</v>
      </c>
      <c r="O475">
        <v>27216</v>
      </c>
      <c r="P475" s="1">
        <f>(SparseMatrixProposalBenchmark[[#This Row],[ Coordinate_Bytes]]-SparseMatrixProposalBenchmark[[#This Row],[ CSR_Bytes]])/SparseMatrixProposalBenchmark[[#This Row],[ Coordinate_Bytes]]</f>
        <v>0.2191875143447326</v>
      </c>
      <c r="Q475">
        <v>27216</v>
      </c>
      <c r="R475" s="1">
        <f>(SparseMatrixProposalBenchmark[[#This Row],[ CSR_Bytes]]-SparseMatrixProposalBenchmark[[#This Row],[ SCSR_Bytes]])/SparseMatrixProposalBenchmark[[#This Row],[ CSR_Bytes]]</f>
        <v>0</v>
      </c>
      <c r="S475">
        <v>14145</v>
      </c>
      <c r="T475" s="1">
        <f>(SparseMatrixProposalBenchmark[[#This Row],[ CSR_Bytes]]-SparseMatrixProposalBenchmark[[#This Row],[ SCSR+_Bytes]])/SparseMatrixProposalBenchmark[[#This Row],[ CSR_Bytes]]</f>
        <v>0.48026895943562609</v>
      </c>
    </row>
    <row r="476" spans="1:20" x14ac:dyDescent="0.25">
      <c r="A476" t="s">
        <v>495</v>
      </c>
      <c r="B476" t="s">
        <v>15</v>
      </c>
      <c r="C476" t="s">
        <v>16</v>
      </c>
      <c r="D476" t="s">
        <v>17</v>
      </c>
      <c r="E476">
        <v>125329</v>
      </c>
      <c r="F476">
        <v>125329</v>
      </c>
      <c r="G476">
        <v>2678750</v>
      </c>
      <c r="H476" t="s">
        <v>24</v>
      </c>
      <c r="I476">
        <v>-1</v>
      </c>
      <c r="J476">
        <v>1</v>
      </c>
      <c r="K476">
        <v>4</v>
      </c>
      <c r="L476">
        <v>4</v>
      </c>
      <c r="M476">
        <v>4</v>
      </c>
      <c r="N476">
        <v>32145000</v>
      </c>
      <c r="O476">
        <v>21931320</v>
      </c>
      <c r="P476" s="1">
        <f>(SparseMatrixProposalBenchmark[[#This Row],[ Coordinate_Bytes]]-SparseMatrixProposalBenchmark[[#This Row],[ CSR_Bytes]])/SparseMatrixProposalBenchmark[[#This Row],[ Coordinate_Bytes]]</f>
        <v>0.31773775081661221</v>
      </c>
      <c r="Q476">
        <v>16343376</v>
      </c>
      <c r="R476" s="1">
        <f>(SparseMatrixProposalBenchmark[[#This Row],[ CSR_Bytes]]-SparseMatrixProposalBenchmark[[#This Row],[ SCSR_Bytes]])/SparseMatrixProposalBenchmark[[#This Row],[ CSR_Bytes]]</f>
        <v>0.25479287156450225</v>
      </c>
      <c r="S476">
        <v>5628376</v>
      </c>
      <c r="T476" s="1">
        <f>(SparseMatrixProposalBenchmark[[#This Row],[ CSR_Bytes]]-SparseMatrixProposalBenchmark[[#This Row],[ SCSR+_Bytes]])/SparseMatrixProposalBenchmark[[#This Row],[ CSR_Bytes]]</f>
        <v>0.74336355495246065</v>
      </c>
    </row>
    <row r="477" spans="1:20" x14ac:dyDescent="0.25">
      <c r="A477" t="s">
        <v>496</v>
      </c>
      <c r="B477" t="s">
        <v>15</v>
      </c>
      <c r="C477" t="s">
        <v>16</v>
      </c>
      <c r="D477" t="s">
        <v>17</v>
      </c>
      <c r="E477">
        <v>103430</v>
      </c>
      <c r="F477">
        <v>103430</v>
      </c>
      <c r="G477">
        <v>2121550</v>
      </c>
      <c r="H477" t="s">
        <v>24</v>
      </c>
      <c r="I477">
        <v>-1</v>
      </c>
      <c r="J477">
        <v>1</v>
      </c>
      <c r="K477">
        <v>4</v>
      </c>
      <c r="L477">
        <v>4</v>
      </c>
      <c r="M477">
        <v>4</v>
      </c>
      <c r="N477">
        <v>25458600</v>
      </c>
      <c r="O477">
        <v>17386124</v>
      </c>
      <c r="P477" s="1">
        <f>(SparseMatrixProposalBenchmark[[#This Row],[ Coordinate_Bytes]]-SparseMatrixProposalBenchmark[[#This Row],[ CSR_Bytes]])/SparseMatrixProposalBenchmark[[#This Row],[ Coordinate_Bytes]]</f>
        <v>0.31708247900512992</v>
      </c>
      <c r="Q477">
        <v>12953702</v>
      </c>
      <c r="R477" s="1">
        <f>(SparseMatrixProposalBenchmark[[#This Row],[ CSR_Bytes]]-SparseMatrixProposalBenchmark[[#This Row],[ SCSR_Bytes]])/SparseMatrixProposalBenchmark[[#This Row],[ CSR_Bytes]]</f>
        <v>0.25494020403857698</v>
      </c>
      <c r="S477">
        <v>4467502</v>
      </c>
      <c r="T477" s="1">
        <f>(SparseMatrixProposalBenchmark[[#This Row],[ CSR_Bytes]]-SparseMatrixProposalBenchmark[[#This Row],[ SCSR+_Bytes]])/SparseMatrixProposalBenchmark[[#This Row],[ CSR_Bytes]]</f>
        <v>0.74304209494882245</v>
      </c>
    </row>
    <row r="478" spans="1:20" x14ac:dyDescent="0.25">
      <c r="A478" t="s">
        <v>497</v>
      </c>
      <c r="B478" t="s">
        <v>15</v>
      </c>
      <c r="C478" t="s">
        <v>16</v>
      </c>
      <c r="D478" t="s">
        <v>17</v>
      </c>
      <c r="E478">
        <v>496</v>
      </c>
      <c r="F478">
        <v>496</v>
      </c>
      <c r="G478">
        <v>49920</v>
      </c>
      <c r="H478" t="s">
        <v>24</v>
      </c>
      <c r="I478">
        <v>-248691</v>
      </c>
      <c r="J478">
        <v>74266</v>
      </c>
      <c r="K478">
        <v>2</v>
      </c>
      <c r="L478">
        <v>2</v>
      </c>
      <c r="M478">
        <v>4</v>
      </c>
      <c r="N478">
        <v>399360</v>
      </c>
      <c r="O478">
        <v>300418</v>
      </c>
      <c r="P478" s="1">
        <f>(SparseMatrixProposalBenchmark[[#This Row],[ Coordinate_Bytes]]-SparseMatrixProposalBenchmark[[#This Row],[ CSR_Bytes]])/SparseMatrixProposalBenchmark[[#This Row],[ Coordinate_Bytes]]</f>
        <v>0.24775140224358974</v>
      </c>
      <c r="Q478">
        <v>300418</v>
      </c>
      <c r="R478" s="1">
        <f>(SparseMatrixProposalBenchmark[[#This Row],[ CSR_Bytes]]-SparseMatrixProposalBenchmark[[#This Row],[ SCSR_Bytes]])/SparseMatrixProposalBenchmark[[#This Row],[ CSR_Bytes]]</f>
        <v>0</v>
      </c>
      <c r="S478">
        <v>100738</v>
      </c>
      <c r="T478" s="1">
        <f>(SparseMatrixProposalBenchmark[[#This Row],[ CSR_Bytes]]-SparseMatrixProposalBenchmark[[#This Row],[ SCSR+_Bytes]])/SparseMatrixProposalBenchmark[[#This Row],[ CSR_Bytes]]</f>
        <v>0.66467388771644842</v>
      </c>
    </row>
    <row r="479" spans="1:20" x14ac:dyDescent="0.25">
      <c r="A479" t="s">
        <v>498</v>
      </c>
      <c r="B479" t="s">
        <v>15</v>
      </c>
      <c r="C479" t="s">
        <v>16</v>
      </c>
      <c r="D479" t="s">
        <v>17</v>
      </c>
      <c r="E479">
        <v>496</v>
      </c>
      <c r="F479">
        <v>496</v>
      </c>
      <c r="G479">
        <v>49920</v>
      </c>
      <c r="H479" t="s">
        <v>24</v>
      </c>
      <c r="I479">
        <v>-38</v>
      </c>
      <c r="J479">
        <v>154902</v>
      </c>
      <c r="K479">
        <v>2</v>
      </c>
      <c r="L479">
        <v>2</v>
      </c>
      <c r="M479">
        <v>4</v>
      </c>
      <c r="N479">
        <v>399360</v>
      </c>
      <c r="O479">
        <v>300418</v>
      </c>
      <c r="P479" s="1">
        <f>(SparseMatrixProposalBenchmark[[#This Row],[ Coordinate_Bytes]]-SparseMatrixProposalBenchmark[[#This Row],[ CSR_Bytes]])/SparseMatrixProposalBenchmark[[#This Row],[ Coordinate_Bytes]]</f>
        <v>0.24775140224358974</v>
      </c>
      <c r="Q479">
        <v>300418</v>
      </c>
      <c r="R479" s="1">
        <f>(SparseMatrixProposalBenchmark[[#This Row],[ CSR_Bytes]]-SparseMatrixProposalBenchmark[[#This Row],[ SCSR_Bytes]])/SparseMatrixProposalBenchmark[[#This Row],[ CSR_Bytes]]</f>
        <v>0</v>
      </c>
      <c r="S479">
        <v>200578</v>
      </c>
      <c r="T479" s="1">
        <f>(SparseMatrixProposalBenchmark[[#This Row],[ CSR_Bytes]]-SparseMatrixProposalBenchmark[[#This Row],[ SCSR+_Bytes]])/SparseMatrixProposalBenchmark[[#This Row],[ CSR_Bytes]]</f>
        <v>0.33233694385822421</v>
      </c>
    </row>
    <row r="480" spans="1:20" x14ac:dyDescent="0.25">
      <c r="A480" t="s">
        <v>499</v>
      </c>
      <c r="B480" t="s">
        <v>15</v>
      </c>
      <c r="C480" t="s">
        <v>16</v>
      </c>
      <c r="D480" t="s">
        <v>17</v>
      </c>
      <c r="E480">
        <v>496</v>
      </c>
      <c r="F480">
        <v>496</v>
      </c>
      <c r="G480">
        <v>41063</v>
      </c>
      <c r="H480" t="s">
        <v>24</v>
      </c>
      <c r="I480">
        <v>-39</v>
      </c>
      <c r="J480">
        <v>181086</v>
      </c>
      <c r="K480">
        <v>2</v>
      </c>
      <c r="L480">
        <v>2</v>
      </c>
      <c r="M480">
        <v>4</v>
      </c>
      <c r="N480">
        <v>328504</v>
      </c>
      <c r="O480">
        <v>247276</v>
      </c>
      <c r="P480" s="1">
        <f>(SparseMatrixProposalBenchmark[[#This Row],[ Coordinate_Bytes]]-SparseMatrixProposalBenchmark[[#This Row],[ CSR_Bytes]])/SparseMatrixProposalBenchmark[[#This Row],[ Coordinate_Bytes]]</f>
        <v>0.24726639553856269</v>
      </c>
      <c r="Q480">
        <v>247276</v>
      </c>
      <c r="R480" s="1">
        <f>(SparseMatrixProposalBenchmark[[#This Row],[ CSR_Bytes]]-SparseMatrixProposalBenchmark[[#This Row],[ SCSR_Bytes]])/SparseMatrixProposalBenchmark[[#This Row],[ CSR_Bytes]]</f>
        <v>0</v>
      </c>
      <c r="S480">
        <v>165150</v>
      </c>
      <c r="T480" s="1">
        <f>(SparseMatrixProposalBenchmark[[#This Row],[ CSR_Bytes]]-SparseMatrixProposalBenchmark[[#This Row],[ SCSR+_Bytes]])/SparseMatrixProposalBenchmark[[#This Row],[ CSR_Bytes]]</f>
        <v>0.33212281013927758</v>
      </c>
    </row>
    <row r="481" spans="1:20" x14ac:dyDescent="0.25">
      <c r="A481" t="s">
        <v>500</v>
      </c>
      <c r="B481" t="s">
        <v>15</v>
      </c>
      <c r="C481" t="s">
        <v>16</v>
      </c>
      <c r="D481" t="s">
        <v>17</v>
      </c>
      <c r="E481">
        <v>180</v>
      </c>
      <c r="F481">
        <v>180</v>
      </c>
      <c r="G481">
        <v>2659</v>
      </c>
      <c r="H481" t="s">
        <v>24</v>
      </c>
      <c r="I481">
        <v>-1.54994E+24</v>
      </c>
      <c r="J481">
        <v>9.3113899999999995E+23</v>
      </c>
      <c r="K481">
        <v>2</v>
      </c>
      <c r="L481">
        <v>2</v>
      </c>
      <c r="M481">
        <v>4</v>
      </c>
      <c r="N481">
        <v>21272</v>
      </c>
      <c r="O481">
        <v>16316</v>
      </c>
      <c r="P481" s="1">
        <f>(SparseMatrixProposalBenchmark[[#This Row],[ Coordinate_Bytes]]-SparseMatrixProposalBenchmark[[#This Row],[ CSR_Bytes]])/SparseMatrixProposalBenchmark[[#This Row],[ Coordinate_Bytes]]</f>
        <v>0.2329823241820233</v>
      </c>
      <c r="Q481">
        <v>16316</v>
      </c>
      <c r="R481" s="1">
        <f>(SparseMatrixProposalBenchmark[[#This Row],[ CSR_Bytes]]-SparseMatrixProposalBenchmark[[#This Row],[ SCSR_Bytes]])/SparseMatrixProposalBenchmark[[#This Row],[ CSR_Bytes]]</f>
        <v>0</v>
      </c>
      <c r="S481">
        <v>3489666608</v>
      </c>
      <c r="T481" s="1">
        <f>(SparseMatrixProposalBenchmark[[#This Row],[ CSR_Bytes]]-SparseMatrixProposalBenchmark[[#This Row],[ SCSR+_Bytes]])/SparseMatrixProposalBenchmark[[#This Row],[ CSR_Bytes]]</f>
        <v>-213879.03236087275</v>
      </c>
    </row>
    <row r="482" spans="1:20" x14ac:dyDescent="0.25">
      <c r="A482" t="s">
        <v>501</v>
      </c>
      <c r="B482" t="s">
        <v>15</v>
      </c>
      <c r="C482" t="s">
        <v>16</v>
      </c>
      <c r="D482" t="s">
        <v>17</v>
      </c>
      <c r="E482">
        <v>765</v>
      </c>
      <c r="F482">
        <v>765</v>
      </c>
      <c r="G482">
        <v>24382</v>
      </c>
      <c r="H482" t="s">
        <v>24</v>
      </c>
      <c r="I482">
        <v>-1.23853E+22</v>
      </c>
      <c r="J482">
        <v>3.1528399999999997E+21</v>
      </c>
      <c r="K482">
        <v>2</v>
      </c>
      <c r="L482">
        <v>2</v>
      </c>
      <c r="M482">
        <v>4</v>
      </c>
      <c r="N482">
        <v>195056</v>
      </c>
      <c r="O482">
        <v>147824</v>
      </c>
      <c r="P482" s="1">
        <f>(SparseMatrixProposalBenchmark[[#This Row],[ Coordinate_Bytes]]-SparseMatrixProposalBenchmark[[#This Row],[ CSR_Bytes]])/SparseMatrixProposalBenchmark[[#This Row],[ Coordinate_Bytes]]</f>
        <v>0.24214584529570995</v>
      </c>
      <c r="Q482">
        <v>147824</v>
      </c>
      <c r="R482" s="1">
        <f>(SparseMatrixProposalBenchmark[[#This Row],[ CSR_Bytes]]-SparseMatrixProposalBenchmark[[#This Row],[ SCSR_Bytes]])/SparseMatrixProposalBenchmark[[#This Row],[ CSR_Bytes]]</f>
        <v>0</v>
      </c>
      <c r="S482">
        <v>147824</v>
      </c>
      <c r="T482" s="1">
        <f>(SparseMatrixProposalBenchmark[[#This Row],[ CSR_Bytes]]-SparseMatrixProposalBenchmark[[#This Row],[ SCSR+_Bytes]])/SparseMatrixProposalBenchmark[[#This Row],[ CSR_Bytes]]</f>
        <v>0</v>
      </c>
    </row>
    <row r="483" spans="1:20" x14ac:dyDescent="0.25">
      <c r="A483" t="s">
        <v>502</v>
      </c>
      <c r="B483" t="s">
        <v>15</v>
      </c>
      <c r="C483" t="s">
        <v>16</v>
      </c>
      <c r="D483" t="s">
        <v>22</v>
      </c>
      <c r="E483">
        <v>145247</v>
      </c>
      <c r="F483">
        <v>145247</v>
      </c>
      <c r="G483">
        <v>350189</v>
      </c>
      <c r="H483" t="s">
        <v>18</v>
      </c>
      <c r="I483">
        <v>9</v>
      </c>
      <c r="J483">
        <v>337338000000</v>
      </c>
      <c r="K483">
        <v>4</v>
      </c>
      <c r="L483">
        <v>4</v>
      </c>
      <c r="M483">
        <v>4</v>
      </c>
      <c r="N483">
        <v>8404536</v>
      </c>
      <c r="O483">
        <v>6184016</v>
      </c>
      <c r="P483" s="1">
        <f>(SparseMatrixProposalBenchmark[[#This Row],[ Coordinate_Bytes]]-SparseMatrixProposalBenchmark[[#This Row],[ CSR_Bytes]])/SparseMatrixProposalBenchmark[[#This Row],[ Coordinate_Bytes]]</f>
        <v>0.2642049483754963</v>
      </c>
      <c r="Q483">
        <v>4502062</v>
      </c>
      <c r="R483" s="1">
        <f>(SparseMatrixProposalBenchmark[[#This Row],[ CSR_Bytes]]-SparseMatrixProposalBenchmark[[#This Row],[ SCSR_Bytes]])/SparseMatrixProposalBenchmark[[#This Row],[ CSR_Bytes]]</f>
        <v>0.27198409577206784</v>
      </c>
      <c r="S483">
        <v>3801684</v>
      </c>
      <c r="T483" s="1">
        <f>(SparseMatrixProposalBenchmark[[#This Row],[ CSR_Bytes]]-SparseMatrixProposalBenchmark[[#This Row],[ SCSR+_Bytes]])/SparseMatrixProposalBenchmark[[#This Row],[ CSR_Bytes]]</f>
        <v>0.38524027104716418</v>
      </c>
    </row>
    <row r="484" spans="1:20" x14ac:dyDescent="0.25">
      <c r="A484" t="s">
        <v>503</v>
      </c>
      <c r="B484" t="s">
        <v>15</v>
      </c>
      <c r="C484" t="s">
        <v>16</v>
      </c>
      <c r="D484" t="s">
        <v>22</v>
      </c>
      <c r="E484">
        <v>69518</v>
      </c>
      <c r="F484">
        <v>69518</v>
      </c>
      <c r="G484">
        <v>167738</v>
      </c>
      <c r="H484" t="s">
        <v>18</v>
      </c>
      <c r="I484">
        <v>80</v>
      </c>
      <c r="J484">
        <v>61213000000</v>
      </c>
      <c r="K484">
        <v>4</v>
      </c>
      <c r="L484">
        <v>4</v>
      </c>
      <c r="M484">
        <v>4</v>
      </c>
      <c r="N484">
        <v>4025712</v>
      </c>
      <c r="O484">
        <v>2961884</v>
      </c>
      <c r="P484" s="1">
        <f>(SparseMatrixProposalBenchmark[[#This Row],[ Coordinate_Bytes]]-SparseMatrixProposalBenchmark[[#This Row],[ CSR_Bytes]])/SparseMatrixProposalBenchmark[[#This Row],[ Coordinate_Bytes]]</f>
        <v>0.26425834734327741</v>
      </c>
      <c r="Q484">
        <v>2162306</v>
      </c>
      <c r="R484" s="1">
        <f>(SparseMatrixProposalBenchmark[[#This Row],[ CSR_Bytes]]-SparseMatrixProposalBenchmark[[#This Row],[ SCSR_Bytes]])/SparseMatrixProposalBenchmark[[#This Row],[ CSR_Bytes]]</f>
        <v>0.26995587943349569</v>
      </c>
      <c r="S484">
        <v>1826830</v>
      </c>
      <c r="T484" s="1">
        <f>(SparseMatrixProposalBenchmark[[#This Row],[ CSR_Bytes]]-SparseMatrixProposalBenchmark[[#This Row],[ SCSR+_Bytes]])/SparseMatrixProposalBenchmark[[#This Row],[ CSR_Bytes]]</f>
        <v>0.38322027466301856</v>
      </c>
    </row>
    <row r="485" spans="1:20" x14ac:dyDescent="0.25">
      <c r="A485" t="s">
        <v>504</v>
      </c>
      <c r="B485" t="s">
        <v>15</v>
      </c>
      <c r="C485" t="s">
        <v>16</v>
      </c>
      <c r="D485" t="s">
        <v>22</v>
      </c>
      <c r="E485">
        <v>48</v>
      </c>
      <c r="F485">
        <v>48</v>
      </c>
      <c r="G485">
        <v>177</v>
      </c>
      <c r="H485" t="s">
        <v>24</v>
      </c>
      <c r="I485">
        <v>-405002</v>
      </c>
      <c r="J485">
        <v>596844</v>
      </c>
      <c r="K485">
        <v>2</v>
      </c>
      <c r="L485">
        <v>2</v>
      </c>
      <c r="M485">
        <v>4</v>
      </c>
      <c r="N485">
        <v>2832</v>
      </c>
      <c r="O485">
        <v>1934</v>
      </c>
      <c r="P485" s="1">
        <f>(SparseMatrixProposalBenchmark[[#This Row],[ Coordinate_Bytes]]-SparseMatrixProposalBenchmark[[#This Row],[ CSR_Bytes]])/SparseMatrixProposalBenchmark[[#This Row],[ Coordinate_Bytes]]</f>
        <v>0.31709039548022599</v>
      </c>
      <c r="Q485">
        <v>1934</v>
      </c>
      <c r="R485" s="1">
        <f>(SparseMatrixProposalBenchmark[[#This Row],[ CSR_Bytes]]-SparseMatrixProposalBenchmark[[#This Row],[ SCSR_Bytes]])/SparseMatrixProposalBenchmark[[#This Row],[ CSR_Bytes]]</f>
        <v>0</v>
      </c>
      <c r="S485">
        <v>1016</v>
      </c>
      <c r="T485" s="1">
        <f>(SparseMatrixProposalBenchmark[[#This Row],[ CSR_Bytes]]-SparseMatrixProposalBenchmark[[#This Row],[ SCSR+_Bytes]])/SparseMatrixProposalBenchmark[[#This Row],[ CSR_Bytes]]</f>
        <v>0.47466390899689764</v>
      </c>
    </row>
    <row r="486" spans="1:20" x14ac:dyDescent="0.25">
      <c r="A486" t="s">
        <v>505</v>
      </c>
      <c r="B486" t="s">
        <v>15</v>
      </c>
      <c r="C486" t="s">
        <v>16</v>
      </c>
      <c r="D486" t="s">
        <v>22</v>
      </c>
      <c r="E486">
        <v>48</v>
      </c>
      <c r="F486">
        <v>48</v>
      </c>
      <c r="G486">
        <v>177</v>
      </c>
      <c r="H486" t="s">
        <v>24</v>
      </c>
      <c r="I486">
        <v>-992783</v>
      </c>
      <c r="J486">
        <v>223193</v>
      </c>
      <c r="K486">
        <v>2</v>
      </c>
      <c r="L486">
        <v>2</v>
      </c>
      <c r="M486">
        <v>4</v>
      </c>
      <c r="N486">
        <v>2832</v>
      </c>
      <c r="O486">
        <v>1934</v>
      </c>
      <c r="P486" s="1">
        <f>(SparseMatrixProposalBenchmark[[#This Row],[ Coordinate_Bytes]]-SparseMatrixProposalBenchmark[[#This Row],[ CSR_Bytes]])/SparseMatrixProposalBenchmark[[#This Row],[ Coordinate_Bytes]]</f>
        <v>0.31709039548022599</v>
      </c>
      <c r="Q486">
        <v>1934</v>
      </c>
      <c r="R486" s="1">
        <f>(SparseMatrixProposalBenchmark[[#This Row],[ CSR_Bytes]]-SparseMatrixProposalBenchmark[[#This Row],[ SCSR_Bytes]])/SparseMatrixProposalBenchmark[[#This Row],[ CSR_Bytes]]</f>
        <v>0</v>
      </c>
      <c r="S486">
        <v>1016</v>
      </c>
      <c r="T486" s="1">
        <f>(SparseMatrixProposalBenchmark[[#This Row],[ CSR_Bytes]]-SparseMatrixProposalBenchmark[[#This Row],[ SCSR+_Bytes]])/SparseMatrixProposalBenchmark[[#This Row],[ CSR_Bytes]]</f>
        <v>0.47466390899689764</v>
      </c>
    </row>
    <row r="487" spans="1:20" x14ac:dyDescent="0.25">
      <c r="A487" t="s">
        <v>506</v>
      </c>
      <c r="B487" t="s">
        <v>15</v>
      </c>
      <c r="C487" t="s">
        <v>16</v>
      </c>
      <c r="D487" t="s">
        <v>22</v>
      </c>
      <c r="E487">
        <v>48</v>
      </c>
      <c r="F487">
        <v>48</v>
      </c>
      <c r="G487">
        <v>177</v>
      </c>
      <c r="H487" t="s">
        <v>24</v>
      </c>
      <c r="I487">
        <v>-523367</v>
      </c>
      <c r="J487">
        <v>529145</v>
      </c>
      <c r="K487">
        <v>2</v>
      </c>
      <c r="L487">
        <v>2</v>
      </c>
      <c r="M487">
        <v>4</v>
      </c>
      <c r="N487">
        <v>2832</v>
      </c>
      <c r="O487">
        <v>1934</v>
      </c>
      <c r="P487" s="1">
        <f>(SparseMatrixProposalBenchmark[[#This Row],[ Coordinate_Bytes]]-SparseMatrixProposalBenchmark[[#This Row],[ CSR_Bytes]])/SparseMatrixProposalBenchmark[[#This Row],[ Coordinate_Bytes]]</f>
        <v>0.31709039548022599</v>
      </c>
      <c r="Q487">
        <v>1934</v>
      </c>
      <c r="R487" s="1">
        <f>(SparseMatrixProposalBenchmark[[#This Row],[ CSR_Bytes]]-SparseMatrixProposalBenchmark[[#This Row],[ SCSR_Bytes]])/SparseMatrixProposalBenchmark[[#This Row],[ CSR_Bytes]]</f>
        <v>0</v>
      </c>
      <c r="S487">
        <v>1016</v>
      </c>
      <c r="T487" s="1">
        <f>(SparseMatrixProposalBenchmark[[#This Row],[ CSR_Bytes]]-SparseMatrixProposalBenchmark[[#This Row],[ SCSR+_Bytes]])/SparseMatrixProposalBenchmark[[#This Row],[ CSR_Bytes]]</f>
        <v>0.47466390899689764</v>
      </c>
    </row>
    <row r="488" spans="1:20" x14ac:dyDescent="0.25">
      <c r="A488" t="s">
        <v>507</v>
      </c>
      <c r="B488" t="s">
        <v>15</v>
      </c>
      <c r="C488" t="s">
        <v>16</v>
      </c>
      <c r="D488" t="s">
        <v>22</v>
      </c>
      <c r="E488">
        <v>306</v>
      </c>
      <c r="F488">
        <v>306</v>
      </c>
      <c r="G488">
        <v>1162</v>
      </c>
      <c r="H488" t="s">
        <v>24</v>
      </c>
      <c r="I488">
        <v>-122321</v>
      </c>
      <c r="J488">
        <v>24635</v>
      </c>
      <c r="K488">
        <v>2</v>
      </c>
      <c r="L488">
        <v>2</v>
      </c>
      <c r="M488">
        <v>4</v>
      </c>
      <c r="N488">
        <v>18592</v>
      </c>
      <c r="O488">
        <v>12722</v>
      </c>
      <c r="P488" s="1">
        <f>(SparseMatrixProposalBenchmark[[#This Row],[ Coordinate_Bytes]]-SparseMatrixProposalBenchmark[[#This Row],[ CSR_Bytes]])/SparseMatrixProposalBenchmark[[#This Row],[ Coordinate_Bytes]]</f>
        <v>0.31572719449225473</v>
      </c>
      <c r="Q488">
        <v>12722</v>
      </c>
      <c r="R488" s="1">
        <f>(SparseMatrixProposalBenchmark[[#This Row],[ CSR_Bytes]]-SparseMatrixProposalBenchmark[[#This Row],[ SCSR_Bytes]])/SparseMatrixProposalBenchmark[[#This Row],[ CSR_Bytes]]</f>
        <v>0</v>
      </c>
      <c r="S488">
        <v>6668</v>
      </c>
      <c r="T488" s="1">
        <f>(SparseMatrixProposalBenchmark[[#This Row],[ CSR_Bytes]]-SparseMatrixProposalBenchmark[[#This Row],[ SCSR+_Bytes]])/SparseMatrixProposalBenchmark[[#This Row],[ CSR_Bytes]]</f>
        <v>0.47586857412356548</v>
      </c>
    </row>
    <row r="489" spans="1:20" x14ac:dyDescent="0.25">
      <c r="A489" t="s">
        <v>508</v>
      </c>
      <c r="B489" t="s">
        <v>15</v>
      </c>
      <c r="C489" t="s">
        <v>16</v>
      </c>
      <c r="D489" t="s">
        <v>22</v>
      </c>
      <c r="E489">
        <v>306</v>
      </c>
      <c r="F489">
        <v>306</v>
      </c>
      <c r="G489">
        <v>1162</v>
      </c>
      <c r="H489" t="s">
        <v>24</v>
      </c>
      <c r="I489">
        <v>-759954</v>
      </c>
      <c r="J489">
        <v>146824</v>
      </c>
      <c r="K489">
        <v>2</v>
      </c>
      <c r="L489">
        <v>2</v>
      </c>
      <c r="M489">
        <v>4</v>
      </c>
      <c r="N489">
        <v>18592</v>
      </c>
      <c r="O489">
        <v>12722</v>
      </c>
      <c r="P489" s="1">
        <f>(SparseMatrixProposalBenchmark[[#This Row],[ Coordinate_Bytes]]-SparseMatrixProposalBenchmark[[#This Row],[ CSR_Bytes]])/SparseMatrixProposalBenchmark[[#This Row],[ Coordinate_Bytes]]</f>
        <v>0.31572719449225473</v>
      </c>
      <c r="Q489">
        <v>12722</v>
      </c>
      <c r="R489" s="1">
        <f>(SparseMatrixProposalBenchmark[[#This Row],[ CSR_Bytes]]-SparseMatrixProposalBenchmark[[#This Row],[ SCSR_Bytes]])/SparseMatrixProposalBenchmark[[#This Row],[ CSR_Bytes]]</f>
        <v>0</v>
      </c>
      <c r="S489">
        <v>6668</v>
      </c>
      <c r="T489" s="1">
        <f>(SparseMatrixProposalBenchmark[[#This Row],[ CSR_Bytes]]-SparseMatrixProposalBenchmark[[#This Row],[ SCSR+_Bytes]])/SparseMatrixProposalBenchmark[[#This Row],[ CSR_Bytes]]</f>
        <v>0.47586857412356548</v>
      </c>
    </row>
    <row r="490" spans="1:20" x14ac:dyDescent="0.25">
      <c r="A490" t="s">
        <v>509</v>
      </c>
      <c r="B490" t="s">
        <v>15</v>
      </c>
      <c r="C490" t="s">
        <v>16</v>
      </c>
      <c r="D490" t="s">
        <v>22</v>
      </c>
      <c r="E490">
        <v>289</v>
      </c>
      <c r="F490">
        <v>289</v>
      </c>
      <c r="G490">
        <v>1089</v>
      </c>
      <c r="H490" t="s">
        <v>24</v>
      </c>
      <c r="I490">
        <v>0</v>
      </c>
      <c r="J490">
        <v>5</v>
      </c>
      <c r="K490">
        <v>2</v>
      </c>
      <c r="L490">
        <v>2</v>
      </c>
      <c r="M490">
        <v>4</v>
      </c>
      <c r="N490">
        <v>17424</v>
      </c>
      <c r="O490">
        <v>11914</v>
      </c>
      <c r="P490" s="1">
        <f>(SparseMatrixProposalBenchmark[[#This Row],[ Coordinate_Bytes]]-SparseMatrixProposalBenchmark[[#This Row],[ CSR_Bytes]])/SparseMatrixProposalBenchmark[[#This Row],[ Coordinate_Bytes]]</f>
        <v>0.31623048668503212</v>
      </c>
      <c r="Q490">
        <v>11914</v>
      </c>
      <c r="R490" s="1">
        <f>(SparseMatrixProposalBenchmark[[#This Row],[ CSR_Bytes]]-SparseMatrixProposalBenchmark[[#This Row],[ SCSR_Bytes]])/SparseMatrixProposalBenchmark[[#This Row],[ CSR_Bytes]]</f>
        <v>0</v>
      </c>
      <c r="S490">
        <v>6247</v>
      </c>
      <c r="T490" s="1">
        <f>(SparseMatrixProposalBenchmark[[#This Row],[ CSR_Bytes]]-SparseMatrixProposalBenchmark[[#This Row],[ SCSR+_Bytes]])/SparseMatrixProposalBenchmark[[#This Row],[ CSR_Bytes]]</f>
        <v>0.47565888870236694</v>
      </c>
    </row>
    <row r="491" spans="1:20" x14ac:dyDescent="0.25">
      <c r="A491" t="s">
        <v>510</v>
      </c>
      <c r="B491" t="s">
        <v>15</v>
      </c>
      <c r="C491" t="s">
        <v>16</v>
      </c>
      <c r="D491" t="s">
        <v>22</v>
      </c>
      <c r="E491">
        <v>289</v>
      </c>
      <c r="F491">
        <v>289</v>
      </c>
      <c r="G491">
        <v>1089</v>
      </c>
      <c r="H491" t="s">
        <v>24</v>
      </c>
      <c r="I491">
        <v>0</v>
      </c>
      <c r="J491">
        <v>3</v>
      </c>
      <c r="K491">
        <v>2</v>
      </c>
      <c r="L491">
        <v>2</v>
      </c>
      <c r="M491">
        <v>4</v>
      </c>
      <c r="N491">
        <v>17424</v>
      </c>
      <c r="O491">
        <v>11914</v>
      </c>
      <c r="P491" s="1">
        <f>(SparseMatrixProposalBenchmark[[#This Row],[ Coordinate_Bytes]]-SparseMatrixProposalBenchmark[[#This Row],[ CSR_Bytes]])/SparseMatrixProposalBenchmark[[#This Row],[ Coordinate_Bytes]]</f>
        <v>0.31623048668503212</v>
      </c>
      <c r="Q491">
        <v>11914</v>
      </c>
      <c r="R491" s="1">
        <f>(SparseMatrixProposalBenchmark[[#This Row],[ CSR_Bytes]]-SparseMatrixProposalBenchmark[[#This Row],[ SCSR_Bytes]])/SparseMatrixProposalBenchmark[[#This Row],[ CSR_Bytes]]</f>
        <v>0</v>
      </c>
      <c r="S491">
        <v>6247</v>
      </c>
      <c r="T491" s="1">
        <f>(SparseMatrixProposalBenchmark[[#This Row],[ CSR_Bytes]]-SparseMatrixProposalBenchmark[[#This Row],[ SCSR+_Bytes]])/SparseMatrixProposalBenchmark[[#This Row],[ CSR_Bytes]]</f>
        <v>0.47565888870236694</v>
      </c>
    </row>
    <row r="492" spans="1:20" x14ac:dyDescent="0.25">
      <c r="A492" t="s">
        <v>511</v>
      </c>
      <c r="B492" t="s">
        <v>15</v>
      </c>
      <c r="C492" t="s">
        <v>16</v>
      </c>
      <c r="D492" t="s">
        <v>17</v>
      </c>
      <c r="E492">
        <v>416</v>
      </c>
      <c r="F492">
        <v>416</v>
      </c>
      <c r="G492">
        <v>8562</v>
      </c>
      <c r="H492" t="s">
        <v>24</v>
      </c>
      <c r="I492">
        <v>-508165</v>
      </c>
      <c r="J492">
        <v>238329</v>
      </c>
      <c r="K492">
        <v>2</v>
      </c>
      <c r="L492">
        <v>2</v>
      </c>
      <c r="M492">
        <v>4</v>
      </c>
      <c r="N492">
        <v>68496</v>
      </c>
      <c r="O492">
        <v>52206</v>
      </c>
      <c r="P492" s="1">
        <f>(SparseMatrixProposalBenchmark[[#This Row],[ Coordinate_Bytes]]-SparseMatrixProposalBenchmark[[#This Row],[ CSR_Bytes]])/SparseMatrixProposalBenchmark[[#This Row],[ Coordinate_Bytes]]</f>
        <v>0.2378241065171689</v>
      </c>
      <c r="Q492">
        <v>52206</v>
      </c>
      <c r="R492" s="1">
        <f>(SparseMatrixProposalBenchmark[[#This Row],[ CSR_Bytes]]-SparseMatrixProposalBenchmark[[#This Row],[ SCSR_Bytes]])/SparseMatrixProposalBenchmark[[#This Row],[ CSR_Bytes]]</f>
        <v>0</v>
      </c>
      <c r="S492">
        <v>35082</v>
      </c>
      <c r="T492" s="1">
        <f>(SparseMatrixProposalBenchmark[[#This Row],[ CSR_Bytes]]-SparseMatrixProposalBenchmark[[#This Row],[ SCSR+_Bytes]])/SparseMatrixProposalBenchmark[[#This Row],[ CSR_Bytes]]</f>
        <v>0.32800827491092976</v>
      </c>
    </row>
    <row r="493" spans="1:20" x14ac:dyDescent="0.25">
      <c r="A493" t="s">
        <v>512</v>
      </c>
      <c r="B493" t="s">
        <v>15</v>
      </c>
      <c r="C493" t="s">
        <v>16</v>
      </c>
      <c r="D493" t="s">
        <v>22</v>
      </c>
      <c r="E493">
        <v>416</v>
      </c>
      <c r="F493">
        <v>416</v>
      </c>
      <c r="G493">
        <v>1364</v>
      </c>
      <c r="H493" t="s">
        <v>24</v>
      </c>
      <c r="I493">
        <v>-166668</v>
      </c>
      <c r="J493">
        <v>166667</v>
      </c>
      <c r="K493">
        <v>2</v>
      </c>
      <c r="L493">
        <v>2</v>
      </c>
      <c r="M493">
        <v>4</v>
      </c>
      <c r="N493">
        <v>21824</v>
      </c>
      <c r="O493">
        <v>14706</v>
      </c>
      <c r="P493" s="1">
        <f>(SparseMatrixProposalBenchmark[[#This Row],[ Coordinate_Bytes]]-SparseMatrixProposalBenchmark[[#This Row],[ CSR_Bytes]])/SparseMatrixProposalBenchmark[[#This Row],[ Coordinate_Bytes]]</f>
        <v>0.32615469208211145</v>
      </c>
      <c r="Q493">
        <v>14706</v>
      </c>
      <c r="R493" s="1">
        <f>(SparseMatrixProposalBenchmark[[#This Row],[ CSR_Bytes]]-SparseMatrixProposalBenchmark[[#This Row],[ SCSR_Bytes]])/SparseMatrixProposalBenchmark[[#This Row],[ CSR_Bytes]]</f>
        <v>0</v>
      </c>
      <c r="S493">
        <v>5458</v>
      </c>
      <c r="T493" s="1">
        <f>(SparseMatrixProposalBenchmark[[#This Row],[ CSR_Bytes]]-SparseMatrixProposalBenchmark[[#This Row],[ SCSR+_Bytes]])/SparseMatrixProposalBenchmark[[#This Row],[ CSR_Bytes]]</f>
        <v>0.62885896912824701</v>
      </c>
    </row>
    <row r="494" spans="1:20" x14ac:dyDescent="0.25">
      <c r="A494" t="s">
        <v>513</v>
      </c>
      <c r="B494" t="s">
        <v>15</v>
      </c>
      <c r="C494" t="s">
        <v>16</v>
      </c>
      <c r="D494" t="s">
        <v>17</v>
      </c>
      <c r="E494">
        <v>630</v>
      </c>
      <c r="F494">
        <v>45</v>
      </c>
      <c r="G494">
        <v>1260</v>
      </c>
      <c r="H494" t="s">
        <v>18</v>
      </c>
      <c r="I494">
        <v>-1</v>
      </c>
      <c r="J494">
        <v>1</v>
      </c>
      <c r="K494">
        <v>2</v>
      </c>
      <c r="L494">
        <v>2</v>
      </c>
      <c r="M494">
        <v>4</v>
      </c>
      <c r="N494">
        <v>10080</v>
      </c>
      <c r="O494">
        <v>8822</v>
      </c>
      <c r="P494" s="1">
        <f>(SparseMatrixProposalBenchmark[[#This Row],[ Coordinate_Bytes]]-SparseMatrixProposalBenchmark[[#This Row],[ CSR_Bytes]])/SparseMatrixProposalBenchmark[[#This Row],[ Coordinate_Bytes]]</f>
        <v>0.1248015873015873</v>
      </c>
      <c r="Q494">
        <v>8822</v>
      </c>
      <c r="R494" s="1">
        <f>(SparseMatrixProposalBenchmark[[#This Row],[ CSR_Bytes]]-SparseMatrixProposalBenchmark[[#This Row],[ SCSR_Bytes]])/SparseMatrixProposalBenchmark[[#This Row],[ CSR_Bytes]]</f>
        <v>0</v>
      </c>
      <c r="S494">
        <v>3782</v>
      </c>
      <c r="T494" s="1">
        <f>(SparseMatrixProposalBenchmark[[#This Row],[ CSR_Bytes]]-SparseMatrixProposalBenchmark[[#This Row],[ SCSR+_Bytes]])/SparseMatrixProposalBenchmark[[#This Row],[ CSR_Bytes]]</f>
        <v>0.57129902516436182</v>
      </c>
    </row>
    <row r="495" spans="1:20" x14ac:dyDescent="0.25">
      <c r="A495" t="s">
        <v>514</v>
      </c>
      <c r="B495" t="s">
        <v>15</v>
      </c>
      <c r="C495" t="s">
        <v>16</v>
      </c>
      <c r="D495" t="s">
        <v>17</v>
      </c>
      <c r="E495">
        <v>990</v>
      </c>
      <c r="F495">
        <v>55</v>
      </c>
      <c r="G495">
        <v>1980</v>
      </c>
      <c r="H495" t="s">
        <v>18</v>
      </c>
      <c r="I495">
        <v>-1</v>
      </c>
      <c r="J495">
        <v>1</v>
      </c>
      <c r="K495">
        <v>2</v>
      </c>
      <c r="L495">
        <v>2</v>
      </c>
      <c r="M495">
        <v>4</v>
      </c>
      <c r="N495">
        <v>15840</v>
      </c>
      <c r="O495">
        <v>13862</v>
      </c>
      <c r="P495" s="1">
        <f>(SparseMatrixProposalBenchmark[[#This Row],[ Coordinate_Bytes]]-SparseMatrixProposalBenchmark[[#This Row],[ CSR_Bytes]])/SparseMatrixProposalBenchmark[[#This Row],[ Coordinate_Bytes]]</f>
        <v>0.12487373737373737</v>
      </c>
      <c r="Q495">
        <v>13862</v>
      </c>
      <c r="R495" s="1">
        <f>(SparseMatrixProposalBenchmark[[#This Row],[ CSR_Bytes]]-SparseMatrixProposalBenchmark[[#This Row],[ SCSR_Bytes]])/SparseMatrixProposalBenchmark[[#This Row],[ CSR_Bytes]]</f>
        <v>0</v>
      </c>
      <c r="S495">
        <v>5942</v>
      </c>
      <c r="T495" s="1">
        <f>(SparseMatrixProposalBenchmark[[#This Row],[ CSR_Bytes]]-SparseMatrixProposalBenchmark[[#This Row],[ SCSR+_Bytes]])/SparseMatrixProposalBenchmark[[#This Row],[ CSR_Bytes]]</f>
        <v>0.5713461261001298</v>
      </c>
    </row>
    <row r="496" spans="1:20" x14ac:dyDescent="0.25">
      <c r="A496" t="s">
        <v>515</v>
      </c>
      <c r="B496" t="s">
        <v>15</v>
      </c>
      <c r="C496" t="s">
        <v>16</v>
      </c>
      <c r="D496" t="s">
        <v>17</v>
      </c>
      <c r="E496">
        <v>378</v>
      </c>
      <c r="F496">
        <v>36</v>
      </c>
      <c r="G496">
        <v>756</v>
      </c>
      <c r="H496" t="s">
        <v>18</v>
      </c>
      <c r="I496">
        <v>-1</v>
      </c>
      <c r="J496">
        <v>1</v>
      </c>
      <c r="K496">
        <v>2</v>
      </c>
      <c r="L496">
        <v>2</v>
      </c>
      <c r="M496">
        <v>4</v>
      </c>
      <c r="N496">
        <v>6048</v>
      </c>
      <c r="O496">
        <v>5294</v>
      </c>
      <c r="P496" s="1">
        <f>(SparseMatrixProposalBenchmark[[#This Row],[ Coordinate_Bytes]]-SparseMatrixProposalBenchmark[[#This Row],[ CSR_Bytes]])/SparseMatrixProposalBenchmark[[#This Row],[ Coordinate_Bytes]]</f>
        <v>0.12466931216931217</v>
      </c>
      <c r="Q496">
        <v>5294</v>
      </c>
      <c r="R496" s="1">
        <f>(SparseMatrixProposalBenchmark[[#This Row],[ CSR_Bytes]]-SparseMatrixProposalBenchmark[[#This Row],[ SCSR_Bytes]])/SparseMatrixProposalBenchmark[[#This Row],[ CSR_Bytes]]</f>
        <v>0</v>
      </c>
      <c r="S496">
        <v>2270</v>
      </c>
      <c r="T496" s="1">
        <f>(SparseMatrixProposalBenchmark[[#This Row],[ CSR_Bytes]]-SparseMatrixProposalBenchmark[[#This Row],[ SCSR+_Bytes]])/SparseMatrixProposalBenchmark[[#This Row],[ CSR_Bytes]]</f>
        <v>0.57121269361541371</v>
      </c>
    </row>
    <row r="497" spans="1:20" x14ac:dyDescent="0.25">
      <c r="A497" t="s">
        <v>516</v>
      </c>
      <c r="B497" t="s">
        <v>15</v>
      </c>
      <c r="C497" t="s">
        <v>16</v>
      </c>
      <c r="D497" t="s">
        <v>17</v>
      </c>
      <c r="E497">
        <v>362</v>
      </c>
      <c r="F497">
        <v>798</v>
      </c>
      <c r="G497">
        <v>3028</v>
      </c>
      <c r="H497" t="s">
        <v>24</v>
      </c>
      <c r="I497">
        <v>-1</v>
      </c>
      <c r="J497">
        <v>3</v>
      </c>
      <c r="K497">
        <v>2</v>
      </c>
      <c r="L497">
        <v>2</v>
      </c>
      <c r="M497">
        <v>4</v>
      </c>
      <c r="N497">
        <v>24224</v>
      </c>
      <c r="O497">
        <v>18894</v>
      </c>
      <c r="P497" s="1">
        <f>(SparseMatrixProposalBenchmark[[#This Row],[ Coordinate_Bytes]]-SparseMatrixProposalBenchmark[[#This Row],[ CSR_Bytes]])/SparseMatrixProposalBenchmark[[#This Row],[ Coordinate_Bytes]]</f>
        <v>0.22002972258916778</v>
      </c>
      <c r="Q497">
        <v>18894</v>
      </c>
      <c r="R497" s="1">
        <f>(SparseMatrixProposalBenchmark[[#This Row],[ CSR_Bytes]]-SparseMatrixProposalBenchmark[[#This Row],[ SCSR_Bytes]])/SparseMatrixProposalBenchmark[[#This Row],[ CSR_Bytes]]</f>
        <v>0</v>
      </c>
      <c r="S497">
        <v>9810</v>
      </c>
      <c r="T497" s="1">
        <f>(SparseMatrixProposalBenchmark[[#This Row],[ CSR_Bytes]]-SparseMatrixProposalBenchmark[[#This Row],[ SCSR+_Bytes]])/SparseMatrixProposalBenchmark[[#This Row],[ CSR_Bytes]]</f>
        <v>0.48078755160368369</v>
      </c>
    </row>
    <row r="498" spans="1:20" x14ac:dyDescent="0.25">
      <c r="A498" t="s">
        <v>517</v>
      </c>
      <c r="B498" t="s">
        <v>15</v>
      </c>
      <c r="C498" t="s">
        <v>16</v>
      </c>
      <c r="D498" t="s">
        <v>17</v>
      </c>
      <c r="E498">
        <v>65536</v>
      </c>
      <c r="F498">
        <v>147456</v>
      </c>
      <c r="G498">
        <v>589824</v>
      </c>
      <c r="H498" t="s">
        <v>24</v>
      </c>
      <c r="I498">
        <v>66227</v>
      </c>
      <c r="J498">
        <v>1</v>
      </c>
      <c r="K498">
        <v>4</v>
      </c>
      <c r="L498">
        <v>4</v>
      </c>
      <c r="M498">
        <v>4</v>
      </c>
      <c r="N498">
        <v>7077888</v>
      </c>
      <c r="O498">
        <v>4980740</v>
      </c>
      <c r="P498" s="1">
        <f>(SparseMatrixProposalBenchmark[[#This Row],[ Coordinate_Bytes]]-SparseMatrixProposalBenchmark[[#This Row],[ CSR_Bytes]])/SparseMatrixProposalBenchmark[[#This Row],[ Coordinate_Bytes]]</f>
        <v>0.29629573115596064</v>
      </c>
      <c r="Q498">
        <v>3671522</v>
      </c>
      <c r="R498" s="1">
        <f>(SparseMatrixProposalBenchmark[[#This Row],[ CSR_Bytes]]-SparseMatrixProposalBenchmark[[#This Row],[ SCSR_Bytes]])/SparseMatrixProposalBenchmark[[#This Row],[ CSR_Bytes]]</f>
        <v>0.26285612178110079</v>
      </c>
      <c r="S498">
        <v>1312226</v>
      </c>
      <c r="T498" s="1">
        <f>(SparseMatrixProposalBenchmark[[#This Row],[ CSR_Bytes]]-SparseMatrixProposalBenchmark[[#This Row],[ SCSR+_Bytes]])/SparseMatrixProposalBenchmark[[#This Row],[ CSR_Bytes]]</f>
        <v>0.73653995189469834</v>
      </c>
    </row>
    <row r="499" spans="1:20" x14ac:dyDescent="0.25">
      <c r="A499" t="s">
        <v>518</v>
      </c>
      <c r="B499" t="s">
        <v>15</v>
      </c>
      <c r="C499" t="s">
        <v>16</v>
      </c>
      <c r="D499" t="s">
        <v>22</v>
      </c>
      <c r="E499">
        <v>726</v>
      </c>
      <c r="F499">
        <v>726</v>
      </c>
      <c r="G499">
        <v>17622</v>
      </c>
      <c r="H499" t="s">
        <v>24</v>
      </c>
      <c r="I499">
        <v>-29537900000000</v>
      </c>
      <c r="J499">
        <v>162255000000000</v>
      </c>
      <c r="K499">
        <v>2</v>
      </c>
      <c r="L499">
        <v>2</v>
      </c>
      <c r="M499">
        <v>4</v>
      </c>
      <c r="N499">
        <v>281952</v>
      </c>
      <c r="O499">
        <v>208562</v>
      </c>
      <c r="P499" s="1">
        <f>(SparseMatrixProposalBenchmark[[#This Row],[ Coordinate_Bytes]]-SparseMatrixProposalBenchmark[[#This Row],[ CSR_Bytes]])/SparseMatrixProposalBenchmark[[#This Row],[ Coordinate_Bytes]]</f>
        <v>0.26029253206219499</v>
      </c>
      <c r="Q499">
        <v>208562</v>
      </c>
      <c r="R499" s="1">
        <f>(SparseMatrixProposalBenchmark[[#This Row],[ CSR_Bytes]]-SparseMatrixProposalBenchmark[[#This Row],[ SCSR_Bytes]])/SparseMatrixProposalBenchmark[[#This Row],[ CSR_Bytes]]</f>
        <v>0</v>
      </c>
      <c r="S499">
        <v>208562</v>
      </c>
      <c r="T499" s="1">
        <f>(SparseMatrixProposalBenchmark[[#This Row],[ CSR_Bytes]]-SparseMatrixProposalBenchmark[[#This Row],[ SCSR+_Bytes]])/SparseMatrixProposalBenchmark[[#This Row],[ CSR_Bytes]]</f>
        <v>0</v>
      </c>
    </row>
    <row r="500" spans="1:20" x14ac:dyDescent="0.25">
      <c r="A500" t="s">
        <v>519</v>
      </c>
      <c r="B500" t="s">
        <v>15</v>
      </c>
      <c r="C500" t="s">
        <v>16</v>
      </c>
      <c r="D500" t="s">
        <v>22</v>
      </c>
      <c r="E500">
        <v>132288</v>
      </c>
      <c r="F500">
        <v>132288</v>
      </c>
      <c r="G500">
        <v>319334</v>
      </c>
      <c r="H500" t="s">
        <v>18</v>
      </c>
      <c r="I500">
        <v>19</v>
      </c>
      <c r="J500">
        <v>4608630000000</v>
      </c>
      <c r="K500">
        <v>4</v>
      </c>
      <c r="L500">
        <v>4</v>
      </c>
      <c r="M500">
        <v>4</v>
      </c>
      <c r="N500">
        <v>7664016</v>
      </c>
      <c r="O500">
        <v>5638500</v>
      </c>
      <c r="P500" s="1">
        <f>(SparseMatrixProposalBenchmark[[#This Row],[ Coordinate_Bytes]]-SparseMatrixProposalBenchmark[[#This Row],[ CSR_Bytes]])/SparseMatrixProposalBenchmark[[#This Row],[ Coordinate_Bytes]]</f>
        <v>0.26428911421896822</v>
      </c>
      <c r="Q500">
        <v>4117960</v>
      </c>
      <c r="R500" s="1">
        <f>(SparseMatrixProposalBenchmark[[#This Row],[ CSR_Bytes]]-SparseMatrixProposalBenchmark[[#This Row],[ SCSR_Bytes]])/SparseMatrixProposalBenchmark[[#This Row],[ CSR_Bytes]]</f>
        <v>0.26967101179391684</v>
      </c>
      <c r="S500">
        <v>4117960</v>
      </c>
      <c r="T500" s="1">
        <f>(SparseMatrixProposalBenchmark[[#This Row],[ CSR_Bytes]]-SparseMatrixProposalBenchmark[[#This Row],[ SCSR+_Bytes]])/SparseMatrixProposalBenchmark[[#This Row],[ CSR_Bytes]]</f>
        <v>0.26967101179391684</v>
      </c>
    </row>
    <row r="501" spans="1:20" x14ac:dyDescent="0.25">
      <c r="A501" t="s">
        <v>520</v>
      </c>
      <c r="B501" t="s">
        <v>15</v>
      </c>
      <c r="C501" t="s">
        <v>16</v>
      </c>
      <c r="D501" t="s">
        <v>22</v>
      </c>
      <c r="E501">
        <v>767</v>
      </c>
      <c r="F501">
        <v>767</v>
      </c>
      <c r="G501">
        <v>22196</v>
      </c>
      <c r="H501" t="s">
        <v>20</v>
      </c>
      <c r="I501">
        <v>1</v>
      </c>
      <c r="J501">
        <v>1</v>
      </c>
      <c r="K501">
        <v>2</v>
      </c>
      <c r="L501">
        <v>2</v>
      </c>
      <c r="M501">
        <v>2</v>
      </c>
      <c r="N501">
        <v>266352</v>
      </c>
      <c r="O501">
        <v>179104</v>
      </c>
      <c r="P501" s="1">
        <f>(SparseMatrixProposalBenchmark[[#This Row],[ Coordinate_Bytes]]-SparseMatrixProposalBenchmark[[#This Row],[ CSR_Bytes]])/SparseMatrixProposalBenchmark[[#This Row],[ Coordinate_Bytes]]</f>
        <v>0.32756652850363427</v>
      </c>
      <c r="Q501">
        <v>179104</v>
      </c>
      <c r="R501" s="1">
        <f>(SparseMatrixProposalBenchmark[[#This Row],[ CSR_Bytes]]-SparseMatrixProposalBenchmark[[#This Row],[ SCSR_Bytes]])/SparseMatrixProposalBenchmark[[#This Row],[ CSR_Bytes]]</f>
        <v>0</v>
      </c>
      <c r="S501">
        <v>90320</v>
      </c>
      <c r="T501" s="1">
        <f>(SparseMatrixProposalBenchmark[[#This Row],[ CSR_Bytes]]-SparseMatrixProposalBenchmark[[#This Row],[ SCSR+_Bytes]])/SparseMatrixProposalBenchmark[[#This Row],[ CSR_Bytes]]</f>
        <v>0.49571198856530285</v>
      </c>
    </row>
    <row r="502" spans="1:20" x14ac:dyDescent="0.25">
      <c r="A502" t="s">
        <v>521</v>
      </c>
      <c r="B502" t="s">
        <v>15</v>
      </c>
      <c r="C502" t="s">
        <v>16</v>
      </c>
      <c r="D502" t="s">
        <v>22</v>
      </c>
      <c r="E502">
        <v>98303</v>
      </c>
      <c r="F502">
        <v>98303</v>
      </c>
      <c r="G502">
        <v>50122871</v>
      </c>
      <c r="H502" t="s">
        <v>20</v>
      </c>
      <c r="I502">
        <v>1</v>
      </c>
      <c r="J502">
        <v>1</v>
      </c>
      <c r="K502">
        <v>4</v>
      </c>
      <c r="L502">
        <v>4</v>
      </c>
      <c r="M502">
        <v>2</v>
      </c>
      <c r="N502">
        <v>1002457420</v>
      </c>
      <c r="O502">
        <v>601867668</v>
      </c>
      <c r="P502" s="1">
        <f>(SparseMatrixProposalBenchmark[[#This Row],[ Coordinate_Bytes]]-SparseMatrixProposalBenchmark[[#This Row],[ CSR_Bytes]])/SparseMatrixProposalBenchmark[[#This Row],[ Coordinate_Bytes]]</f>
        <v>0.39960774792808657</v>
      </c>
      <c r="Q502">
        <v>401376192</v>
      </c>
      <c r="R502" s="1">
        <f>(SparseMatrixProposalBenchmark[[#This Row],[ CSR_Bytes]]-SparseMatrixProposalBenchmark[[#This Row],[ SCSR_Bytes]])/SparseMatrixProposalBenchmark[[#This Row],[ CSR_Bytes]]</f>
        <v>0.33311554459509529</v>
      </c>
      <c r="S502">
        <v>200884708</v>
      </c>
      <c r="T502" s="1">
        <f>(SparseMatrixProposalBenchmark[[#This Row],[ CSR_Bytes]]-SparseMatrixProposalBenchmark[[#This Row],[ SCSR+_Bytes]])/SparseMatrixProposalBenchmark[[#This Row],[ CSR_Bytes]]</f>
        <v>0.6662311024821489</v>
      </c>
    </row>
    <row r="503" spans="1:20" x14ac:dyDescent="0.25">
      <c r="A503" t="s">
        <v>522</v>
      </c>
      <c r="B503" t="s">
        <v>15</v>
      </c>
      <c r="C503" t="s">
        <v>16</v>
      </c>
      <c r="D503" t="s">
        <v>22</v>
      </c>
      <c r="E503">
        <v>2</v>
      </c>
      <c r="F503">
        <v>2</v>
      </c>
      <c r="G503">
        <v>1</v>
      </c>
      <c r="H503" t="s">
        <v>20</v>
      </c>
      <c r="I503">
        <v>1</v>
      </c>
      <c r="J503">
        <v>1</v>
      </c>
      <c r="K503">
        <v>2</v>
      </c>
      <c r="L503">
        <v>2</v>
      </c>
      <c r="M503">
        <v>2</v>
      </c>
      <c r="N503">
        <v>12</v>
      </c>
      <c r="O503">
        <v>14</v>
      </c>
      <c r="P503" s="1">
        <f>(SparseMatrixProposalBenchmark[[#This Row],[ Coordinate_Bytes]]-SparseMatrixProposalBenchmark[[#This Row],[ CSR_Bytes]])/SparseMatrixProposalBenchmark[[#This Row],[ Coordinate_Bytes]]</f>
        <v>-0.16666666666666666</v>
      </c>
      <c r="Q503">
        <v>14</v>
      </c>
      <c r="R503" s="1">
        <f>(SparseMatrixProposalBenchmark[[#This Row],[ CSR_Bytes]]-SparseMatrixProposalBenchmark[[#This Row],[ SCSR_Bytes]])/SparseMatrixProposalBenchmark[[#This Row],[ CSR_Bytes]]</f>
        <v>0</v>
      </c>
      <c r="S503">
        <v>10</v>
      </c>
      <c r="T503" s="1">
        <f>(SparseMatrixProposalBenchmark[[#This Row],[ CSR_Bytes]]-SparseMatrixProposalBenchmark[[#This Row],[ SCSR+_Bytes]])/SparseMatrixProposalBenchmark[[#This Row],[ CSR_Bytes]]</f>
        <v>0.2857142857142857</v>
      </c>
    </row>
    <row r="504" spans="1:20" x14ac:dyDescent="0.25">
      <c r="A504" t="s">
        <v>523</v>
      </c>
      <c r="B504" t="s">
        <v>15</v>
      </c>
      <c r="C504" t="s">
        <v>16</v>
      </c>
      <c r="D504" t="s">
        <v>22</v>
      </c>
      <c r="E504">
        <v>5</v>
      </c>
      <c r="F504">
        <v>5</v>
      </c>
      <c r="G504">
        <v>5</v>
      </c>
      <c r="H504" t="s">
        <v>20</v>
      </c>
      <c r="I504">
        <v>1</v>
      </c>
      <c r="J504">
        <v>1</v>
      </c>
      <c r="K504">
        <v>2</v>
      </c>
      <c r="L504">
        <v>2</v>
      </c>
      <c r="M504">
        <v>2</v>
      </c>
      <c r="N504">
        <v>60</v>
      </c>
      <c r="O504">
        <v>52</v>
      </c>
      <c r="P504" s="1">
        <f>(SparseMatrixProposalBenchmark[[#This Row],[ Coordinate_Bytes]]-SparseMatrixProposalBenchmark[[#This Row],[ CSR_Bytes]])/SparseMatrixProposalBenchmark[[#This Row],[ Coordinate_Bytes]]</f>
        <v>0.13333333333333333</v>
      </c>
      <c r="Q504">
        <v>52</v>
      </c>
      <c r="R504" s="1">
        <f>(SparseMatrixProposalBenchmark[[#This Row],[ CSR_Bytes]]-SparseMatrixProposalBenchmark[[#This Row],[ SCSR_Bytes]])/SparseMatrixProposalBenchmark[[#This Row],[ CSR_Bytes]]</f>
        <v>0</v>
      </c>
      <c r="S504">
        <v>32</v>
      </c>
      <c r="T504" s="1">
        <f>(SparseMatrixProposalBenchmark[[#This Row],[ CSR_Bytes]]-SparseMatrixProposalBenchmark[[#This Row],[ SCSR+_Bytes]])/SparseMatrixProposalBenchmark[[#This Row],[ CSR_Bytes]]</f>
        <v>0.38461538461538464</v>
      </c>
    </row>
    <row r="505" spans="1:20" x14ac:dyDescent="0.25">
      <c r="A505" t="s">
        <v>524</v>
      </c>
      <c r="B505" t="s">
        <v>15</v>
      </c>
      <c r="C505" t="s">
        <v>16</v>
      </c>
      <c r="D505" t="s">
        <v>22</v>
      </c>
      <c r="E505">
        <v>11</v>
      </c>
      <c r="F505">
        <v>11</v>
      </c>
      <c r="G505">
        <v>20</v>
      </c>
      <c r="H505" t="s">
        <v>20</v>
      </c>
      <c r="I505">
        <v>1</v>
      </c>
      <c r="J505">
        <v>1</v>
      </c>
      <c r="K505">
        <v>2</v>
      </c>
      <c r="L505">
        <v>2</v>
      </c>
      <c r="M505">
        <v>2</v>
      </c>
      <c r="N505">
        <v>240</v>
      </c>
      <c r="O505">
        <v>184</v>
      </c>
      <c r="P505" s="1">
        <f>(SparseMatrixProposalBenchmark[[#This Row],[ Coordinate_Bytes]]-SparseMatrixProposalBenchmark[[#This Row],[ CSR_Bytes]])/SparseMatrixProposalBenchmark[[#This Row],[ Coordinate_Bytes]]</f>
        <v>0.23333333333333334</v>
      </c>
      <c r="Q505">
        <v>184</v>
      </c>
      <c r="R505" s="1">
        <f>(SparseMatrixProposalBenchmark[[#This Row],[ CSR_Bytes]]-SparseMatrixProposalBenchmark[[#This Row],[ SCSR_Bytes]])/SparseMatrixProposalBenchmark[[#This Row],[ CSR_Bytes]]</f>
        <v>0</v>
      </c>
      <c r="S505">
        <v>104</v>
      </c>
      <c r="T505" s="1">
        <f>(SparseMatrixProposalBenchmark[[#This Row],[ CSR_Bytes]]-SparseMatrixProposalBenchmark[[#This Row],[ SCSR+_Bytes]])/SparseMatrixProposalBenchmark[[#This Row],[ CSR_Bytes]]</f>
        <v>0.43478260869565216</v>
      </c>
    </row>
    <row r="506" spans="1:20" x14ac:dyDescent="0.25">
      <c r="A506" t="s">
        <v>525</v>
      </c>
      <c r="B506" t="s">
        <v>15</v>
      </c>
      <c r="C506" t="s">
        <v>16</v>
      </c>
      <c r="D506" t="s">
        <v>22</v>
      </c>
      <c r="E506">
        <v>23</v>
      </c>
      <c r="F506">
        <v>23</v>
      </c>
      <c r="G506">
        <v>71</v>
      </c>
      <c r="H506" t="s">
        <v>20</v>
      </c>
      <c r="I506">
        <v>1</v>
      </c>
      <c r="J506">
        <v>1</v>
      </c>
      <c r="K506">
        <v>2</v>
      </c>
      <c r="L506">
        <v>2</v>
      </c>
      <c r="M506">
        <v>2</v>
      </c>
      <c r="N506">
        <v>852</v>
      </c>
      <c r="O506">
        <v>616</v>
      </c>
      <c r="P506" s="1">
        <f>(SparseMatrixProposalBenchmark[[#This Row],[ Coordinate_Bytes]]-SparseMatrixProposalBenchmark[[#This Row],[ CSR_Bytes]])/SparseMatrixProposalBenchmark[[#This Row],[ Coordinate_Bytes]]</f>
        <v>0.27699530516431925</v>
      </c>
      <c r="Q506">
        <v>616</v>
      </c>
      <c r="R506" s="1">
        <f>(SparseMatrixProposalBenchmark[[#This Row],[ CSR_Bytes]]-SparseMatrixProposalBenchmark[[#This Row],[ SCSR_Bytes]])/SparseMatrixProposalBenchmark[[#This Row],[ CSR_Bytes]]</f>
        <v>0</v>
      </c>
      <c r="S506">
        <v>332</v>
      </c>
      <c r="T506" s="1">
        <f>(SparseMatrixProposalBenchmark[[#This Row],[ CSR_Bytes]]-SparseMatrixProposalBenchmark[[#This Row],[ SCSR+_Bytes]])/SparseMatrixProposalBenchmark[[#This Row],[ CSR_Bytes]]</f>
        <v>0.46103896103896103</v>
      </c>
    </row>
    <row r="507" spans="1:20" x14ac:dyDescent="0.25">
      <c r="A507" t="s">
        <v>526</v>
      </c>
      <c r="B507" t="s">
        <v>15</v>
      </c>
      <c r="C507" t="s">
        <v>16</v>
      </c>
      <c r="D507" t="s">
        <v>22</v>
      </c>
      <c r="E507">
        <v>47</v>
      </c>
      <c r="F507">
        <v>47</v>
      </c>
      <c r="G507">
        <v>236</v>
      </c>
      <c r="H507" t="s">
        <v>20</v>
      </c>
      <c r="I507">
        <v>1</v>
      </c>
      <c r="J507">
        <v>1</v>
      </c>
      <c r="K507">
        <v>2</v>
      </c>
      <c r="L507">
        <v>2</v>
      </c>
      <c r="M507">
        <v>2</v>
      </c>
      <c r="N507">
        <v>2832</v>
      </c>
      <c r="O507">
        <v>1984</v>
      </c>
      <c r="P507" s="1">
        <f>(SparseMatrixProposalBenchmark[[#This Row],[ Coordinate_Bytes]]-SparseMatrixProposalBenchmark[[#This Row],[ CSR_Bytes]])/SparseMatrixProposalBenchmark[[#This Row],[ Coordinate_Bytes]]</f>
        <v>0.29943502824858759</v>
      </c>
      <c r="Q507">
        <v>1984</v>
      </c>
      <c r="R507" s="1">
        <f>(SparseMatrixProposalBenchmark[[#This Row],[ CSR_Bytes]]-SparseMatrixProposalBenchmark[[#This Row],[ SCSR_Bytes]])/SparseMatrixProposalBenchmark[[#This Row],[ CSR_Bytes]]</f>
        <v>0</v>
      </c>
      <c r="S507">
        <v>1040</v>
      </c>
      <c r="T507" s="1">
        <f>(SparseMatrixProposalBenchmark[[#This Row],[ CSR_Bytes]]-SparseMatrixProposalBenchmark[[#This Row],[ SCSR+_Bytes]])/SparseMatrixProposalBenchmark[[#This Row],[ CSR_Bytes]]</f>
        <v>0.47580645161290325</v>
      </c>
    </row>
    <row r="508" spans="1:20" x14ac:dyDescent="0.25">
      <c r="A508" t="s">
        <v>527</v>
      </c>
      <c r="B508" t="s">
        <v>15</v>
      </c>
      <c r="C508" t="s">
        <v>16</v>
      </c>
      <c r="D508" t="s">
        <v>22</v>
      </c>
      <c r="E508">
        <v>95</v>
      </c>
      <c r="F508">
        <v>95</v>
      </c>
      <c r="G508">
        <v>755</v>
      </c>
      <c r="H508" t="s">
        <v>20</v>
      </c>
      <c r="I508">
        <v>1</v>
      </c>
      <c r="J508">
        <v>1</v>
      </c>
      <c r="K508">
        <v>2</v>
      </c>
      <c r="L508">
        <v>2</v>
      </c>
      <c r="M508">
        <v>2</v>
      </c>
      <c r="N508">
        <v>9060</v>
      </c>
      <c r="O508">
        <v>6232</v>
      </c>
      <c r="P508" s="1">
        <f>(SparseMatrixProposalBenchmark[[#This Row],[ Coordinate_Bytes]]-SparseMatrixProposalBenchmark[[#This Row],[ CSR_Bytes]])/SparseMatrixProposalBenchmark[[#This Row],[ Coordinate_Bytes]]</f>
        <v>0.31214128035320088</v>
      </c>
      <c r="Q508">
        <v>6232</v>
      </c>
      <c r="R508" s="1">
        <f>(SparseMatrixProposalBenchmark[[#This Row],[ CSR_Bytes]]-SparseMatrixProposalBenchmark[[#This Row],[ SCSR_Bytes]])/SparseMatrixProposalBenchmark[[#This Row],[ CSR_Bytes]]</f>
        <v>0</v>
      </c>
      <c r="S508">
        <v>3212</v>
      </c>
      <c r="T508" s="1">
        <f>(SparseMatrixProposalBenchmark[[#This Row],[ CSR_Bytes]]-SparseMatrixProposalBenchmark[[#This Row],[ SCSR+_Bytes]])/SparseMatrixProposalBenchmark[[#This Row],[ CSR_Bytes]]</f>
        <v>0.48459563543003853</v>
      </c>
    </row>
    <row r="509" spans="1:20" x14ac:dyDescent="0.25">
      <c r="A509" t="s">
        <v>528</v>
      </c>
      <c r="B509" t="s">
        <v>15</v>
      </c>
      <c r="C509" t="s">
        <v>16</v>
      </c>
      <c r="D509" t="s">
        <v>22</v>
      </c>
      <c r="E509">
        <v>191</v>
      </c>
      <c r="F509">
        <v>191</v>
      </c>
      <c r="G509">
        <v>2360</v>
      </c>
      <c r="H509" t="s">
        <v>20</v>
      </c>
      <c r="I509">
        <v>1</v>
      </c>
      <c r="J509">
        <v>1</v>
      </c>
      <c r="K509">
        <v>2</v>
      </c>
      <c r="L509">
        <v>2</v>
      </c>
      <c r="M509">
        <v>2</v>
      </c>
      <c r="N509">
        <v>28320</v>
      </c>
      <c r="O509">
        <v>19264</v>
      </c>
      <c r="P509" s="1">
        <f>(SparseMatrixProposalBenchmark[[#This Row],[ Coordinate_Bytes]]-SparseMatrixProposalBenchmark[[#This Row],[ CSR_Bytes]])/SparseMatrixProposalBenchmark[[#This Row],[ Coordinate_Bytes]]</f>
        <v>0.319774011299435</v>
      </c>
      <c r="Q509">
        <v>19264</v>
      </c>
      <c r="R509" s="1">
        <f>(SparseMatrixProposalBenchmark[[#This Row],[ CSR_Bytes]]-SparseMatrixProposalBenchmark[[#This Row],[ SCSR_Bytes]])/SparseMatrixProposalBenchmark[[#This Row],[ CSR_Bytes]]</f>
        <v>0</v>
      </c>
      <c r="S509">
        <v>9824</v>
      </c>
      <c r="T509" s="1">
        <f>(SparseMatrixProposalBenchmark[[#This Row],[ CSR_Bytes]]-SparseMatrixProposalBenchmark[[#This Row],[ SCSR+_Bytes]])/SparseMatrixProposalBenchmark[[#This Row],[ CSR_Bytes]]</f>
        <v>0.49003322259136212</v>
      </c>
    </row>
    <row r="510" spans="1:20" x14ac:dyDescent="0.25">
      <c r="A510" t="s">
        <v>529</v>
      </c>
      <c r="B510" t="s">
        <v>15</v>
      </c>
      <c r="C510" t="s">
        <v>16</v>
      </c>
      <c r="D510" t="s">
        <v>22</v>
      </c>
      <c r="E510">
        <v>383</v>
      </c>
      <c r="F510">
        <v>383</v>
      </c>
      <c r="G510">
        <v>7271</v>
      </c>
      <c r="H510" t="s">
        <v>20</v>
      </c>
      <c r="I510">
        <v>1</v>
      </c>
      <c r="J510">
        <v>1</v>
      </c>
      <c r="K510">
        <v>2</v>
      </c>
      <c r="L510">
        <v>2</v>
      </c>
      <c r="M510">
        <v>2</v>
      </c>
      <c r="N510">
        <v>87252</v>
      </c>
      <c r="O510">
        <v>58936</v>
      </c>
      <c r="P510" s="1">
        <f>(SparseMatrixProposalBenchmark[[#This Row],[ Coordinate_Bytes]]-SparseMatrixProposalBenchmark[[#This Row],[ CSR_Bytes]])/SparseMatrixProposalBenchmark[[#This Row],[ Coordinate_Bytes]]</f>
        <v>0.32453124283684043</v>
      </c>
      <c r="Q510">
        <v>58936</v>
      </c>
      <c r="R510" s="1">
        <f>(SparseMatrixProposalBenchmark[[#This Row],[ CSR_Bytes]]-SparseMatrixProposalBenchmark[[#This Row],[ SCSR_Bytes]])/SparseMatrixProposalBenchmark[[#This Row],[ CSR_Bytes]]</f>
        <v>0</v>
      </c>
      <c r="S510">
        <v>29852</v>
      </c>
      <c r="T510" s="1">
        <f>(SparseMatrixProposalBenchmark[[#This Row],[ CSR_Bytes]]-SparseMatrixProposalBenchmark[[#This Row],[ SCSR+_Bytes]])/SparseMatrixProposalBenchmark[[#This Row],[ CSR_Bytes]]</f>
        <v>0.4934844577168454</v>
      </c>
    </row>
    <row r="511" spans="1:20" x14ac:dyDescent="0.25">
      <c r="A511" t="s">
        <v>530</v>
      </c>
      <c r="B511" t="s">
        <v>15</v>
      </c>
      <c r="C511" t="s">
        <v>16</v>
      </c>
      <c r="D511" t="s">
        <v>22</v>
      </c>
      <c r="E511">
        <v>97578</v>
      </c>
      <c r="F511">
        <v>97578</v>
      </c>
      <c r="G511">
        <v>4925574</v>
      </c>
      <c r="H511" t="s">
        <v>24</v>
      </c>
      <c r="I511">
        <v>-2.32231E+16</v>
      </c>
      <c r="J511">
        <v>5.22044E+16</v>
      </c>
      <c r="K511">
        <v>4</v>
      </c>
      <c r="L511">
        <v>4</v>
      </c>
      <c r="M511">
        <v>4</v>
      </c>
      <c r="N511">
        <v>118213776</v>
      </c>
      <c r="O511">
        <v>78418876</v>
      </c>
      <c r="P511" s="1">
        <f>(SparseMatrixProposalBenchmark[[#This Row],[ Coordinate_Bytes]]-SparseMatrixProposalBenchmark[[#This Row],[ CSR_Bytes]])/SparseMatrixProposalBenchmark[[#This Row],[ Coordinate_Bytes]]</f>
        <v>0.33663504666325861</v>
      </c>
      <c r="Q511">
        <v>58731984</v>
      </c>
      <c r="R511" s="1">
        <f>(SparseMatrixProposalBenchmark[[#This Row],[ CSR_Bytes]]-SparseMatrixProposalBenchmark[[#This Row],[ SCSR_Bytes]])/SparseMatrixProposalBenchmark[[#This Row],[ CSR_Bytes]]</f>
        <v>0.25104787270860651</v>
      </c>
      <c r="S511">
        <v>58731984</v>
      </c>
      <c r="T511" s="1">
        <f>(SparseMatrixProposalBenchmark[[#This Row],[ CSR_Bytes]]-SparseMatrixProposalBenchmark[[#This Row],[ SCSR+_Bytes]])/SparseMatrixProposalBenchmark[[#This Row],[ CSR_Bytes]]</f>
        <v>0.25104787270860651</v>
      </c>
    </row>
    <row r="512" spans="1:20" x14ac:dyDescent="0.25">
      <c r="A512" t="s">
        <v>531</v>
      </c>
      <c r="B512" t="s">
        <v>15</v>
      </c>
      <c r="C512" t="s">
        <v>16</v>
      </c>
      <c r="D512" t="s">
        <v>17</v>
      </c>
      <c r="E512">
        <v>105</v>
      </c>
      <c r="F512">
        <v>15</v>
      </c>
      <c r="G512">
        <v>210</v>
      </c>
      <c r="H512" t="s">
        <v>18</v>
      </c>
      <c r="I512">
        <v>-1</v>
      </c>
      <c r="J512">
        <v>1</v>
      </c>
      <c r="K512">
        <v>2</v>
      </c>
      <c r="L512">
        <v>2</v>
      </c>
      <c r="M512">
        <v>4</v>
      </c>
      <c r="N512">
        <v>1680</v>
      </c>
      <c r="O512">
        <v>1472</v>
      </c>
      <c r="P512" s="1">
        <f>(SparseMatrixProposalBenchmark[[#This Row],[ Coordinate_Bytes]]-SparseMatrixProposalBenchmark[[#This Row],[ CSR_Bytes]])/SparseMatrixProposalBenchmark[[#This Row],[ Coordinate_Bytes]]</f>
        <v>0.12380952380952381</v>
      </c>
      <c r="Q512">
        <v>1472</v>
      </c>
      <c r="R512" s="1">
        <f>(SparseMatrixProposalBenchmark[[#This Row],[ CSR_Bytes]]-SparseMatrixProposalBenchmark[[#This Row],[ SCSR_Bytes]])/SparseMatrixProposalBenchmark[[#This Row],[ CSR_Bytes]]</f>
        <v>0</v>
      </c>
      <c r="S512">
        <v>632</v>
      </c>
      <c r="T512" s="1">
        <f>(SparseMatrixProposalBenchmark[[#This Row],[ CSR_Bytes]]-SparseMatrixProposalBenchmark[[#This Row],[ SCSR+_Bytes]])/SparseMatrixProposalBenchmark[[#This Row],[ CSR_Bytes]]</f>
        <v>0.57065217391304346</v>
      </c>
    </row>
    <row r="513" spans="1:20" x14ac:dyDescent="0.25">
      <c r="A513" t="s">
        <v>532</v>
      </c>
      <c r="B513" t="s">
        <v>15</v>
      </c>
      <c r="C513" t="s">
        <v>16</v>
      </c>
      <c r="D513" t="s">
        <v>17</v>
      </c>
      <c r="E513">
        <v>30</v>
      </c>
      <c r="F513">
        <v>306</v>
      </c>
      <c r="G513">
        <v>330</v>
      </c>
      <c r="H513" t="s">
        <v>18</v>
      </c>
      <c r="I513">
        <v>-1</v>
      </c>
      <c r="J513">
        <v>1</v>
      </c>
      <c r="K513">
        <v>2</v>
      </c>
      <c r="L513">
        <v>2</v>
      </c>
      <c r="M513">
        <v>4</v>
      </c>
      <c r="N513">
        <v>2640</v>
      </c>
      <c r="O513">
        <v>2042</v>
      </c>
      <c r="P513" s="1">
        <f>(SparseMatrixProposalBenchmark[[#This Row],[ Coordinate_Bytes]]-SparseMatrixProposalBenchmark[[#This Row],[ CSR_Bytes]])/SparseMatrixProposalBenchmark[[#This Row],[ Coordinate_Bytes]]</f>
        <v>0.2265151515151515</v>
      </c>
      <c r="Q513">
        <v>2042</v>
      </c>
      <c r="R513" s="1">
        <f>(SparseMatrixProposalBenchmark[[#This Row],[ CSR_Bytes]]-SparseMatrixProposalBenchmark[[#This Row],[ SCSR_Bytes]])/SparseMatrixProposalBenchmark[[#This Row],[ CSR_Bytes]]</f>
        <v>0</v>
      </c>
      <c r="S513">
        <v>722</v>
      </c>
      <c r="T513" s="1">
        <f>(SparseMatrixProposalBenchmark[[#This Row],[ CSR_Bytes]]-SparseMatrixProposalBenchmark[[#This Row],[ SCSR+_Bytes]])/SparseMatrixProposalBenchmark[[#This Row],[ CSR_Bytes]]</f>
        <v>0.64642507345739475</v>
      </c>
    </row>
    <row r="514" spans="1:20" x14ac:dyDescent="0.25">
      <c r="A514" t="s">
        <v>533</v>
      </c>
      <c r="B514" t="s">
        <v>15</v>
      </c>
      <c r="C514" t="s">
        <v>16</v>
      </c>
      <c r="D514" t="s">
        <v>17</v>
      </c>
      <c r="E514">
        <v>455</v>
      </c>
      <c r="F514">
        <v>105</v>
      </c>
      <c r="G514">
        <v>1365</v>
      </c>
      <c r="H514" t="s">
        <v>18</v>
      </c>
      <c r="I514">
        <v>-1</v>
      </c>
      <c r="J514">
        <v>1</v>
      </c>
      <c r="K514">
        <v>2</v>
      </c>
      <c r="L514">
        <v>2</v>
      </c>
      <c r="M514">
        <v>4</v>
      </c>
      <c r="N514">
        <v>10920</v>
      </c>
      <c r="O514">
        <v>9102</v>
      </c>
      <c r="P514" s="1">
        <f>(SparseMatrixProposalBenchmark[[#This Row],[ Coordinate_Bytes]]-SparseMatrixProposalBenchmark[[#This Row],[ CSR_Bytes]])/SparseMatrixProposalBenchmark[[#This Row],[ Coordinate_Bytes]]</f>
        <v>0.16648351648351647</v>
      </c>
      <c r="Q514">
        <v>9102</v>
      </c>
      <c r="R514" s="1">
        <f>(SparseMatrixProposalBenchmark[[#This Row],[ CSR_Bytes]]-SparseMatrixProposalBenchmark[[#This Row],[ SCSR_Bytes]])/SparseMatrixProposalBenchmark[[#This Row],[ CSR_Bytes]]</f>
        <v>0</v>
      </c>
      <c r="S514">
        <v>3642</v>
      </c>
      <c r="T514" s="1">
        <f>(SparseMatrixProposalBenchmark[[#This Row],[ CSR_Bytes]]-SparseMatrixProposalBenchmark[[#This Row],[ SCSR+_Bytes]])/SparseMatrixProposalBenchmark[[#This Row],[ CSR_Bytes]]</f>
        <v>0.59986816084377059</v>
      </c>
    </row>
    <row r="515" spans="1:20" x14ac:dyDescent="0.25">
      <c r="A515" t="s">
        <v>534</v>
      </c>
      <c r="B515" t="s">
        <v>15</v>
      </c>
      <c r="C515" t="s">
        <v>16</v>
      </c>
      <c r="D515" t="s">
        <v>17</v>
      </c>
      <c r="E515">
        <v>45</v>
      </c>
      <c r="F515">
        <v>10</v>
      </c>
      <c r="G515">
        <v>90</v>
      </c>
      <c r="H515" t="s">
        <v>18</v>
      </c>
      <c r="I515">
        <v>-1</v>
      </c>
      <c r="J515">
        <v>1</v>
      </c>
      <c r="K515">
        <v>2</v>
      </c>
      <c r="L515">
        <v>2</v>
      </c>
      <c r="M515">
        <v>4</v>
      </c>
      <c r="N515">
        <v>720</v>
      </c>
      <c r="O515">
        <v>632</v>
      </c>
      <c r="P515" s="1">
        <f>(SparseMatrixProposalBenchmark[[#This Row],[ Coordinate_Bytes]]-SparseMatrixProposalBenchmark[[#This Row],[ CSR_Bytes]])/SparseMatrixProposalBenchmark[[#This Row],[ Coordinate_Bytes]]</f>
        <v>0.12222222222222222</v>
      </c>
      <c r="Q515">
        <v>632</v>
      </c>
      <c r="R515" s="1">
        <f>(SparseMatrixProposalBenchmark[[#This Row],[ CSR_Bytes]]-SparseMatrixProposalBenchmark[[#This Row],[ SCSR_Bytes]])/SparseMatrixProposalBenchmark[[#This Row],[ CSR_Bytes]]</f>
        <v>0</v>
      </c>
      <c r="S515">
        <v>272</v>
      </c>
      <c r="T515" s="1">
        <f>(SparseMatrixProposalBenchmark[[#This Row],[ CSR_Bytes]]-SparseMatrixProposalBenchmark[[#This Row],[ SCSR+_Bytes]])/SparseMatrixProposalBenchmark[[#This Row],[ CSR_Bytes]]</f>
        <v>0.569620253164557</v>
      </c>
    </row>
    <row r="516" spans="1:20" x14ac:dyDescent="0.25">
      <c r="A516" t="s">
        <v>535</v>
      </c>
      <c r="B516" t="s">
        <v>15</v>
      </c>
      <c r="C516" t="s">
        <v>16</v>
      </c>
      <c r="D516" t="s">
        <v>17</v>
      </c>
      <c r="E516">
        <v>120</v>
      </c>
      <c r="F516">
        <v>45</v>
      </c>
      <c r="G516">
        <v>360</v>
      </c>
      <c r="H516" t="s">
        <v>18</v>
      </c>
      <c r="I516">
        <v>-1</v>
      </c>
      <c r="J516">
        <v>1</v>
      </c>
      <c r="K516">
        <v>2</v>
      </c>
      <c r="L516">
        <v>2</v>
      </c>
      <c r="M516">
        <v>4</v>
      </c>
      <c r="N516">
        <v>2880</v>
      </c>
      <c r="O516">
        <v>2402</v>
      </c>
      <c r="P516" s="1">
        <f>(SparseMatrixProposalBenchmark[[#This Row],[ Coordinate_Bytes]]-SparseMatrixProposalBenchmark[[#This Row],[ CSR_Bytes]])/SparseMatrixProposalBenchmark[[#This Row],[ Coordinate_Bytes]]</f>
        <v>0.16597222222222222</v>
      </c>
      <c r="Q516">
        <v>2402</v>
      </c>
      <c r="R516" s="1">
        <f>(SparseMatrixProposalBenchmark[[#This Row],[ CSR_Bytes]]-SparseMatrixProposalBenchmark[[#This Row],[ SCSR_Bytes]])/SparseMatrixProposalBenchmark[[#This Row],[ CSR_Bytes]]</f>
        <v>0</v>
      </c>
      <c r="S516">
        <v>962</v>
      </c>
      <c r="T516" s="1">
        <f>(SparseMatrixProposalBenchmark[[#This Row],[ CSR_Bytes]]-SparseMatrixProposalBenchmark[[#This Row],[ SCSR+_Bytes]])/SparseMatrixProposalBenchmark[[#This Row],[ CSR_Bytes]]</f>
        <v>0.59950041631973361</v>
      </c>
    </row>
    <row r="517" spans="1:20" x14ac:dyDescent="0.25">
      <c r="A517" t="s">
        <v>536</v>
      </c>
      <c r="B517" t="s">
        <v>15</v>
      </c>
      <c r="C517" t="s">
        <v>16</v>
      </c>
      <c r="D517" t="s">
        <v>17</v>
      </c>
      <c r="E517">
        <v>210</v>
      </c>
      <c r="F517">
        <v>120</v>
      </c>
      <c r="G517">
        <v>840</v>
      </c>
      <c r="H517" t="s">
        <v>18</v>
      </c>
      <c r="I517">
        <v>-1</v>
      </c>
      <c r="J517">
        <v>1</v>
      </c>
      <c r="K517">
        <v>2</v>
      </c>
      <c r="L517">
        <v>2</v>
      </c>
      <c r="M517">
        <v>4</v>
      </c>
      <c r="N517">
        <v>6720</v>
      </c>
      <c r="O517">
        <v>5462</v>
      </c>
      <c r="P517" s="1">
        <f>(SparseMatrixProposalBenchmark[[#This Row],[ Coordinate_Bytes]]-SparseMatrixProposalBenchmark[[#This Row],[ CSR_Bytes]])/SparseMatrixProposalBenchmark[[#This Row],[ Coordinate_Bytes]]</f>
        <v>0.18720238095238095</v>
      </c>
      <c r="Q517">
        <v>5462</v>
      </c>
      <c r="R517" s="1">
        <f>(SparseMatrixProposalBenchmark[[#This Row],[ CSR_Bytes]]-SparseMatrixProposalBenchmark[[#This Row],[ SCSR_Bytes]])/SparseMatrixProposalBenchmark[[#This Row],[ CSR_Bytes]]</f>
        <v>0</v>
      </c>
      <c r="S517">
        <v>2102</v>
      </c>
      <c r="T517" s="1">
        <f>(SparseMatrixProposalBenchmark[[#This Row],[ CSR_Bytes]]-SparseMatrixProposalBenchmark[[#This Row],[ SCSR+_Bytes]])/SparseMatrixProposalBenchmark[[#This Row],[ CSR_Bytes]]</f>
        <v>0.61515928231417061</v>
      </c>
    </row>
    <row r="518" spans="1:20" x14ac:dyDescent="0.25">
      <c r="A518" t="s">
        <v>537</v>
      </c>
      <c r="B518" t="s">
        <v>15</v>
      </c>
      <c r="C518" t="s">
        <v>16</v>
      </c>
      <c r="D518" t="s">
        <v>17</v>
      </c>
      <c r="E518">
        <v>252</v>
      </c>
      <c r="F518">
        <v>210</v>
      </c>
      <c r="G518">
        <v>1260</v>
      </c>
      <c r="H518" t="s">
        <v>18</v>
      </c>
      <c r="I518">
        <v>-1</v>
      </c>
      <c r="J518">
        <v>1</v>
      </c>
      <c r="K518">
        <v>2</v>
      </c>
      <c r="L518">
        <v>2</v>
      </c>
      <c r="M518">
        <v>4</v>
      </c>
      <c r="N518">
        <v>10080</v>
      </c>
      <c r="O518">
        <v>8066</v>
      </c>
      <c r="P518" s="1">
        <f>(SparseMatrixProposalBenchmark[[#This Row],[ Coordinate_Bytes]]-SparseMatrixProposalBenchmark[[#This Row],[ CSR_Bytes]])/SparseMatrixProposalBenchmark[[#This Row],[ Coordinate_Bytes]]</f>
        <v>0.19980158730158731</v>
      </c>
      <c r="Q518">
        <v>8066</v>
      </c>
      <c r="R518" s="1">
        <f>(SparseMatrixProposalBenchmark[[#This Row],[ CSR_Bytes]]-SparseMatrixProposalBenchmark[[#This Row],[ SCSR_Bytes]])/SparseMatrixProposalBenchmark[[#This Row],[ CSR_Bytes]]</f>
        <v>0</v>
      </c>
      <c r="S518">
        <v>3026</v>
      </c>
      <c r="T518" s="1">
        <f>(SparseMatrixProposalBenchmark[[#This Row],[ CSR_Bytes]]-SparseMatrixProposalBenchmark[[#This Row],[ SCSR+_Bytes]])/SparseMatrixProposalBenchmark[[#This Row],[ CSR_Bytes]]</f>
        <v>0.62484502851475332</v>
      </c>
    </row>
    <row r="519" spans="1:20" x14ac:dyDescent="0.25">
      <c r="A519" t="s">
        <v>538</v>
      </c>
      <c r="B519" t="s">
        <v>15</v>
      </c>
      <c r="C519" t="s">
        <v>16</v>
      </c>
      <c r="D519" t="s">
        <v>17</v>
      </c>
      <c r="E519">
        <v>210</v>
      </c>
      <c r="F519">
        <v>252</v>
      </c>
      <c r="G519">
        <v>1260</v>
      </c>
      <c r="H519" t="s">
        <v>18</v>
      </c>
      <c r="I519">
        <v>-1</v>
      </c>
      <c r="J519">
        <v>1</v>
      </c>
      <c r="K519">
        <v>2</v>
      </c>
      <c r="L519">
        <v>2</v>
      </c>
      <c r="M519">
        <v>4</v>
      </c>
      <c r="N519">
        <v>10080</v>
      </c>
      <c r="O519">
        <v>7982</v>
      </c>
      <c r="P519" s="1">
        <f>(SparseMatrixProposalBenchmark[[#This Row],[ Coordinate_Bytes]]-SparseMatrixProposalBenchmark[[#This Row],[ CSR_Bytes]])/SparseMatrixProposalBenchmark[[#This Row],[ Coordinate_Bytes]]</f>
        <v>0.20813492063492064</v>
      </c>
      <c r="Q519">
        <v>7982</v>
      </c>
      <c r="R519" s="1">
        <f>(SparseMatrixProposalBenchmark[[#This Row],[ CSR_Bytes]]-SparseMatrixProposalBenchmark[[#This Row],[ SCSR_Bytes]])/SparseMatrixProposalBenchmark[[#This Row],[ CSR_Bytes]]</f>
        <v>0</v>
      </c>
      <c r="S519">
        <v>2942</v>
      </c>
      <c r="T519" s="1">
        <f>(SparseMatrixProposalBenchmark[[#This Row],[ CSR_Bytes]]-SparseMatrixProposalBenchmark[[#This Row],[ SCSR+_Bytes]])/SparseMatrixProposalBenchmark[[#This Row],[ CSR_Bytes]]</f>
        <v>0.6314206965672764</v>
      </c>
    </row>
    <row r="520" spans="1:20" x14ac:dyDescent="0.25">
      <c r="A520" t="s">
        <v>539</v>
      </c>
      <c r="B520" t="s">
        <v>15</v>
      </c>
      <c r="C520" t="s">
        <v>16</v>
      </c>
      <c r="D520" t="s">
        <v>17</v>
      </c>
      <c r="E520">
        <v>120</v>
      </c>
      <c r="F520">
        <v>210</v>
      </c>
      <c r="G520">
        <v>840</v>
      </c>
      <c r="H520" t="s">
        <v>18</v>
      </c>
      <c r="I520">
        <v>-1</v>
      </c>
      <c r="J520">
        <v>1</v>
      </c>
      <c r="K520">
        <v>2</v>
      </c>
      <c r="L520">
        <v>2</v>
      </c>
      <c r="M520">
        <v>4</v>
      </c>
      <c r="N520">
        <v>6720</v>
      </c>
      <c r="O520">
        <v>5282</v>
      </c>
      <c r="P520" s="1">
        <f>(SparseMatrixProposalBenchmark[[#This Row],[ Coordinate_Bytes]]-SparseMatrixProposalBenchmark[[#This Row],[ CSR_Bytes]])/SparseMatrixProposalBenchmark[[#This Row],[ Coordinate_Bytes]]</f>
        <v>0.21398809523809523</v>
      </c>
      <c r="Q520">
        <v>5282</v>
      </c>
      <c r="R520" s="1">
        <f>(SparseMatrixProposalBenchmark[[#This Row],[ CSR_Bytes]]-SparseMatrixProposalBenchmark[[#This Row],[ SCSR_Bytes]])/SparseMatrixProposalBenchmark[[#This Row],[ CSR_Bytes]]</f>
        <v>0</v>
      </c>
      <c r="S520">
        <v>1922</v>
      </c>
      <c r="T520" s="1">
        <f>(SparseMatrixProposalBenchmark[[#This Row],[ CSR_Bytes]]-SparseMatrixProposalBenchmark[[#This Row],[ SCSR+_Bytes]])/SparseMatrixProposalBenchmark[[#This Row],[ CSR_Bytes]]</f>
        <v>0.63612268080272627</v>
      </c>
    </row>
    <row r="521" spans="1:20" x14ac:dyDescent="0.25">
      <c r="A521" t="s">
        <v>540</v>
      </c>
      <c r="B521" t="s">
        <v>15</v>
      </c>
      <c r="C521" t="s">
        <v>16</v>
      </c>
      <c r="D521" t="s">
        <v>17</v>
      </c>
      <c r="E521">
        <v>30</v>
      </c>
      <c r="F521">
        <v>120</v>
      </c>
      <c r="G521">
        <v>240</v>
      </c>
      <c r="H521" t="s">
        <v>18</v>
      </c>
      <c r="I521">
        <v>-1</v>
      </c>
      <c r="J521">
        <v>1</v>
      </c>
      <c r="K521">
        <v>2</v>
      </c>
      <c r="L521">
        <v>2</v>
      </c>
      <c r="M521">
        <v>4</v>
      </c>
      <c r="N521">
        <v>1920</v>
      </c>
      <c r="O521">
        <v>1502</v>
      </c>
      <c r="P521" s="1">
        <f>(SparseMatrixProposalBenchmark[[#This Row],[ Coordinate_Bytes]]-SparseMatrixProposalBenchmark[[#This Row],[ CSR_Bytes]])/SparseMatrixProposalBenchmark[[#This Row],[ Coordinate_Bytes]]</f>
        <v>0.21770833333333334</v>
      </c>
      <c r="Q521">
        <v>1502</v>
      </c>
      <c r="R521" s="1">
        <f>(SparseMatrixProposalBenchmark[[#This Row],[ CSR_Bytes]]-SparseMatrixProposalBenchmark[[#This Row],[ SCSR_Bytes]])/SparseMatrixProposalBenchmark[[#This Row],[ CSR_Bytes]]</f>
        <v>0</v>
      </c>
      <c r="S521">
        <v>542</v>
      </c>
      <c r="T521" s="1">
        <f>(SparseMatrixProposalBenchmark[[#This Row],[ CSR_Bytes]]-SparseMatrixProposalBenchmark[[#This Row],[ SCSR+_Bytes]])/SparseMatrixProposalBenchmark[[#This Row],[ CSR_Bytes]]</f>
        <v>0.63914780292942741</v>
      </c>
    </row>
    <row r="522" spans="1:20" x14ac:dyDescent="0.25">
      <c r="A522" t="s">
        <v>541</v>
      </c>
      <c r="B522" t="s">
        <v>15</v>
      </c>
      <c r="C522" t="s">
        <v>16</v>
      </c>
      <c r="D522" t="s">
        <v>17</v>
      </c>
      <c r="E522">
        <v>105</v>
      </c>
      <c r="F522">
        <v>105</v>
      </c>
      <c r="G522">
        <v>210</v>
      </c>
      <c r="H522" t="s">
        <v>18</v>
      </c>
      <c r="I522">
        <v>-1</v>
      </c>
      <c r="J522">
        <v>1</v>
      </c>
      <c r="K522">
        <v>2</v>
      </c>
      <c r="L522">
        <v>2</v>
      </c>
      <c r="M522">
        <v>4</v>
      </c>
      <c r="N522">
        <v>1680</v>
      </c>
      <c r="O522">
        <v>1472</v>
      </c>
      <c r="P522" s="1">
        <f>(SparseMatrixProposalBenchmark[[#This Row],[ Coordinate_Bytes]]-SparseMatrixProposalBenchmark[[#This Row],[ CSR_Bytes]])/SparseMatrixProposalBenchmark[[#This Row],[ Coordinate_Bytes]]</f>
        <v>0.12380952380952381</v>
      </c>
      <c r="Q522">
        <v>1472</v>
      </c>
      <c r="R522" s="1">
        <f>(SparseMatrixProposalBenchmark[[#This Row],[ CSR_Bytes]]-SparseMatrixProposalBenchmark[[#This Row],[ SCSR_Bytes]])/SparseMatrixProposalBenchmark[[#This Row],[ CSR_Bytes]]</f>
        <v>0</v>
      </c>
      <c r="S522">
        <v>632</v>
      </c>
      <c r="T522" s="1">
        <f>(SparseMatrixProposalBenchmark[[#This Row],[ CSR_Bytes]]-SparseMatrixProposalBenchmark[[#This Row],[ SCSR+_Bytes]])/SparseMatrixProposalBenchmark[[#This Row],[ CSR_Bytes]]</f>
        <v>0.57065217391304346</v>
      </c>
    </row>
    <row r="523" spans="1:20" x14ac:dyDescent="0.25">
      <c r="A523" t="s">
        <v>542</v>
      </c>
      <c r="B523" t="s">
        <v>15</v>
      </c>
      <c r="C523" t="s">
        <v>16</v>
      </c>
      <c r="D523" t="s">
        <v>17</v>
      </c>
      <c r="E523">
        <v>60</v>
      </c>
      <c r="F523">
        <v>675</v>
      </c>
      <c r="G523">
        <v>720</v>
      </c>
      <c r="H523" t="s">
        <v>18</v>
      </c>
      <c r="I523">
        <v>-1</v>
      </c>
      <c r="J523">
        <v>1</v>
      </c>
      <c r="K523">
        <v>2</v>
      </c>
      <c r="L523">
        <v>2</v>
      </c>
      <c r="M523">
        <v>4</v>
      </c>
      <c r="N523">
        <v>5760</v>
      </c>
      <c r="O523">
        <v>4442</v>
      </c>
      <c r="P523" s="1">
        <f>(SparseMatrixProposalBenchmark[[#This Row],[ Coordinate_Bytes]]-SparseMatrixProposalBenchmark[[#This Row],[ CSR_Bytes]])/SparseMatrixProposalBenchmark[[#This Row],[ Coordinate_Bytes]]</f>
        <v>0.22881944444444444</v>
      </c>
      <c r="Q523">
        <v>4442</v>
      </c>
      <c r="R523" s="1">
        <f>(SparseMatrixProposalBenchmark[[#This Row],[ CSR_Bytes]]-SparseMatrixProposalBenchmark[[#This Row],[ SCSR_Bytes]])/SparseMatrixProposalBenchmark[[#This Row],[ CSR_Bytes]]</f>
        <v>0</v>
      </c>
      <c r="S523">
        <v>1562</v>
      </c>
      <c r="T523" s="1">
        <f>(SparseMatrixProposalBenchmark[[#This Row],[ CSR_Bytes]]-SparseMatrixProposalBenchmark[[#This Row],[ SCSR+_Bytes]])/SparseMatrixProposalBenchmark[[#This Row],[ CSR_Bytes]]</f>
        <v>0.64835659612787033</v>
      </c>
    </row>
    <row r="524" spans="1:20" x14ac:dyDescent="0.25">
      <c r="A524" t="s">
        <v>543</v>
      </c>
      <c r="B524" t="s">
        <v>15</v>
      </c>
      <c r="C524" t="s">
        <v>16</v>
      </c>
      <c r="D524" t="s">
        <v>17</v>
      </c>
      <c r="E524">
        <v>455</v>
      </c>
      <c r="F524">
        <v>105</v>
      </c>
      <c r="G524">
        <v>1365</v>
      </c>
      <c r="H524" t="s">
        <v>18</v>
      </c>
      <c r="I524">
        <v>-1</v>
      </c>
      <c r="J524">
        <v>1</v>
      </c>
      <c r="K524">
        <v>2</v>
      </c>
      <c r="L524">
        <v>2</v>
      </c>
      <c r="M524">
        <v>4</v>
      </c>
      <c r="N524">
        <v>10920</v>
      </c>
      <c r="O524">
        <v>9102</v>
      </c>
      <c r="P524" s="1">
        <f>(SparseMatrixProposalBenchmark[[#This Row],[ Coordinate_Bytes]]-SparseMatrixProposalBenchmark[[#This Row],[ CSR_Bytes]])/SparseMatrixProposalBenchmark[[#This Row],[ Coordinate_Bytes]]</f>
        <v>0.16648351648351647</v>
      </c>
      <c r="Q524">
        <v>9102</v>
      </c>
      <c r="R524" s="1">
        <f>(SparseMatrixProposalBenchmark[[#This Row],[ CSR_Bytes]]-SparseMatrixProposalBenchmark[[#This Row],[ SCSR_Bytes]])/SparseMatrixProposalBenchmark[[#This Row],[ CSR_Bytes]]</f>
        <v>0</v>
      </c>
      <c r="S524">
        <v>3642</v>
      </c>
      <c r="T524" s="1">
        <f>(SparseMatrixProposalBenchmark[[#This Row],[ CSR_Bytes]]-SparseMatrixProposalBenchmark[[#This Row],[ SCSR+_Bytes]])/SparseMatrixProposalBenchmark[[#This Row],[ CSR_Bytes]]</f>
        <v>0.59986816084377059</v>
      </c>
    </row>
    <row r="525" spans="1:20" x14ac:dyDescent="0.25">
      <c r="A525" t="s">
        <v>544</v>
      </c>
      <c r="B525" t="s">
        <v>15</v>
      </c>
      <c r="C525" t="s">
        <v>16</v>
      </c>
      <c r="D525" t="s">
        <v>17</v>
      </c>
      <c r="E525">
        <v>105</v>
      </c>
      <c r="F525">
        <v>15</v>
      </c>
      <c r="G525">
        <v>210</v>
      </c>
      <c r="H525" t="s">
        <v>18</v>
      </c>
      <c r="I525">
        <v>-1</v>
      </c>
      <c r="J525">
        <v>1</v>
      </c>
      <c r="K525">
        <v>2</v>
      </c>
      <c r="L525">
        <v>2</v>
      </c>
      <c r="M525">
        <v>4</v>
      </c>
      <c r="N525">
        <v>1680</v>
      </c>
      <c r="O525">
        <v>1472</v>
      </c>
      <c r="P525" s="1">
        <f>(SparseMatrixProposalBenchmark[[#This Row],[ Coordinate_Bytes]]-SparseMatrixProposalBenchmark[[#This Row],[ CSR_Bytes]])/SparseMatrixProposalBenchmark[[#This Row],[ Coordinate_Bytes]]</f>
        <v>0.12380952380952381</v>
      </c>
      <c r="Q525">
        <v>1472</v>
      </c>
      <c r="R525" s="1">
        <f>(SparseMatrixProposalBenchmark[[#This Row],[ CSR_Bytes]]-SparseMatrixProposalBenchmark[[#This Row],[ SCSR_Bytes]])/SparseMatrixProposalBenchmark[[#This Row],[ CSR_Bytes]]</f>
        <v>0</v>
      </c>
      <c r="S525">
        <v>632</v>
      </c>
      <c r="T525" s="1">
        <f>(SparseMatrixProposalBenchmark[[#This Row],[ CSR_Bytes]]-SparseMatrixProposalBenchmark[[#This Row],[ SCSR+_Bytes]])/SparseMatrixProposalBenchmark[[#This Row],[ CSR_Bytes]]</f>
        <v>0.57065217391304346</v>
      </c>
    </row>
    <row r="526" spans="1:20" x14ac:dyDescent="0.25">
      <c r="A526" t="s">
        <v>545</v>
      </c>
      <c r="B526" t="s">
        <v>15</v>
      </c>
      <c r="C526" t="s">
        <v>16</v>
      </c>
      <c r="D526" t="s">
        <v>17</v>
      </c>
      <c r="E526">
        <v>120</v>
      </c>
      <c r="F526">
        <v>630</v>
      </c>
      <c r="G526">
        <v>1320</v>
      </c>
      <c r="H526" t="s">
        <v>18</v>
      </c>
      <c r="I526">
        <v>-1</v>
      </c>
      <c r="J526">
        <v>1</v>
      </c>
      <c r="K526">
        <v>2</v>
      </c>
      <c r="L526">
        <v>2</v>
      </c>
      <c r="M526">
        <v>4</v>
      </c>
      <c r="N526">
        <v>10560</v>
      </c>
      <c r="O526">
        <v>8162</v>
      </c>
      <c r="P526" s="1">
        <f>(SparseMatrixProposalBenchmark[[#This Row],[ Coordinate_Bytes]]-SparseMatrixProposalBenchmark[[#This Row],[ CSR_Bytes]])/SparseMatrixProposalBenchmark[[#This Row],[ Coordinate_Bytes]]</f>
        <v>0.22708333333333333</v>
      </c>
      <c r="Q526">
        <v>8162</v>
      </c>
      <c r="R526" s="1">
        <f>(SparseMatrixProposalBenchmark[[#This Row],[ CSR_Bytes]]-SparseMatrixProposalBenchmark[[#This Row],[ SCSR_Bytes]])/SparseMatrixProposalBenchmark[[#This Row],[ CSR_Bytes]]</f>
        <v>0</v>
      </c>
      <c r="S526">
        <v>2882</v>
      </c>
      <c r="T526" s="1">
        <f>(SparseMatrixProposalBenchmark[[#This Row],[ CSR_Bytes]]-SparseMatrixProposalBenchmark[[#This Row],[ SCSR+_Bytes]])/SparseMatrixProposalBenchmark[[#This Row],[ CSR_Bytes]]</f>
        <v>0.64690026954177893</v>
      </c>
    </row>
    <row r="527" spans="1:20" x14ac:dyDescent="0.25">
      <c r="A527" t="s">
        <v>546</v>
      </c>
      <c r="B527" t="s">
        <v>15</v>
      </c>
      <c r="C527" t="s">
        <v>16</v>
      </c>
      <c r="D527" t="s">
        <v>17</v>
      </c>
      <c r="E527">
        <v>10</v>
      </c>
      <c r="F527">
        <v>120</v>
      </c>
      <c r="G527">
        <v>120</v>
      </c>
      <c r="H527" t="s">
        <v>18</v>
      </c>
      <c r="I527">
        <v>-1</v>
      </c>
      <c r="J527">
        <v>1</v>
      </c>
      <c r="K527">
        <v>2</v>
      </c>
      <c r="L527">
        <v>2</v>
      </c>
      <c r="M527">
        <v>4</v>
      </c>
      <c r="N527">
        <v>960</v>
      </c>
      <c r="O527">
        <v>742</v>
      </c>
      <c r="P527" s="1">
        <f>(SparseMatrixProposalBenchmark[[#This Row],[ Coordinate_Bytes]]-SparseMatrixProposalBenchmark[[#This Row],[ CSR_Bytes]])/SparseMatrixProposalBenchmark[[#This Row],[ Coordinate_Bytes]]</f>
        <v>0.22708333333333333</v>
      </c>
      <c r="Q527">
        <v>742</v>
      </c>
      <c r="R527" s="1">
        <f>(SparseMatrixProposalBenchmark[[#This Row],[ CSR_Bytes]]-SparseMatrixProposalBenchmark[[#This Row],[ SCSR_Bytes]])/SparseMatrixProposalBenchmark[[#This Row],[ CSR_Bytes]]</f>
        <v>0</v>
      </c>
      <c r="S527">
        <v>262</v>
      </c>
      <c r="T527" s="1">
        <f>(SparseMatrixProposalBenchmark[[#This Row],[ CSR_Bytes]]-SparseMatrixProposalBenchmark[[#This Row],[ SCSR+_Bytes]])/SparseMatrixProposalBenchmark[[#This Row],[ CSR_Bytes]]</f>
        <v>0.64690026954177893</v>
      </c>
    </row>
    <row r="528" spans="1:20" x14ac:dyDescent="0.25">
      <c r="A528" t="s">
        <v>547</v>
      </c>
      <c r="B528" t="s">
        <v>15</v>
      </c>
      <c r="C528" t="s">
        <v>16</v>
      </c>
      <c r="D528" t="s">
        <v>17</v>
      </c>
      <c r="E528">
        <v>455</v>
      </c>
      <c r="F528">
        <v>105</v>
      </c>
      <c r="G528">
        <v>1365</v>
      </c>
      <c r="H528" t="s">
        <v>18</v>
      </c>
      <c r="I528">
        <v>-1</v>
      </c>
      <c r="J528">
        <v>1</v>
      </c>
      <c r="K528">
        <v>2</v>
      </c>
      <c r="L528">
        <v>2</v>
      </c>
      <c r="M528">
        <v>4</v>
      </c>
      <c r="N528">
        <v>10920</v>
      </c>
      <c r="O528">
        <v>9102</v>
      </c>
      <c r="P528" s="1">
        <f>(SparseMatrixProposalBenchmark[[#This Row],[ Coordinate_Bytes]]-SparseMatrixProposalBenchmark[[#This Row],[ CSR_Bytes]])/SparseMatrixProposalBenchmark[[#This Row],[ Coordinate_Bytes]]</f>
        <v>0.16648351648351647</v>
      </c>
      <c r="Q528">
        <v>9102</v>
      </c>
      <c r="R528" s="1">
        <f>(SparseMatrixProposalBenchmark[[#This Row],[ CSR_Bytes]]-SparseMatrixProposalBenchmark[[#This Row],[ SCSR_Bytes]])/SparseMatrixProposalBenchmark[[#This Row],[ CSR_Bytes]]</f>
        <v>0</v>
      </c>
      <c r="S528">
        <v>3642</v>
      </c>
      <c r="T528" s="1">
        <f>(SparseMatrixProposalBenchmark[[#This Row],[ CSR_Bytes]]-SparseMatrixProposalBenchmark[[#This Row],[ SCSR+_Bytes]])/SparseMatrixProposalBenchmark[[#This Row],[ CSR_Bytes]]</f>
        <v>0.59986816084377059</v>
      </c>
    </row>
    <row r="529" spans="1:20" x14ac:dyDescent="0.25">
      <c r="A529" t="s">
        <v>548</v>
      </c>
      <c r="B529" t="s">
        <v>15</v>
      </c>
      <c r="C529" t="s">
        <v>16</v>
      </c>
      <c r="D529" t="s">
        <v>17</v>
      </c>
      <c r="E529">
        <v>210</v>
      </c>
      <c r="F529">
        <v>21</v>
      </c>
      <c r="G529">
        <v>420</v>
      </c>
      <c r="H529" t="s">
        <v>18</v>
      </c>
      <c r="I529">
        <v>-1</v>
      </c>
      <c r="J529">
        <v>1</v>
      </c>
      <c r="K529">
        <v>2</v>
      </c>
      <c r="L529">
        <v>2</v>
      </c>
      <c r="M529">
        <v>4</v>
      </c>
      <c r="N529">
        <v>3360</v>
      </c>
      <c r="O529">
        <v>2942</v>
      </c>
      <c r="P529" s="1">
        <f>(SparseMatrixProposalBenchmark[[#This Row],[ Coordinate_Bytes]]-SparseMatrixProposalBenchmark[[#This Row],[ CSR_Bytes]])/SparseMatrixProposalBenchmark[[#This Row],[ Coordinate_Bytes]]</f>
        <v>0.12440476190476191</v>
      </c>
      <c r="Q529">
        <v>2942</v>
      </c>
      <c r="R529" s="1">
        <f>(SparseMatrixProposalBenchmark[[#This Row],[ CSR_Bytes]]-SparseMatrixProposalBenchmark[[#This Row],[ SCSR_Bytes]])/SparseMatrixProposalBenchmark[[#This Row],[ CSR_Bytes]]</f>
        <v>0</v>
      </c>
      <c r="S529">
        <v>1262</v>
      </c>
      <c r="T529" s="1">
        <f>(SparseMatrixProposalBenchmark[[#This Row],[ CSR_Bytes]]-SparseMatrixProposalBenchmark[[#This Row],[ SCSR+_Bytes]])/SparseMatrixProposalBenchmark[[#This Row],[ CSR_Bytes]]</f>
        <v>0.57104010876954447</v>
      </c>
    </row>
    <row r="530" spans="1:20" x14ac:dyDescent="0.25">
      <c r="A530" t="s">
        <v>549</v>
      </c>
      <c r="B530" t="s">
        <v>15</v>
      </c>
      <c r="C530" t="s">
        <v>16</v>
      </c>
      <c r="D530" t="s">
        <v>17</v>
      </c>
      <c r="E530">
        <v>69235</v>
      </c>
      <c r="F530">
        <v>132402</v>
      </c>
      <c r="G530">
        <v>830820</v>
      </c>
      <c r="H530" t="s">
        <v>18</v>
      </c>
      <c r="I530">
        <v>-1</v>
      </c>
      <c r="J530">
        <v>1</v>
      </c>
      <c r="K530">
        <v>4</v>
      </c>
      <c r="L530">
        <v>4</v>
      </c>
      <c r="M530">
        <v>4</v>
      </c>
      <c r="N530">
        <v>9969840</v>
      </c>
      <c r="O530">
        <v>6923504</v>
      </c>
      <c r="P530" s="1">
        <f>(SparseMatrixProposalBenchmark[[#This Row],[ Coordinate_Bytes]]-SparseMatrixProposalBenchmark[[#This Row],[ CSR_Bytes]])/SparseMatrixProposalBenchmark[[#This Row],[ Coordinate_Bytes]]</f>
        <v>0.30555515434550606</v>
      </c>
      <c r="Q530">
        <v>5209098</v>
      </c>
      <c r="R530" s="1">
        <f>(SparseMatrixProposalBenchmark[[#This Row],[ CSR_Bytes]]-SparseMatrixProposalBenchmark[[#This Row],[ SCSR_Bytes]])/SparseMatrixProposalBenchmark[[#This Row],[ CSR_Bytes]]</f>
        <v>0.24762114674881389</v>
      </c>
      <c r="S530">
        <v>1885818</v>
      </c>
      <c r="T530" s="1">
        <f>(SparseMatrixProposalBenchmark[[#This Row],[ CSR_Bytes]]-SparseMatrixProposalBenchmark[[#This Row],[ SCSR+_Bytes]])/SparseMatrixProposalBenchmark[[#This Row],[ CSR_Bytes]]</f>
        <v>0.72762086943258786</v>
      </c>
    </row>
    <row r="531" spans="1:20" x14ac:dyDescent="0.25">
      <c r="A531" t="s">
        <v>550</v>
      </c>
      <c r="B531" t="s">
        <v>15</v>
      </c>
      <c r="C531" t="s">
        <v>16</v>
      </c>
      <c r="D531" t="s">
        <v>17</v>
      </c>
      <c r="E531">
        <v>60</v>
      </c>
      <c r="F531">
        <v>920</v>
      </c>
      <c r="G531">
        <v>960</v>
      </c>
      <c r="H531" t="s">
        <v>18</v>
      </c>
      <c r="I531">
        <v>-1</v>
      </c>
      <c r="J531">
        <v>1</v>
      </c>
      <c r="K531">
        <v>2</v>
      </c>
      <c r="L531">
        <v>2</v>
      </c>
      <c r="M531">
        <v>4</v>
      </c>
      <c r="N531">
        <v>7680</v>
      </c>
      <c r="O531">
        <v>5882</v>
      </c>
      <c r="P531" s="1">
        <f>(SparseMatrixProposalBenchmark[[#This Row],[ Coordinate_Bytes]]-SparseMatrixProposalBenchmark[[#This Row],[ CSR_Bytes]])/SparseMatrixProposalBenchmark[[#This Row],[ Coordinate_Bytes]]</f>
        <v>0.23411458333333332</v>
      </c>
      <c r="Q531">
        <v>5882</v>
      </c>
      <c r="R531" s="1">
        <f>(SparseMatrixProposalBenchmark[[#This Row],[ CSR_Bytes]]-SparseMatrixProposalBenchmark[[#This Row],[ SCSR_Bytes]])/SparseMatrixProposalBenchmark[[#This Row],[ CSR_Bytes]]</f>
        <v>0</v>
      </c>
      <c r="S531">
        <v>2042</v>
      </c>
      <c r="T531" s="1">
        <f>(SparseMatrixProposalBenchmark[[#This Row],[ CSR_Bytes]]-SparseMatrixProposalBenchmark[[#This Row],[ SCSR+_Bytes]])/SparseMatrixProposalBenchmark[[#This Row],[ CSR_Bytes]]</f>
        <v>0.65283917035022099</v>
      </c>
    </row>
    <row r="532" spans="1:20" x14ac:dyDescent="0.25">
      <c r="A532" t="s">
        <v>551</v>
      </c>
      <c r="B532" t="s">
        <v>15</v>
      </c>
      <c r="C532" t="s">
        <v>16</v>
      </c>
      <c r="D532" t="s">
        <v>17</v>
      </c>
      <c r="E532">
        <v>163215</v>
      </c>
      <c r="F532">
        <v>104115</v>
      </c>
      <c r="G532">
        <v>1305720</v>
      </c>
      <c r="H532" t="s">
        <v>18</v>
      </c>
      <c r="I532">
        <v>-1</v>
      </c>
      <c r="J532">
        <v>1</v>
      </c>
      <c r="K532">
        <v>4</v>
      </c>
      <c r="L532">
        <v>4</v>
      </c>
      <c r="M532">
        <v>4</v>
      </c>
      <c r="N532">
        <v>15668640</v>
      </c>
      <c r="O532">
        <v>11098624</v>
      </c>
      <c r="P532" s="1">
        <f>(SparseMatrixProposalBenchmark[[#This Row],[ Coordinate_Bytes]]-SparseMatrixProposalBenchmark[[#This Row],[ CSR_Bytes]])/SparseMatrixProposalBenchmark[[#This Row],[ Coordinate_Bytes]]</f>
        <v>0.29166641137967303</v>
      </c>
      <c r="Q532">
        <v>8300146</v>
      </c>
      <c r="R532" s="1">
        <f>(SparseMatrixProposalBenchmark[[#This Row],[ CSR_Bytes]]-SparseMatrixProposalBenchmark[[#This Row],[ SCSR_Bytes]])/SparseMatrixProposalBenchmark[[#This Row],[ CSR_Bytes]]</f>
        <v>0.25214639220141166</v>
      </c>
      <c r="S532">
        <v>3077266</v>
      </c>
      <c r="T532" s="1">
        <f>(SparseMatrixProposalBenchmark[[#This Row],[ CSR_Bytes]]-SparseMatrixProposalBenchmark[[#This Row],[ SCSR+_Bytes]])/SparseMatrixProposalBenchmark[[#This Row],[ CSR_Bytes]]</f>
        <v>0.7227344578931586</v>
      </c>
    </row>
    <row r="533" spans="1:20" x14ac:dyDescent="0.25">
      <c r="A533" t="s">
        <v>552</v>
      </c>
      <c r="B533" t="s">
        <v>15</v>
      </c>
      <c r="C533" t="s">
        <v>16</v>
      </c>
      <c r="D533" t="s">
        <v>22</v>
      </c>
      <c r="E533">
        <v>75000</v>
      </c>
      <c r="F533">
        <v>75000</v>
      </c>
      <c r="G533">
        <v>274982</v>
      </c>
      <c r="H533" t="s">
        <v>24</v>
      </c>
      <c r="I533">
        <v>-425000</v>
      </c>
      <c r="J533">
        <v>150000</v>
      </c>
      <c r="K533">
        <v>4</v>
      </c>
      <c r="L533">
        <v>4</v>
      </c>
      <c r="M533">
        <v>4</v>
      </c>
      <c r="N533">
        <v>6599568</v>
      </c>
      <c r="O533">
        <v>4299716</v>
      </c>
      <c r="P533" s="1">
        <f>(SparseMatrixProposalBenchmark[[#This Row],[ Coordinate_Bytes]]-SparseMatrixProposalBenchmark[[#This Row],[ CSR_Bytes]])/SparseMatrixProposalBenchmark[[#This Row],[ Coordinate_Bytes]]</f>
        <v>0.34848523418502542</v>
      </c>
      <c r="Q533">
        <v>3195494</v>
      </c>
      <c r="R533" s="1">
        <f>(SparseMatrixProposalBenchmark[[#This Row],[ CSR_Bytes]]-SparseMatrixProposalBenchmark[[#This Row],[ SCSR_Bytes]])/SparseMatrixProposalBenchmark[[#This Row],[ CSR_Bytes]]</f>
        <v>0.25681277554145437</v>
      </c>
      <c r="S533">
        <v>2695530</v>
      </c>
      <c r="T533" s="1">
        <f>(SparseMatrixProposalBenchmark[[#This Row],[ CSR_Bytes]]-SparseMatrixProposalBenchmark[[#This Row],[ SCSR+_Bytes]])/SparseMatrixProposalBenchmark[[#This Row],[ CSR_Bytes]]</f>
        <v>0.37309115299708168</v>
      </c>
    </row>
    <row r="534" spans="1:20" x14ac:dyDescent="0.25">
      <c r="A534" t="s">
        <v>553</v>
      </c>
      <c r="B534" t="s">
        <v>15</v>
      </c>
      <c r="C534" t="s">
        <v>16</v>
      </c>
      <c r="D534" t="s">
        <v>22</v>
      </c>
      <c r="E534">
        <v>87500</v>
      </c>
      <c r="F534">
        <v>87500</v>
      </c>
      <c r="G534">
        <v>312481</v>
      </c>
      <c r="H534" t="s">
        <v>24</v>
      </c>
      <c r="I534">
        <v>-475000</v>
      </c>
      <c r="J534">
        <v>166602</v>
      </c>
      <c r="K534">
        <v>4</v>
      </c>
      <c r="L534">
        <v>4</v>
      </c>
      <c r="M534">
        <v>4</v>
      </c>
      <c r="N534">
        <v>7499544</v>
      </c>
      <c r="O534">
        <v>4949700</v>
      </c>
      <c r="P534" s="1">
        <f>(SparseMatrixProposalBenchmark[[#This Row],[ Coordinate_Bytes]]-SparseMatrixProposalBenchmark[[#This Row],[ CSR_Bytes]])/SparseMatrixProposalBenchmark[[#This Row],[ Coordinate_Bytes]]</f>
        <v>0.33999987199221715</v>
      </c>
      <c r="Q534">
        <v>3691142</v>
      </c>
      <c r="R534" s="1">
        <f>(SparseMatrixProposalBenchmark[[#This Row],[ CSR_Bytes]]-SparseMatrixProposalBenchmark[[#This Row],[ SCSR_Bytes]])/SparseMatrixProposalBenchmark[[#This Row],[ CSR_Bytes]]</f>
        <v>0.25426955169000143</v>
      </c>
      <c r="S534">
        <v>2541218</v>
      </c>
      <c r="T534" s="1">
        <f>(SparseMatrixProposalBenchmark[[#This Row],[ CSR_Bytes]]-SparseMatrixProposalBenchmark[[#This Row],[ SCSR+_Bytes]])/SparseMatrixProposalBenchmark[[#This Row],[ CSR_Bytes]]</f>
        <v>0.48659151059660183</v>
      </c>
    </row>
    <row r="535" spans="1:20" x14ac:dyDescent="0.25">
      <c r="A535" t="s">
        <v>554</v>
      </c>
      <c r="B535" t="s">
        <v>15</v>
      </c>
      <c r="C535" t="s">
        <v>16</v>
      </c>
      <c r="D535" t="s">
        <v>22</v>
      </c>
      <c r="E535">
        <v>133769</v>
      </c>
      <c r="F535">
        <v>133769</v>
      </c>
      <c r="G535">
        <v>312973</v>
      </c>
      <c r="H535" t="s">
        <v>18</v>
      </c>
      <c r="I535">
        <v>40</v>
      </c>
      <c r="J535">
        <v>67299000000</v>
      </c>
      <c r="K535">
        <v>4</v>
      </c>
      <c r="L535">
        <v>4</v>
      </c>
      <c r="M535">
        <v>4</v>
      </c>
      <c r="N535">
        <v>7511352</v>
      </c>
      <c r="O535">
        <v>5542648</v>
      </c>
      <c r="P535" s="1">
        <f>(SparseMatrixProposalBenchmark[[#This Row],[ Coordinate_Bytes]]-SparseMatrixProposalBenchmark[[#This Row],[ CSR_Bytes]])/SparseMatrixProposalBenchmark[[#This Row],[ Coordinate_Bytes]]</f>
        <v>0.2620971564107234</v>
      </c>
      <c r="Q535">
        <v>4045874</v>
      </c>
      <c r="R535" s="1">
        <f>(SparseMatrixProposalBenchmark[[#This Row],[ CSR_Bytes]]-SparseMatrixProposalBenchmark[[#This Row],[ SCSR_Bytes]])/SparseMatrixProposalBenchmark[[#This Row],[ CSR_Bytes]]</f>
        <v>0.27004673578405125</v>
      </c>
      <c r="S535">
        <v>3419928</v>
      </c>
      <c r="T535" s="1">
        <f>(SparseMatrixProposalBenchmark[[#This Row],[ CSR_Bytes]]-SparseMatrixProposalBenchmark[[#This Row],[ SCSR+_Bytes]])/SparseMatrixProposalBenchmark[[#This Row],[ CSR_Bytes]]</f>
        <v>0.38297939901649897</v>
      </c>
    </row>
    <row r="536" spans="1:20" x14ac:dyDescent="0.25">
      <c r="A536" t="s">
        <v>555</v>
      </c>
      <c r="B536" t="s">
        <v>15</v>
      </c>
      <c r="C536" t="s">
        <v>16</v>
      </c>
      <c r="D536" t="s">
        <v>22</v>
      </c>
      <c r="E536">
        <v>72000</v>
      </c>
      <c r="F536">
        <v>72000</v>
      </c>
      <c r="G536">
        <v>14393817</v>
      </c>
      <c r="H536" t="s">
        <v>24</v>
      </c>
      <c r="I536">
        <v>-633354</v>
      </c>
      <c r="J536">
        <v>1075</v>
      </c>
      <c r="K536">
        <v>4</v>
      </c>
      <c r="L536">
        <v>4</v>
      </c>
      <c r="M536">
        <v>4</v>
      </c>
      <c r="N536">
        <v>345451608</v>
      </c>
      <c r="O536">
        <v>230013076</v>
      </c>
      <c r="P536" s="1">
        <f>(SparseMatrixProposalBenchmark[[#This Row],[ Coordinate_Bytes]]-SparseMatrixProposalBenchmark[[#This Row],[ CSR_Bytes]])/SparseMatrixProposalBenchmark[[#This Row],[ Coordinate_Bytes]]</f>
        <v>0.33416701305382257</v>
      </c>
      <c r="Q536">
        <v>172510048</v>
      </c>
      <c r="R536" s="1">
        <f>(SparseMatrixProposalBenchmark[[#This Row],[ CSR_Bytes]]-SparseMatrixProposalBenchmark[[#This Row],[ SCSR_Bytes]])/SparseMatrixProposalBenchmark[[#This Row],[ CSR_Bytes]]</f>
        <v>0.24999895223348084</v>
      </c>
      <c r="S536">
        <v>115078780</v>
      </c>
      <c r="T536" s="1">
        <f>(SparseMatrixProposalBenchmark[[#This Row],[ CSR_Bytes]]-SparseMatrixProposalBenchmark[[#This Row],[ SCSR+_Bytes]])/SparseMatrixProposalBenchmark[[#This Row],[ CSR_Bytes]]</f>
        <v>0.49968592220383157</v>
      </c>
    </row>
    <row r="537" spans="1:20" x14ac:dyDescent="0.25">
      <c r="A537" t="s">
        <v>556</v>
      </c>
      <c r="B537" t="s">
        <v>15</v>
      </c>
      <c r="C537" t="s">
        <v>16</v>
      </c>
      <c r="D537" t="s">
        <v>17</v>
      </c>
      <c r="E537">
        <v>131581</v>
      </c>
      <c r="F537">
        <v>133473</v>
      </c>
      <c r="G537">
        <v>599590</v>
      </c>
      <c r="H537" t="s">
        <v>18</v>
      </c>
      <c r="I537">
        <v>-1</v>
      </c>
      <c r="J537">
        <v>1</v>
      </c>
      <c r="K537">
        <v>4</v>
      </c>
      <c r="L537">
        <v>4</v>
      </c>
      <c r="M537">
        <v>4</v>
      </c>
      <c r="N537">
        <v>7195080</v>
      </c>
      <c r="O537">
        <v>5323048</v>
      </c>
      <c r="P537" s="1">
        <f>(SparseMatrixProposalBenchmark[[#This Row],[ Coordinate_Bytes]]-SparseMatrixProposalBenchmark[[#This Row],[ CSR_Bytes]])/SparseMatrixProposalBenchmark[[#This Row],[ Coordinate_Bytes]]</f>
        <v>0.26018223563879761</v>
      </c>
      <c r="Q537">
        <v>4122868</v>
      </c>
      <c r="R537" s="1">
        <f>(SparseMatrixProposalBenchmark[[#This Row],[ CSR_Bytes]]-SparseMatrixProposalBenchmark[[#This Row],[ SCSR_Bytes]])/SparseMatrixProposalBenchmark[[#This Row],[ CSR_Bytes]]</f>
        <v>0.22546856612978128</v>
      </c>
      <c r="S537">
        <v>1724508</v>
      </c>
      <c r="T537" s="1">
        <f>(SparseMatrixProposalBenchmark[[#This Row],[ CSR_Bytes]]-SparseMatrixProposalBenchmark[[#This Row],[ SCSR+_Bytes]])/SparseMatrixProposalBenchmark[[#This Row],[ CSR_Bytes]]</f>
        <v>0.67602997380448193</v>
      </c>
    </row>
    <row r="538" spans="1:20" x14ac:dyDescent="0.25">
      <c r="A538" t="s">
        <v>557</v>
      </c>
      <c r="B538" t="s">
        <v>15</v>
      </c>
      <c r="C538" t="s">
        <v>16</v>
      </c>
      <c r="D538" t="s">
        <v>17</v>
      </c>
      <c r="E538">
        <v>132568</v>
      </c>
      <c r="F538">
        <v>134128</v>
      </c>
      <c r="G538">
        <v>685087</v>
      </c>
      <c r="H538" t="s">
        <v>18</v>
      </c>
      <c r="I538">
        <v>-1</v>
      </c>
      <c r="J538">
        <v>1</v>
      </c>
      <c r="K538">
        <v>4</v>
      </c>
      <c r="L538">
        <v>4</v>
      </c>
      <c r="M538">
        <v>4</v>
      </c>
      <c r="N538">
        <v>8221044</v>
      </c>
      <c r="O538">
        <v>6010972</v>
      </c>
      <c r="P538" s="1">
        <f>(SparseMatrixProposalBenchmark[[#This Row],[ Coordinate_Bytes]]-SparseMatrixProposalBenchmark[[#This Row],[ CSR_Bytes]])/SparseMatrixProposalBenchmark[[#This Row],[ Coordinate_Bytes]]</f>
        <v>0.26883106330534173</v>
      </c>
      <c r="Q538">
        <v>4637824</v>
      </c>
      <c r="R538" s="1">
        <f>(SparseMatrixProposalBenchmark[[#This Row],[ CSR_Bytes]]-SparseMatrixProposalBenchmark[[#This Row],[ SCSR_Bytes]])/SparseMatrixProposalBenchmark[[#This Row],[ CSR_Bytes]]</f>
        <v>0.22844025891320072</v>
      </c>
      <c r="S538">
        <v>1897476</v>
      </c>
      <c r="T538" s="1">
        <f>(SparseMatrixProposalBenchmark[[#This Row],[ CSR_Bytes]]-SparseMatrixProposalBenchmark[[#This Row],[ SCSR+_Bytes]])/SparseMatrixProposalBenchmark[[#This Row],[ CSR_Bytes]]</f>
        <v>0.6843312529155019</v>
      </c>
    </row>
    <row r="539" spans="1:20" x14ac:dyDescent="0.25">
      <c r="A539" t="s">
        <v>558</v>
      </c>
      <c r="B539" t="s">
        <v>15</v>
      </c>
      <c r="C539" t="s">
        <v>16</v>
      </c>
      <c r="D539" t="s">
        <v>22</v>
      </c>
      <c r="E539">
        <v>615</v>
      </c>
      <c r="F539">
        <v>615</v>
      </c>
      <c r="G539">
        <v>1171</v>
      </c>
      <c r="H539" t="s">
        <v>20</v>
      </c>
      <c r="I539">
        <v>1</v>
      </c>
      <c r="J539">
        <v>1</v>
      </c>
      <c r="K539">
        <v>2</v>
      </c>
      <c r="L539">
        <v>2</v>
      </c>
      <c r="M539">
        <v>2</v>
      </c>
      <c r="N539">
        <v>14052</v>
      </c>
      <c r="O539">
        <v>10600</v>
      </c>
      <c r="P539" s="1">
        <f>(SparseMatrixProposalBenchmark[[#This Row],[ Coordinate_Bytes]]-SparseMatrixProposalBenchmark[[#This Row],[ CSR_Bytes]])/SparseMatrixProposalBenchmark[[#This Row],[ Coordinate_Bytes]]</f>
        <v>0.24565898092798177</v>
      </c>
      <c r="Q539">
        <v>10600</v>
      </c>
      <c r="R539" s="1">
        <f>(SparseMatrixProposalBenchmark[[#This Row],[ CSR_Bytes]]-SparseMatrixProposalBenchmark[[#This Row],[ SCSR_Bytes]])/SparseMatrixProposalBenchmark[[#This Row],[ CSR_Bytes]]</f>
        <v>0</v>
      </c>
      <c r="S539">
        <v>5916</v>
      </c>
      <c r="T539" s="1">
        <f>(SparseMatrixProposalBenchmark[[#This Row],[ CSR_Bytes]]-SparseMatrixProposalBenchmark[[#This Row],[ SCSR+_Bytes]])/SparseMatrixProposalBenchmark[[#This Row],[ CSR_Bytes]]</f>
        <v>0.44188679245283019</v>
      </c>
    </row>
    <row r="540" spans="1:20" x14ac:dyDescent="0.25">
      <c r="A540" t="s">
        <v>559</v>
      </c>
      <c r="B540" t="s">
        <v>15</v>
      </c>
      <c r="C540" t="s">
        <v>16</v>
      </c>
      <c r="D540" t="s">
        <v>17</v>
      </c>
      <c r="E540">
        <v>261</v>
      </c>
      <c r="F540">
        <v>261</v>
      </c>
      <c r="G540">
        <v>1500</v>
      </c>
      <c r="H540" t="s">
        <v>24</v>
      </c>
      <c r="I540">
        <v>-230</v>
      </c>
      <c r="J540">
        <v>230</v>
      </c>
      <c r="K540">
        <v>2</v>
      </c>
      <c r="L540">
        <v>2</v>
      </c>
      <c r="M540">
        <v>4</v>
      </c>
      <c r="N540">
        <v>12000</v>
      </c>
      <c r="O540">
        <v>9524</v>
      </c>
      <c r="P540" s="1">
        <f>(SparseMatrixProposalBenchmark[[#This Row],[ Coordinate_Bytes]]-SparseMatrixProposalBenchmark[[#This Row],[ CSR_Bytes]])/SparseMatrixProposalBenchmark[[#This Row],[ Coordinate_Bytes]]</f>
        <v>0.20633333333333334</v>
      </c>
      <c r="Q540">
        <v>9524</v>
      </c>
      <c r="R540" s="1">
        <f>(SparseMatrixProposalBenchmark[[#This Row],[ CSR_Bytes]]-SparseMatrixProposalBenchmark[[#This Row],[ SCSR_Bytes]])/SparseMatrixProposalBenchmark[[#This Row],[ CSR_Bytes]]</f>
        <v>0</v>
      </c>
      <c r="S540">
        <v>5024</v>
      </c>
      <c r="T540" s="1">
        <f>(SparseMatrixProposalBenchmark[[#This Row],[ CSR_Bytes]]-SparseMatrixProposalBenchmark[[#This Row],[ SCSR+_Bytes]])/SparseMatrixProposalBenchmark[[#This Row],[ CSR_Bytes]]</f>
        <v>0.47249055018899622</v>
      </c>
    </row>
    <row r="541" spans="1:20" x14ac:dyDescent="0.25">
      <c r="A541" t="s">
        <v>560</v>
      </c>
      <c r="B541" t="s">
        <v>15</v>
      </c>
      <c r="C541" t="s">
        <v>16</v>
      </c>
      <c r="D541" t="s">
        <v>17</v>
      </c>
      <c r="E541">
        <v>666</v>
      </c>
      <c r="F541">
        <v>666</v>
      </c>
      <c r="G541">
        <v>4044</v>
      </c>
      <c r="H541" t="s">
        <v>24</v>
      </c>
      <c r="I541">
        <v>-230</v>
      </c>
      <c r="J541">
        <v>230</v>
      </c>
      <c r="K541">
        <v>2</v>
      </c>
      <c r="L541">
        <v>2</v>
      </c>
      <c r="M541">
        <v>4</v>
      </c>
      <c r="N541">
        <v>32352</v>
      </c>
      <c r="O541">
        <v>25598</v>
      </c>
      <c r="P541" s="1">
        <f>(SparseMatrixProposalBenchmark[[#This Row],[ Coordinate_Bytes]]-SparseMatrixProposalBenchmark[[#This Row],[ CSR_Bytes]])/SparseMatrixProposalBenchmark[[#This Row],[ Coordinate_Bytes]]</f>
        <v>0.20876607319485657</v>
      </c>
      <c r="Q541">
        <v>25598</v>
      </c>
      <c r="R541" s="1">
        <f>(SparseMatrixProposalBenchmark[[#This Row],[ CSR_Bytes]]-SparseMatrixProposalBenchmark[[#This Row],[ SCSR_Bytes]])/SparseMatrixProposalBenchmark[[#This Row],[ CSR_Bytes]]</f>
        <v>0</v>
      </c>
      <c r="S541">
        <v>13466</v>
      </c>
      <c r="T541" s="1">
        <f>(SparseMatrixProposalBenchmark[[#This Row],[ CSR_Bytes]]-SparseMatrixProposalBenchmark[[#This Row],[ SCSR+_Bytes]])/SparseMatrixProposalBenchmark[[#This Row],[ CSR_Bytes]]</f>
        <v>0.47394327681850146</v>
      </c>
    </row>
    <row r="542" spans="1:20" x14ac:dyDescent="0.25">
      <c r="A542" t="s">
        <v>561</v>
      </c>
      <c r="B542" t="s">
        <v>15</v>
      </c>
      <c r="C542" t="s">
        <v>16</v>
      </c>
      <c r="D542" t="s">
        <v>22</v>
      </c>
      <c r="E542">
        <v>237</v>
      </c>
      <c r="F542">
        <v>237</v>
      </c>
      <c r="G542">
        <v>627</v>
      </c>
      <c r="H542" t="s">
        <v>18</v>
      </c>
      <c r="I542">
        <v>-614400000000</v>
      </c>
      <c r="J542">
        <v>12288000000000</v>
      </c>
      <c r="K542">
        <v>2</v>
      </c>
      <c r="L542">
        <v>2</v>
      </c>
      <c r="M542">
        <v>4</v>
      </c>
      <c r="N542">
        <v>10032</v>
      </c>
      <c r="O542">
        <v>6578</v>
      </c>
      <c r="P542" s="1">
        <f>(SparseMatrixProposalBenchmark[[#This Row],[ Coordinate_Bytes]]-SparseMatrixProposalBenchmark[[#This Row],[ CSR_Bytes]])/SparseMatrixProposalBenchmark[[#This Row],[ Coordinate_Bytes]]</f>
        <v>0.3442982456140351</v>
      </c>
      <c r="Q542">
        <v>6578</v>
      </c>
      <c r="R542" s="1">
        <f>(SparseMatrixProposalBenchmark[[#This Row],[ CSR_Bytes]]-SparseMatrixProposalBenchmark[[#This Row],[ SCSR_Bytes]])/SparseMatrixProposalBenchmark[[#This Row],[ CSR_Bytes]]</f>
        <v>0</v>
      </c>
      <c r="S542">
        <v>6578</v>
      </c>
      <c r="T542" s="1">
        <f>(SparseMatrixProposalBenchmark[[#This Row],[ CSR_Bytes]]-SparseMatrixProposalBenchmark[[#This Row],[ SCSR+_Bytes]])/SparseMatrixProposalBenchmark[[#This Row],[ CSR_Bytes]]</f>
        <v>0</v>
      </c>
    </row>
    <row r="543" spans="1:20" x14ac:dyDescent="0.25">
      <c r="A543" t="s">
        <v>562</v>
      </c>
      <c r="B543" t="s">
        <v>15</v>
      </c>
      <c r="C543" t="s">
        <v>16</v>
      </c>
      <c r="D543" t="s">
        <v>22</v>
      </c>
      <c r="E543">
        <v>957</v>
      </c>
      <c r="F543">
        <v>957</v>
      </c>
      <c r="G543">
        <v>2547</v>
      </c>
      <c r="H543" t="s">
        <v>24</v>
      </c>
      <c r="I543">
        <v>-3932160000000000</v>
      </c>
      <c r="J543">
        <v>7864320000000000</v>
      </c>
      <c r="K543">
        <v>2</v>
      </c>
      <c r="L543">
        <v>2</v>
      </c>
      <c r="M543">
        <v>4</v>
      </c>
      <c r="N543">
        <v>40752</v>
      </c>
      <c r="O543">
        <v>26738</v>
      </c>
      <c r="P543" s="1">
        <f>(SparseMatrixProposalBenchmark[[#This Row],[ Coordinate_Bytes]]-SparseMatrixProposalBenchmark[[#This Row],[ CSR_Bytes]])/SparseMatrixProposalBenchmark[[#This Row],[ Coordinate_Bytes]]</f>
        <v>0.3438849627012171</v>
      </c>
      <c r="Q543">
        <v>26738</v>
      </c>
      <c r="R543" s="1">
        <f>(SparseMatrixProposalBenchmark[[#This Row],[ CSR_Bytes]]-SparseMatrixProposalBenchmark[[#This Row],[ SCSR_Bytes]])/SparseMatrixProposalBenchmark[[#This Row],[ CSR_Bytes]]</f>
        <v>0</v>
      </c>
      <c r="S543">
        <v>26738</v>
      </c>
      <c r="T543" s="1">
        <f>(SparseMatrixProposalBenchmark[[#This Row],[ CSR_Bytes]]-SparseMatrixProposalBenchmark[[#This Row],[ SCSR+_Bytes]])/SparseMatrixProposalBenchmark[[#This Row],[ CSR_Bytes]]</f>
        <v>0</v>
      </c>
    </row>
    <row r="544" spans="1:20" x14ac:dyDescent="0.25">
      <c r="A544" t="s">
        <v>563</v>
      </c>
      <c r="B544" t="s">
        <v>15</v>
      </c>
      <c r="C544" t="s">
        <v>16</v>
      </c>
      <c r="D544" t="s">
        <v>22</v>
      </c>
      <c r="E544">
        <v>960</v>
      </c>
      <c r="F544">
        <v>960</v>
      </c>
      <c r="G544">
        <v>8402</v>
      </c>
      <c r="H544" t="s">
        <v>24</v>
      </c>
      <c r="I544">
        <v>-107898</v>
      </c>
      <c r="J544">
        <v>264379</v>
      </c>
      <c r="K544">
        <v>2</v>
      </c>
      <c r="L544">
        <v>2</v>
      </c>
      <c r="M544">
        <v>4</v>
      </c>
      <c r="N544">
        <v>134432</v>
      </c>
      <c r="O544">
        <v>96986</v>
      </c>
      <c r="P544" s="1">
        <f>(SparseMatrixProposalBenchmark[[#This Row],[ Coordinate_Bytes]]-SparseMatrixProposalBenchmark[[#This Row],[ CSR_Bytes]])/SparseMatrixProposalBenchmark[[#This Row],[ Coordinate_Bytes]]</f>
        <v>0.27854975005950966</v>
      </c>
      <c r="Q544">
        <v>96986</v>
      </c>
      <c r="R544" s="1">
        <f>(SparseMatrixProposalBenchmark[[#This Row],[ CSR_Bytes]]-SparseMatrixProposalBenchmark[[#This Row],[ SCSR_Bytes]])/SparseMatrixProposalBenchmark[[#This Row],[ CSR_Bytes]]</f>
        <v>0</v>
      </c>
      <c r="S544">
        <v>65298</v>
      </c>
      <c r="T544" s="1">
        <f>(SparseMatrixProposalBenchmark[[#This Row],[ CSR_Bytes]]-SparseMatrixProposalBenchmark[[#This Row],[ SCSR+_Bytes]])/SparseMatrixProposalBenchmark[[#This Row],[ CSR_Bytes]]</f>
        <v>0.32672756892747407</v>
      </c>
    </row>
    <row r="545" spans="1:20" x14ac:dyDescent="0.25">
      <c r="A545" t="s">
        <v>564</v>
      </c>
      <c r="B545" t="s">
        <v>15</v>
      </c>
      <c r="C545" t="s">
        <v>16</v>
      </c>
      <c r="D545" t="s">
        <v>22</v>
      </c>
      <c r="E545">
        <v>100</v>
      </c>
      <c r="F545">
        <v>100</v>
      </c>
      <c r="G545">
        <v>347</v>
      </c>
      <c r="H545" t="s">
        <v>24</v>
      </c>
      <c r="I545">
        <v>-2</v>
      </c>
      <c r="J545">
        <v>435777</v>
      </c>
      <c r="K545">
        <v>2</v>
      </c>
      <c r="L545">
        <v>2</v>
      </c>
      <c r="M545">
        <v>4</v>
      </c>
      <c r="N545">
        <v>5552</v>
      </c>
      <c r="O545">
        <v>3766</v>
      </c>
      <c r="P545" s="1">
        <f>(SparseMatrixProposalBenchmark[[#This Row],[ Coordinate_Bytes]]-SparseMatrixProposalBenchmark[[#This Row],[ CSR_Bytes]])/SparseMatrixProposalBenchmark[[#This Row],[ Coordinate_Bytes]]</f>
        <v>0.32168587896253603</v>
      </c>
      <c r="Q545">
        <v>3766</v>
      </c>
      <c r="R545" s="1">
        <f>(SparseMatrixProposalBenchmark[[#This Row],[ CSR_Bytes]]-SparseMatrixProposalBenchmark[[#This Row],[ SCSR_Bytes]])/SparseMatrixProposalBenchmark[[#This Row],[ CSR_Bytes]]</f>
        <v>0</v>
      </c>
      <c r="S545">
        <v>1390</v>
      </c>
      <c r="T545" s="1">
        <f>(SparseMatrixProposalBenchmark[[#This Row],[ CSR_Bytes]]-SparseMatrixProposalBenchmark[[#This Row],[ SCSR+_Bytes]])/SparseMatrixProposalBenchmark[[#This Row],[ CSR_Bytes]]</f>
        <v>0.6309081253319172</v>
      </c>
    </row>
    <row r="546" spans="1:20" x14ac:dyDescent="0.25">
      <c r="A546" t="s">
        <v>565</v>
      </c>
      <c r="B546" t="s">
        <v>15</v>
      </c>
      <c r="C546" t="s">
        <v>16</v>
      </c>
      <c r="D546" t="s">
        <v>22</v>
      </c>
      <c r="E546">
        <v>468</v>
      </c>
      <c r="F546">
        <v>468</v>
      </c>
      <c r="G546">
        <v>2820</v>
      </c>
      <c r="H546" t="s">
        <v>24</v>
      </c>
      <c r="I546">
        <v>-115200</v>
      </c>
      <c r="J546">
        <v>427200</v>
      </c>
      <c r="K546">
        <v>2</v>
      </c>
      <c r="L546">
        <v>2</v>
      </c>
      <c r="M546">
        <v>4</v>
      </c>
      <c r="N546">
        <v>45120</v>
      </c>
      <c r="O546">
        <v>31970</v>
      </c>
      <c r="P546" s="1">
        <f>(SparseMatrixProposalBenchmark[[#This Row],[ Coordinate_Bytes]]-SparseMatrixProposalBenchmark[[#This Row],[ CSR_Bytes]])/SparseMatrixProposalBenchmark[[#This Row],[ Coordinate_Bytes]]</f>
        <v>0.29144503546099293</v>
      </c>
      <c r="Q546">
        <v>31970</v>
      </c>
      <c r="R546" s="1">
        <f>(SparseMatrixProposalBenchmark[[#This Row],[ CSR_Bytes]]-SparseMatrixProposalBenchmark[[#This Row],[ SCSR_Bytes]])/SparseMatrixProposalBenchmark[[#This Row],[ CSR_Bytes]]</f>
        <v>0</v>
      </c>
      <c r="S546">
        <v>26798</v>
      </c>
      <c r="T546" s="1">
        <f>(SparseMatrixProposalBenchmark[[#This Row],[ CSR_Bytes]]-SparseMatrixProposalBenchmark[[#This Row],[ SCSR+_Bytes]])/SparseMatrixProposalBenchmark[[#This Row],[ CSR_Bytes]]</f>
        <v>0.16177666562402251</v>
      </c>
    </row>
    <row r="547" spans="1:20" x14ac:dyDescent="0.25">
      <c r="A547" t="s">
        <v>566</v>
      </c>
      <c r="B547" t="s">
        <v>15</v>
      </c>
      <c r="C547" t="s">
        <v>16</v>
      </c>
      <c r="D547" t="s">
        <v>22</v>
      </c>
      <c r="E547">
        <v>675</v>
      </c>
      <c r="F547">
        <v>675</v>
      </c>
      <c r="G547">
        <v>1965</v>
      </c>
      <c r="H547" t="s">
        <v>24</v>
      </c>
      <c r="I547">
        <v>-1000000</v>
      </c>
      <c r="J547">
        <v>4000000</v>
      </c>
      <c r="K547">
        <v>2</v>
      </c>
      <c r="L547">
        <v>2</v>
      </c>
      <c r="M547">
        <v>4</v>
      </c>
      <c r="N547">
        <v>31440</v>
      </c>
      <c r="O547">
        <v>20882</v>
      </c>
      <c r="P547" s="1">
        <f>(SparseMatrixProposalBenchmark[[#This Row],[ Coordinate_Bytes]]-SparseMatrixProposalBenchmark[[#This Row],[ CSR_Bytes]])/SparseMatrixProposalBenchmark[[#This Row],[ Coordinate_Bytes]]</f>
        <v>0.33581424936386767</v>
      </c>
      <c r="Q547">
        <v>20882</v>
      </c>
      <c r="R547" s="1">
        <f>(SparseMatrixProposalBenchmark[[#This Row],[ CSR_Bytes]]-SparseMatrixProposalBenchmark[[#This Row],[ SCSR_Bytes]])/SparseMatrixProposalBenchmark[[#This Row],[ CSR_Bytes]]</f>
        <v>0</v>
      </c>
      <c r="S547">
        <v>17627</v>
      </c>
      <c r="T547" s="1">
        <f>(SparseMatrixProposalBenchmark[[#This Row],[ CSR_Bytes]]-SparseMatrixProposalBenchmark[[#This Row],[ SCSR+_Bytes]])/SparseMatrixProposalBenchmark[[#This Row],[ CSR_Bytes]]</f>
        <v>0.15587587395843311</v>
      </c>
    </row>
    <row r="548" spans="1:20" x14ac:dyDescent="0.25">
      <c r="A548" t="s">
        <v>567</v>
      </c>
      <c r="B548" t="s">
        <v>15</v>
      </c>
      <c r="C548" t="s">
        <v>16</v>
      </c>
      <c r="D548" t="s">
        <v>22</v>
      </c>
      <c r="E548">
        <v>729</v>
      </c>
      <c r="F548">
        <v>729</v>
      </c>
      <c r="G548">
        <v>2673</v>
      </c>
      <c r="H548" t="s">
        <v>24</v>
      </c>
      <c r="I548">
        <v>-1000000</v>
      </c>
      <c r="J548">
        <v>6000000</v>
      </c>
      <c r="K548">
        <v>2</v>
      </c>
      <c r="L548">
        <v>2</v>
      </c>
      <c r="M548">
        <v>4</v>
      </c>
      <c r="N548">
        <v>42768</v>
      </c>
      <c r="O548">
        <v>29162</v>
      </c>
      <c r="P548" s="1">
        <f>(SparseMatrixProposalBenchmark[[#This Row],[ Coordinate_Bytes]]-SparseMatrixProposalBenchmark[[#This Row],[ CSR_Bytes]])/SparseMatrixProposalBenchmark[[#This Row],[ Coordinate_Bytes]]</f>
        <v>0.31813505424616534</v>
      </c>
      <c r="Q548">
        <v>29162</v>
      </c>
      <c r="R548" s="1">
        <f>(SparseMatrixProposalBenchmark[[#This Row],[ CSR_Bytes]]-SparseMatrixProposalBenchmark[[#This Row],[ SCSR_Bytes]])/SparseMatrixProposalBenchmark[[#This Row],[ CSR_Bytes]]</f>
        <v>0</v>
      </c>
      <c r="S548">
        <v>24545</v>
      </c>
      <c r="T548" s="1">
        <f>(SparseMatrixProposalBenchmark[[#This Row],[ CSR_Bytes]]-SparseMatrixProposalBenchmark[[#This Row],[ SCSR+_Bytes]])/SparseMatrixProposalBenchmark[[#This Row],[ CSR_Bytes]]</f>
        <v>0.15832247445305533</v>
      </c>
    </row>
    <row r="549" spans="1:20" x14ac:dyDescent="0.25">
      <c r="A549" t="s">
        <v>568</v>
      </c>
      <c r="B549" t="s">
        <v>15</v>
      </c>
      <c r="C549" t="s">
        <v>16</v>
      </c>
      <c r="D549" t="s">
        <v>17</v>
      </c>
      <c r="E549">
        <v>465</v>
      </c>
      <c r="F549">
        <v>897</v>
      </c>
      <c r="G549">
        <v>3449</v>
      </c>
      <c r="H549" t="s">
        <v>18</v>
      </c>
      <c r="I549">
        <v>-500640</v>
      </c>
      <c r="J549">
        <v>1</v>
      </c>
      <c r="K549">
        <v>2</v>
      </c>
      <c r="L549">
        <v>2</v>
      </c>
      <c r="M549">
        <v>4</v>
      </c>
      <c r="N549">
        <v>27592</v>
      </c>
      <c r="O549">
        <v>21626</v>
      </c>
      <c r="P549" s="1">
        <f>(SparseMatrixProposalBenchmark[[#This Row],[ Coordinate_Bytes]]-SparseMatrixProposalBenchmark[[#This Row],[ CSR_Bytes]])/SparseMatrixProposalBenchmark[[#This Row],[ Coordinate_Bytes]]</f>
        <v>0.21622209336039433</v>
      </c>
      <c r="Q549">
        <v>21626</v>
      </c>
      <c r="R549" s="1">
        <f>(SparseMatrixProposalBenchmark[[#This Row],[ CSR_Bytes]]-SparseMatrixProposalBenchmark[[#This Row],[ SCSR_Bytes]])/SparseMatrixProposalBenchmark[[#This Row],[ CSR_Bytes]]</f>
        <v>0</v>
      </c>
      <c r="S549">
        <v>7830</v>
      </c>
      <c r="T549" s="1">
        <f>(SparseMatrixProposalBenchmark[[#This Row],[ CSR_Bytes]]-SparseMatrixProposalBenchmark[[#This Row],[ SCSR+_Bytes]])/SparseMatrixProposalBenchmark[[#This Row],[ CSR_Bytes]]</f>
        <v>0.63793581799685561</v>
      </c>
    </row>
    <row r="550" spans="1:20" x14ac:dyDescent="0.25">
      <c r="A550" t="s">
        <v>569</v>
      </c>
      <c r="B550" t="s">
        <v>15</v>
      </c>
      <c r="C550" t="s">
        <v>16</v>
      </c>
      <c r="D550" t="s">
        <v>17</v>
      </c>
      <c r="E550">
        <v>75468</v>
      </c>
      <c r="F550">
        <v>75468</v>
      </c>
      <c r="G550">
        <v>2449194</v>
      </c>
      <c r="H550" t="s">
        <v>24</v>
      </c>
      <c r="I550">
        <v>-1.8616E+20</v>
      </c>
      <c r="J550">
        <v>1.3672499999999999E+21</v>
      </c>
      <c r="K550">
        <v>4</v>
      </c>
      <c r="L550">
        <v>4</v>
      </c>
      <c r="M550">
        <v>4</v>
      </c>
      <c r="N550">
        <v>29390328</v>
      </c>
      <c r="O550">
        <v>19895428</v>
      </c>
      <c r="P550" s="1">
        <f>(SparseMatrixProposalBenchmark[[#This Row],[ Coordinate_Bytes]]-SparseMatrixProposalBenchmark[[#This Row],[ CSR_Bytes]])/SparseMatrixProposalBenchmark[[#This Row],[ Coordinate_Bytes]]</f>
        <v>0.32306206313859442</v>
      </c>
      <c r="Q550">
        <v>14882862</v>
      </c>
      <c r="R550" s="1">
        <f>(SparseMatrixProposalBenchmark[[#This Row],[ CSR_Bytes]]-SparseMatrixProposalBenchmark[[#This Row],[ SCSR_Bytes]])/SparseMatrixProposalBenchmark[[#This Row],[ CSR_Bytes]]</f>
        <v>0.25194562288381028</v>
      </c>
      <c r="S550">
        <v>14882862</v>
      </c>
      <c r="T550" s="1">
        <f>(SparseMatrixProposalBenchmark[[#This Row],[ CSR_Bytes]]-SparseMatrixProposalBenchmark[[#This Row],[ SCSR+_Bytes]])/SparseMatrixProposalBenchmark[[#This Row],[ CSR_Bytes]]</f>
        <v>0.25194562288381028</v>
      </c>
    </row>
    <row r="551" spans="1:20" x14ac:dyDescent="0.25">
      <c r="A551" t="s">
        <v>570</v>
      </c>
      <c r="B551" t="s">
        <v>15</v>
      </c>
      <c r="C551" t="s">
        <v>16</v>
      </c>
      <c r="D551" t="s">
        <v>22</v>
      </c>
      <c r="E551">
        <v>84538</v>
      </c>
      <c r="F551">
        <v>84538</v>
      </c>
      <c r="G551">
        <v>208499</v>
      </c>
      <c r="H551" t="s">
        <v>18</v>
      </c>
      <c r="I551">
        <v>22</v>
      </c>
      <c r="J551">
        <v>897053000000</v>
      </c>
      <c r="K551">
        <v>4</v>
      </c>
      <c r="L551">
        <v>4</v>
      </c>
      <c r="M551">
        <v>4</v>
      </c>
      <c r="N551">
        <v>5003976</v>
      </c>
      <c r="O551">
        <v>3674140</v>
      </c>
      <c r="P551" s="1">
        <f>(SparseMatrixProposalBenchmark[[#This Row],[ Coordinate_Bytes]]-SparseMatrixProposalBenchmark[[#This Row],[ CSR_Bytes]])/SparseMatrixProposalBenchmark[[#This Row],[ Coordinate_Bytes]]</f>
        <v>0.26575587093143532</v>
      </c>
      <c r="Q551">
        <v>2677148</v>
      </c>
      <c r="R551" s="1">
        <f>(SparseMatrixProposalBenchmark[[#This Row],[ CSR_Bytes]]-SparseMatrixProposalBenchmark[[#This Row],[ SCSR_Bytes]])/SparseMatrixProposalBenchmark[[#This Row],[ CSR_Bytes]]</f>
        <v>0.27135384062665002</v>
      </c>
      <c r="S551">
        <v>2260150</v>
      </c>
      <c r="T551" s="1">
        <f>(SparseMatrixProposalBenchmark[[#This Row],[ CSR_Bytes]]-SparseMatrixProposalBenchmark[[#This Row],[ SCSR+_Bytes]])/SparseMatrixProposalBenchmark[[#This Row],[ CSR_Bytes]]</f>
        <v>0.38484924363252354</v>
      </c>
    </row>
    <row r="552" spans="1:20" x14ac:dyDescent="0.25">
      <c r="A552" t="s">
        <v>571</v>
      </c>
      <c r="B552" t="s">
        <v>15</v>
      </c>
      <c r="C552" t="s">
        <v>16</v>
      </c>
      <c r="D552" t="s">
        <v>17</v>
      </c>
      <c r="E552">
        <v>400</v>
      </c>
      <c r="F552">
        <v>400</v>
      </c>
      <c r="G552">
        <v>1201</v>
      </c>
      <c r="H552" t="s">
        <v>24</v>
      </c>
      <c r="I552">
        <v>-2</v>
      </c>
      <c r="J552">
        <v>4</v>
      </c>
      <c r="K552">
        <v>2</v>
      </c>
      <c r="L552">
        <v>2</v>
      </c>
      <c r="M552">
        <v>4</v>
      </c>
      <c r="N552">
        <v>9608</v>
      </c>
      <c r="O552">
        <v>8008</v>
      </c>
      <c r="P552" s="1">
        <f>(SparseMatrixProposalBenchmark[[#This Row],[ Coordinate_Bytes]]-SparseMatrixProposalBenchmark[[#This Row],[ CSR_Bytes]])/SparseMatrixProposalBenchmark[[#This Row],[ Coordinate_Bytes]]</f>
        <v>0.16652789342214822</v>
      </c>
      <c r="Q552">
        <v>8008</v>
      </c>
      <c r="R552" s="1">
        <f>(SparseMatrixProposalBenchmark[[#This Row],[ CSR_Bytes]]-SparseMatrixProposalBenchmark[[#This Row],[ SCSR_Bytes]])/SparseMatrixProposalBenchmark[[#This Row],[ CSR_Bytes]]</f>
        <v>0</v>
      </c>
      <c r="S552">
        <v>4405</v>
      </c>
      <c r="T552" s="1">
        <f>(SparseMatrixProposalBenchmark[[#This Row],[ CSR_Bytes]]-SparseMatrixProposalBenchmark[[#This Row],[ SCSR+_Bytes]])/SparseMatrixProposalBenchmark[[#This Row],[ CSR_Bytes]]</f>
        <v>0.44992507492507494</v>
      </c>
    </row>
    <row r="553" spans="1:20" x14ac:dyDescent="0.25">
      <c r="A553" t="s">
        <v>572</v>
      </c>
      <c r="B553" t="s">
        <v>15</v>
      </c>
      <c r="C553" t="s">
        <v>16</v>
      </c>
      <c r="D553" t="s">
        <v>22</v>
      </c>
      <c r="E553">
        <v>400</v>
      </c>
      <c r="F553">
        <v>400</v>
      </c>
      <c r="G553">
        <v>399</v>
      </c>
      <c r="H553" t="s">
        <v>24</v>
      </c>
      <c r="I553">
        <v>1.33E-12</v>
      </c>
      <c r="J553">
        <v>2.66E-12</v>
      </c>
      <c r="K553">
        <v>2</v>
      </c>
      <c r="L553">
        <v>2</v>
      </c>
      <c r="M553">
        <v>4</v>
      </c>
      <c r="N553">
        <v>6384</v>
      </c>
      <c r="O553">
        <v>3194</v>
      </c>
      <c r="P553" s="1">
        <f>(SparseMatrixProposalBenchmark[[#This Row],[ Coordinate_Bytes]]-SparseMatrixProposalBenchmark[[#This Row],[ CSR_Bytes]])/SparseMatrixProposalBenchmark[[#This Row],[ Coordinate_Bytes]]</f>
        <v>0.49968671679197996</v>
      </c>
      <c r="Q553">
        <v>3194</v>
      </c>
      <c r="R553" s="1">
        <f>(SparseMatrixProposalBenchmark[[#This Row],[ CSR_Bytes]]-SparseMatrixProposalBenchmark[[#This Row],[ SCSR_Bytes]])/SparseMatrixProposalBenchmark[[#This Row],[ CSR_Bytes]]</f>
        <v>0</v>
      </c>
      <c r="S553">
        <v>1598</v>
      </c>
      <c r="T553" s="1">
        <f>(SparseMatrixProposalBenchmark[[#This Row],[ CSR_Bytes]]-SparseMatrixProposalBenchmark[[#This Row],[ SCSR+_Bytes]])/SparseMatrixProposalBenchmark[[#This Row],[ CSR_Bytes]]</f>
        <v>0.4996869129618034</v>
      </c>
    </row>
    <row r="554" spans="1:20" x14ac:dyDescent="0.25">
      <c r="A554" t="s">
        <v>573</v>
      </c>
      <c r="B554" t="s">
        <v>15</v>
      </c>
      <c r="C554" t="s">
        <v>16</v>
      </c>
      <c r="D554" t="s">
        <v>22</v>
      </c>
      <c r="E554">
        <v>73752</v>
      </c>
      <c r="F554">
        <v>73752</v>
      </c>
      <c r="G554">
        <v>1835470</v>
      </c>
      <c r="H554" t="s">
        <v>24</v>
      </c>
      <c r="I554">
        <v>-1261370000000</v>
      </c>
      <c r="J554">
        <v>1271550000000</v>
      </c>
      <c r="K554">
        <v>4</v>
      </c>
      <c r="L554">
        <v>4</v>
      </c>
      <c r="M554">
        <v>4</v>
      </c>
      <c r="N554">
        <v>44051280</v>
      </c>
      <c r="O554">
        <v>29072516</v>
      </c>
      <c r="P554" s="1">
        <f>(SparseMatrixProposalBenchmark[[#This Row],[ Coordinate_Bytes]]-SparseMatrixProposalBenchmark[[#This Row],[ CSR_Bytes]])/SparseMatrixProposalBenchmark[[#This Row],[ Coordinate_Bytes]]</f>
        <v>0.34003016484424514</v>
      </c>
      <c r="Q554">
        <v>21733752</v>
      </c>
      <c r="R554" s="1">
        <f>(SparseMatrixProposalBenchmark[[#This Row],[ CSR_Bytes]]-SparseMatrixProposalBenchmark[[#This Row],[ SCSR_Bytes]])/SparseMatrixProposalBenchmark[[#This Row],[ CSR_Bytes]]</f>
        <v>0.25242961427899807</v>
      </c>
      <c r="S554">
        <v>18136564</v>
      </c>
      <c r="T554" s="1">
        <f>(SparseMatrixProposalBenchmark[[#This Row],[ CSR_Bytes]]-SparseMatrixProposalBenchmark[[#This Row],[ SCSR+_Bytes]])/SparseMatrixProposalBenchmark[[#This Row],[ CSR_Bytes]]</f>
        <v>0.37616118260971976</v>
      </c>
    </row>
    <row r="555" spans="1:20" x14ac:dyDescent="0.25">
      <c r="A555" t="s">
        <v>574</v>
      </c>
      <c r="B555" t="s">
        <v>15</v>
      </c>
      <c r="C555" t="s">
        <v>16</v>
      </c>
      <c r="D555" t="s">
        <v>22</v>
      </c>
      <c r="E555">
        <v>88263</v>
      </c>
      <c r="F555">
        <v>88263</v>
      </c>
      <c r="G555">
        <v>402623</v>
      </c>
      <c r="H555" t="s">
        <v>24</v>
      </c>
      <c r="I555">
        <v>-22125</v>
      </c>
      <c r="J555">
        <v>650208</v>
      </c>
      <c r="K555">
        <v>4</v>
      </c>
      <c r="L555">
        <v>4</v>
      </c>
      <c r="M555">
        <v>4</v>
      </c>
      <c r="N555">
        <v>9662952</v>
      </c>
      <c r="O555">
        <v>6306784</v>
      </c>
      <c r="P555" s="1">
        <f>(SparseMatrixProposalBenchmark[[#This Row],[ Coordinate_Bytes]]-SparseMatrixProposalBenchmark[[#This Row],[ CSR_Bytes]])/SparseMatrixProposalBenchmark[[#This Row],[ Coordinate_Bytes]]</f>
        <v>0.34732326104900446</v>
      </c>
      <c r="Q555">
        <v>4743846</v>
      </c>
      <c r="R555" s="1">
        <f>(SparseMatrixProposalBenchmark[[#This Row],[ CSR_Bytes]]-SparseMatrixProposalBenchmark[[#This Row],[ SCSR_Bytes]])/SparseMatrixProposalBenchmark[[#This Row],[ CSR_Bytes]]</f>
        <v>0.24781853952822866</v>
      </c>
      <c r="S555">
        <v>3255414</v>
      </c>
      <c r="T555" s="1">
        <f>(SparseMatrixProposalBenchmark[[#This Row],[ CSR_Bytes]]-SparseMatrixProposalBenchmark[[#This Row],[ SCSR+_Bytes]])/SparseMatrixProposalBenchmark[[#This Row],[ CSR_Bytes]]</f>
        <v>0.48382345106475821</v>
      </c>
    </row>
    <row r="556" spans="1:20" x14ac:dyDescent="0.25">
      <c r="A556" t="s">
        <v>575</v>
      </c>
      <c r="B556" t="s">
        <v>15</v>
      </c>
      <c r="C556" t="s">
        <v>16</v>
      </c>
      <c r="D556" t="s">
        <v>17</v>
      </c>
      <c r="E556">
        <v>100</v>
      </c>
      <c r="F556">
        <v>100</v>
      </c>
      <c r="G556">
        <v>396</v>
      </c>
      <c r="H556" t="s">
        <v>24</v>
      </c>
      <c r="I556">
        <v>-474366</v>
      </c>
      <c r="J556">
        <v>237183</v>
      </c>
      <c r="K556">
        <v>2</v>
      </c>
      <c r="L556">
        <v>2</v>
      </c>
      <c r="M556">
        <v>4</v>
      </c>
      <c r="N556">
        <v>3168</v>
      </c>
      <c r="O556">
        <v>2578</v>
      </c>
      <c r="P556" s="1">
        <f>(SparseMatrixProposalBenchmark[[#This Row],[ Coordinate_Bytes]]-SparseMatrixProposalBenchmark[[#This Row],[ CSR_Bytes]])/SparseMatrixProposalBenchmark[[#This Row],[ Coordinate_Bytes]]</f>
        <v>0.18623737373737373</v>
      </c>
      <c r="Q556">
        <v>2578</v>
      </c>
      <c r="R556" s="1">
        <f>(SparseMatrixProposalBenchmark[[#This Row],[ CSR_Bytes]]-SparseMatrixProposalBenchmark[[#This Row],[ SCSR_Bytes]])/SparseMatrixProposalBenchmark[[#This Row],[ CSR_Bytes]]</f>
        <v>0</v>
      </c>
      <c r="S556">
        <v>1390</v>
      </c>
      <c r="T556" s="1">
        <f>(SparseMatrixProposalBenchmark[[#This Row],[ CSR_Bytes]]-SparseMatrixProposalBenchmark[[#This Row],[ SCSR+_Bytes]])/SparseMatrixProposalBenchmark[[#This Row],[ CSR_Bytes]]</f>
        <v>0.460822342901474</v>
      </c>
    </row>
    <row r="557" spans="1:20" x14ac:dyDescent="0.25">
      <c r="A557" t="s">
        <v>576</v>
      </c>
      <c r="B557" t="s">
        <v>15</v>
      </c>
      <c r="C557" t="s">
        <v>16</v>
      </c>
      <c r="D557" t="s">
        <v>17</v>
      </c>
      <c r="E557">
        <v>1000</v>
      </c>
      <c r="F557">
        <v>1000</v>
      </c>
      <c r="G557">
        <v>3996</v>
      </c>
      <c r="H557" t="s">
        <v>24</v>
      </c>
      <c r="I557">
        <v>-457771</v>
      </c>
      <c r="J557">
        <v>228885</v>
      </c>
      <c r="K557">
        <v>2</v>
      </c>
      <c r="L557">
        <v>2</v>
      </c>
      <c r="M557">
        <v>4</v>
      </c>
      <c r="N557">
        <v>31968</v>
      </c>
      <c r="O557">
        <v>25978</v>
      </c>
      <c r="P557" s="1">
        <f>(SparseMatrixProposalBenchmark[[#This Row],[ Coordinate_Bytes]]-SparseMatrixProposalBenchmark[[#This Row],[ CSR_Bytes]])/SparseMatrixProposalBenchmark[[#This Row],[ Coordinate_Bytes]]</f>
        <v>0.18737487487487486</v>
      </c>
      <c r="Q557">
        <v>25978</v>
      </c>
      <c r="R557" s="1">
        <f>(SparseMatrixProposalBenchmark[[#This Row],[ CSR_Bytes]]-SparseMatrixProposalBenchmark[[#This Row],[ SCSR_Bytes]])/SparseMatrixProposalBenchmark[[#This Row],[ CSR_Bytes]]</f>
        <v>0</v>
      </c>
      <c r="S557">
        <v>17986</v>
      </c>
      <c r="T557" s="1">
        <f>(SparseMatrixProposalBenchmark[[#This Row],[ CSR_Bytes]]-SparseMatrixProposalBenchmark[[#This Row],[ SCSR+_Bytes]])/SparseMatrixProposalBenchmark[[#This Row],[ CSR_Bytes]]</f>
        <v>0.30764493032566015</v>
      </c>
    </row>
    <row r="558" spans="1:20" x14ac:dyDescent="0.25">
      <c r="A558" t="s">
        <v>577</v>
      </c>
      <c r="B558" t="s">
        <v>15</v>
      </c>
      <c r="C558" t="s">
        <v>16</v>
      </c>
      <c r="D558" t="s">
        <v>17</v>
      </c>
      <c r="E558">
        <v>500</v>
      </c>
      <c r="F558">
        <v>500</v>
      </c>
      <c r="G558">
        <v>1996</v>
      </c>
      <c r="H558" t="s">
        <v>24</v>
      </c>
      <c r="I558">
        <v>-11490</v>
      </c>
      <c r="J558">
        <v>5745</v>
      </c>
      <c r="K558">
        <v>2</v>
      </c>
      <c r="L558">
        <v>2</v>
      </c>
      <c r="M558">
        <v>4</v>
      </c>
      <c r="N558">
        <v>15968</v>
      </c>
      <c r="O558">
        <v>12978</v>
      </c>
      <c r="P558" s="1">
        <f>(SparseMatrixProposalBenchmark[[#This Row],[ Coordinate_Bytes]]-SparseMatrixProposalBenchmark[[#This Row],[ CSR_Bytes]])/SparseMatrixProposalBenchmark[[#This Row],[ Coordinate_Bytes]]</f>
        <v>0.18724949899799601</v>
      </c>
      <c r="Q558">
        <v>12978</v>
      </c>
      <c r="R558" s="1">
        <f>(SparseMatrixProposalBenchmark[[#This Row],[ CSR_Bytes]]-SparseMatrixProposalBenchmark[[#This Row],[ SCSR_Bytes]])/SparseMatrixProposalBenchmark[[#This Row],[ CSR_Bytes]]</f>
        <v>0</v>
      </c>
      <c r="S558">
        <v>8986</v>
      </c>
      <c r="T558" s="1">
        <f>(SparseMatrixProposalBenchmark[[#This Row],[ CSR_Bytes]]-SparseMatrixProposalBenchmark[[#This Row],[ SCSR+_Bytes]])/SparseMatrixProposalBenchmark[[#This Row],[ CSR_Bytes]]</f>
        <v>0.30759747264601633</v>
      </c>
    </row>
    <row r="559" spans="1:20" x14ac:dyDescent="0.25">
      <c r="A559" t="s">
        <v>578</v>
      </c>
      <c r="B559" t="s">
        <v>15</v>
      </c>
      <c r="C559" t="s">
        <v>16</v>
      </c>
      <c r="D559" t="s">
        <v>22</v>
      </c>
      <c r="E559">
        <v>85567</v>
      </c>
      <c r="F559">
        <v>85567</v>
      </c>
      <c r="G559">
        <v>252384</v>
      </c>
      <c r="H559" t="s">
        <v>20</v>
      </c>
      <c r="I559">
        <v>1</v>
      </c>
      <c r="J559">
        <v>1</v>
      </c>
      <c r="K559">
        <v>4</v>
      </c>
      <c r="L559">
        <v>4</v>
      </c>
      <c r="M559">
        <v>2</v>
      </c>
      <c r="N559">
        <v>5047680</v>
      </c>
      <c r="O559">
        <v>3370880</v>
      </c>
      <c r="P559" s="1">
        <f>(SparseMatrixProposalBenchmark[[#This Row],[ Coordinate_Bytes]]-SparseMatrixProposalBenchmark[[#This Row],[ CSR_Bytes]])/SparseMatrixProposalBenchmark[[#This Row],[ Coordinate_Bytes]]</f>
        <v>0.33219221503740332</v>
      </c>
      <c r="Q559">
        <v>2227084</v>
      </c>
      <c r="R559" s="1">
        <f>(SparseMatrixProposalBenchmark[[#This Row],[ CSR_Bytes]]-SparseMatrixProposalBenchmark[[#This Row],[ SCSR_Bytes]])/SparseMatrixProposalBenchmark[[#This Row],[ CSR_Bytes]]</f>
        <v>0.33931673628251374</v>
      </c>
      <c r="S559">
        <v>1217548</v>
      </c>
      <c r="T559" s="1">
        <f>(SparseMatrixProposalBenchmark[[#This Row],[ CSR_Bytes]]-SparseMatrixProposalBenchmark[[#This Row],[ SCSR+_Bytes]])/SparseMatrixProposalBenchmark[[#This Row],[ CSR_Bytes]]</f>
        <v>0.6388041104993355</v>
      </c>
    </row>
    <row r="560" spans="1:20" x14ac:dyDescent="0.25">
      <c r="A560" t="s">
        <v>579</v>
      </c>
      <c r="B560" t="s">
        <v>15</v>
      </c>
      <c r="C560" t="s">
        <v>16</v>
      </c>
      <c r="D560" t="s">
        <v>22</v>
      </c>
      <c r="E560">
        <v>442</v>
      </c>
      <c r="F560">
        <v>442</v>
      </c>
      <c r="G560">
        <v>1573</v>
      </c>
      <c r="H560" t="s">
        <v>24</v>
      </c>
      <c r="I560">
        <v>-448711</v>
      </c>
      <c r="J560">
        <v>387707</v>
      </c>
      <c r="K560">
        <v>2</v>
      </c>
      <c r="L560">
        <v>2</v>
      </c>
      <c r="M560">
        <v>4</v>
      </c>
      <c r="N560">
        <v>25168</v>
      </c>
      <c r="O560">
        <v>18322</v>
      </c>
      <c r="P560" s="1">
        <f>(SparseMatrixProposalBenchmark[[#This Row],[ Coordinate_Bytes]]-SparseMatrixProposalBenchmark[[#This Row],[ CSR_Bytes]])/SparseMatrixProposalBenchmark[[#This Row],[ Coordinate_Bytes]]</f>
        <v>0.27201207883026063</v>
      </c>
      <c r="Q560">
        <v>18322</v>
      </c>
      <c r="R560" s="1">
        <f>(SparseMatrixProposalBenchmark[[#This Row],[ CSR_Bytes]]-SparseMatrixProposalBenchmark[[#This Row],[ SCSR_Bytes]])/SparseMatrixProposalBenchmark[[#This Row],[ CSR_Bytes]]</f>
        <v>0</v>
      </c>
      <c r="S560">
        <v>12510</v>
      </c>
      <c r="T560" s="1">
        <f>(SparseMatrixProposalBenchmark[[#This Row],[ CSR_Bytes]]-SparseMatrixProposalBenchmark[[#This Row],[ SCSR+_Bytes]])/SparseMatrixProposalBenchmark[[#This Row],[ CSR_Bytes]]</f>
        <v>0.31721427791725793</v>
      </c>
    </row>
    <row r="561" spans="1:20" x14ac:dyDescent="0.25">
      <c r="A561" t="s">
        <v>580</v>
      </c>
      <c r="B561" t="s">
        <v>15</v>
      </c>
      <c r="C561" t="s">
        <v>16</v>
      </c>
      <c r="D561" t="s">
        <v>22</v>
      </c>
      <c r="E561">
        <v>739</v>
      </c>
      <c r="F561">
        <v>739</v>
      </c>
      <c r="G561">
        <v>3464</v>
      </c>
      <c r="H561" t="s">
        <v>24</v>
      </c>
      <c r="I561">
        <v>-269345</v>
      </c>
      <c r="J561">
        <v>453421</v>
      </c>
      <c r="K561">
        <v>2</v>
      </c>
      <c r="L561">
        <v>2</v>
      </c>
      <c r="M561">
        <v>4</v>
      </c>
      <c r="N561">
        <v>55424</v>
      </c>
      <c r="O561">
        <v>40636</v>
      </c>
      <c r="P561" s="1">
        <f>(SparseMatrixProposalBenchmark[[#This Row],[ Coordinate_Bytes]]-SparseMatrixProposalBenchmark[[#This Row],[ CSR_Bytes]])/SparseMatrixProposalBenchmark[[#This Row],[ Coordinate_Bytes]]</f>
        <v>0.26681581986143188</v>
      </c>
      <c r="Q561">
        <v>40636</v>
      </c>
      <c r="R561" s="1">
        <f>(SparseMatrixProposalBenchmark[[#This Row],[ CSR_Bytes]]-SparseMatrixProposalBenchmark[[#This Row],[ SCSR_Bytes]])/SparseMatrixProposalBenchmark[[#This Row],[ CSR_Bytes]]</f>
        <v>0</v>
      </c>
      <c r="S561">
        <v>21058</v>
      </c>
      <c r="T561" s="1">
        <f>(SparseMatrixProposalBenchmark[[#This Row],[ CSR_Bytes]]-SparseMatrixProposalBenchmark[[#This Row],[ SCSR+_Bytes]])/SparseMatrixProposalBenchmark[[#This Row],[ CSR_Bytes]]</f>
        <v>0.48178954621517867</v>
      </c>
    </row>
    <row r="562" spans="1:20" x14ac:dyDescent="0.25">
      <c r="A562" t="s">
        <v>581</v>
      </c>
      <c r="B562" t="s">
        <v>15</v>
      </c>
      <c r="C562" t="s">
        <v>16</v>
      </c>
      <c r="D562" t="s">
        <v>22</v>
      </c>
      <c r="E562">
        <v>761</v>
      </c>
      <c r="F562">
        <v>761</v>
      </c>
      <c r="G562">
        <v>3256</v>
      </c>
      <c r="H562" t="s">
        <v>24</v>
      </c>
      <c r="I562">
        <v>-269331</v>
      </c>
      <c r="J562">
        <v>100933</v>
      </c>
      <c r="K562">
        <v>2</v>
      </c>
      <c r="L562">
        <v>2</v>
      </c>
      <c r="M562">
        <v>4</v>
      </c>
      <c r="N562">
        <v>52096</v>
      </c>
      <c r="O562">
        <v>38112</v>
      </c>
      <c r="P562" s="1">
        <f>(SparseMatrixProposalBenchmark[[#This Row],[ Coordinate_Bytes]]-SparseMatrixProposalBenchmark[[#This Row],[ CSR_Bytes]])/SparseMatrixProposalBenchmark[[#This Row],[ Coordinate_Bytes]]</f>
        <v>0.26842751842751844</v>
      </c>
      <c r="Q562">
        <v>38112</v>
      </c>
      <c r="R562" s="1">
        <f>(SparseMatrixProposalBenchmark[[#This Row],[ CSR_Bytes]]-SparseMatrixProposalBenchmark[[#This Row],[ SCSR_Bytes]])/SparseMatrixProposalBenchmark[[#This Row],[ CSR_Bytes]]</f>
        <v>0</v>
      </c>
      <c r="S562">
        <v>19818</v>
      </c>
      <c r="T562" s="1">
        <f>(SparseMatrixProposalBenchmark[[#This Row],[ CSR_Bytes]]-SparseMatrixProposalBenchmark[[#This Row],[ SCSR+_Bytes]])/SparseMatrixProposalBenchmark[[#This Row],[ CSR_Bytes]]</f>
        <v>0.48000629722921917</v>
      </c>
    </row>
    <row r="563" spans="1:20" x14ac:dyDescent="0.25">
      <c r="A563" t="s">
        <v>582</v>
      </c>
      <c r="B563" t="s">
        <v>15</v>
      </c>
      <c r="C563" t="s">
        <v>16</v>
      </c>
      <c r="D563" t="s">
        <v>22</v>
      </c>
      <c r="E563">
        <v>915</v>
      </c>
      <c r="F563">
        <v>915</v>
      </c>
      <c r="G563">
        <v>4144</v>
      </c>
      <c r="H563" t="s">
        <v>24</v>
      </c>
      <c r="I563">
        <v>-269346</v>
      </c>
      <c r="J563">
        <v>106297</v>
      </c>
      <c r="K563">
        <v>2</v>
      </c>
      <c r="L563">
        <v>2</v>
      </c>
      <c r="M563">
        <v>4</v>
      </c>
      <c r="N563">
        <v>66304</v>
      </c>
      <c r="O563">
        <v>48572</v>
      </c>
      <c r="P563" s="1">
        <f>(SparseMatrixProposalBenchmark[[#This Row],[ Coordinate_Bytes]]-SparseMatrixProposalBenchmark[[#This Row],[ CSR_Bytes]])/SparseMatrixProposalBenchmark[[#This Row],[ Coordinate_Bytes]]</f>
        <v>0.26743484555984554</v>
      </c>
      <c r="Q563">
        <v>48572</v>
      </c>
      <c r="R563" s="1">
        <f>(SparseMatrixProposalBenchmark[[#This Row],[ CSR_Bytes]]-SparseMatrixProposalBenchmark[[#This Row],[ SCSR_Bytes]])/SparseMatrixProposalBenchmark[[#This Row],[ CSR_Bytes]]</f>
        <v>0</v>
      </c>
      <c r="S563">
        <v>25202</v>
      </c>
      <c r="T563" s="1">
        <f>(SparseMatrixProposalBenchmark[[#This Row],[ CSR_Bytes]]-SparseMatrixProposalBenchmark[[#This Row],[ SCSR+_Bytes]])/SparseMatrixProposalBenchmark[[#This Row],[ CSR_Bytes]]</f>
        <v>0.48114139833649017</v>
      </c>
    </row>
    <row r="564" spans="1:20" x14ac:dyDescent="0.25">
      <c r="A564" t="s">
        <v>583</v>
      </c>
      <c r="B564" t="s">
        <v>15</v>
      </c>
      <c r="C564" t="s">
        <v>16</v>
      </c>
      <c r="D564" t="s">
        <v>17</v>
      </c>
      <c r="E564">
        <v>886</v>
      </c>
      <c r="F564">
        <v>886</v>
      </c>
      <c r="G564">
        <v>5970</v>
      </c>
      <c r="H564" t="s">
        <v>24</v>
      </c>
      <c r="I564">
        <v>-267560</v>
      </c>
      <c r="J564">
        <v>266667</v>
      </c>
      <c r="K564">
        <v>2</v>
      </c>
      <c r="L564">
        <v>2</v>
      </c>
      <c r="M564">
        <v>4</v>
      </c>
      <c r="N564">
        <v>47760</v>
      </c>
      <c r="O564">
        <v>37594</v>
      </c>
      <c r="P564" s="1">
        <f>(SparseMatrixProposalBenchmark[[#This Row],[ Coordinate_Bytes]]-SparseMatrixProposalBenchmark[[#This Row],[ CSR_Bytes]])/SparseMatrixProposalBenchmark[[#This Row],[ Coordinate_Bytes]]</f>
        <v>0.21285594639865996</v>
      </c>
      <c r="Q564">
        <v>37594</v>
      </c>
      <c r="R564" s="1">
        <f>(SparseMatrixProposalBenchmark[[#This Row],[ CSR_Bytes]]-SparseMatrixProposalBenchmark[[#This Row],[ SCSR_Bytes]])/SparseMatrixProposalBenchmark[[#This Row],[ CSR_Bytes]]</f>
        <v>0</v>
      </c>
      <c r="S564">
        <v>31624</v>
      </c>
      <c r="T564" s="1">
        <f>(SparseMatrixProposalBenchmark[[#This Row],[ CSR_Bytes]]-SparseMatrixProposalBenchmark[[#This Row],[ SCSR+_Bytes]])/SparseMatrixProposalBenchmark[[#This Row],[ CSR_Bytes]]</f>
        <v>0.15880193647922541</v>
      </c>
    </row>
    <row r="565" spans="1:20" x14ac:dyDescent="0.25">
      <c r="A565" t="s">
        <v>584</v>
      </c>
      <c r="B565" t="s">
        <v>15</v>
      </c>
      <c r="C565" t="s">
        <v>16</v>
      </c>
      <c r="D565" t="s">
        <v>17</v>
      </c>
      <c r="E565">
        <v>430</v>
      </c>
      <c r="F565">
        <v>430</v>
      </c>
      <c r="G565">
        <v>1544</v>
      </c>
      <c r="H565" t="s">
        <v>24</v>
      </c>
      <c r="I565">
        <v>-1000000</v>
      </c>
      <c r="J565">
        <v>100201000000</v>
      </c>
      <c r="K565">
        <v>2</v>
      </c>
      <c r="L565">
        <v>2</v>
      </c>
      <c r="M565">
        <v>4</v>
      </c>
      <c r="N565">
        <v>12352</v>
      </c>
      <c r="O565">
        <v>10126</v>
      </c>
      <c r="P565" s="1">
        <f>(SparseMatrixProposalBenchmark[[#This Row],[ Coordinate_Bytes]]-SparseMatrixProposalBenchmark[[#This Row],[ CSR_Bytes]])/SparseMatrixProposalBenchmark[[#This Row],[ Coordinate_Bytes]]</f>
        <v>0.18021373056994819</v>
      </c>
      <c r="Q565">
        <v>10126</v>
      </c>
      <c r="R565" s="1">
        <f>(SparseMatrixProposalBenchmark[[#This Row],[ CSR_Bytes]]-SparseMatrixProposalBenchmark[[#This Row],[ SCSR_Bytes]])/SparseMatrixProposalBenchmark[[#This Row],[ CSR_Bytes]]</f>
        <v>0</v>
      </c>
      <c r="S565">
        <v>8582</v>
      </c>
      <c r="T565" s="1">
        <f>(SparseMatrixProposalBenchmark[[#This Row],[ CSR_Bytes]]-SparseMatrixProposalBenchmark[[#This Row],[ SCSR+_Bytes]])/SparseMatrixProposalBenchmark[[#This Row],[ CSR_Bytes]]</f>
        <v>0.15247876752913292</v>
      </c>
    </row>
    <row r="566" spans="1:20" x14ac:dyDescent="0.25">
      <c r="A566" t="s">
        <v>585</v>
      </c>
      <c r="B566" t="s">
        <v>15</v>
      </c>
      <c r="C566" t="s">
        <v>16</v>
      </c>
      <c r="D566" t="s">
        <v>17</v>
      </c>
      <c r="E566">
        <v>430</v>
      </c>
      <c r="F566">
        <v>430</v>
      </c>
      <c r="G566">
        <v>1544</v>
      </c>
      <c r="H566" t="s">
        <v>24</v>
      </c>
      <c r="I566">
        <v>-1000000</v>
      </c>
      <c r="J566">
        <v>100201000000</v>
      </c>
      <c r="K566">
        <v>2</v>
      </c>
      <c r="L566">
        <v>2</v>
      </c>
      <c r="M566">
        <v>4</v>
      </c>
      <c r="N566">
        <v>12352</v>
      </c>
      <c r="O566">
        <v>10126</v>
      </c>
      <c r="P566" s="1">
        <f>(SparseMatrixProposalBenchmark[[#This Row],[ Coordinate_Bytes]]-SparseMatrixProposalBenchmark[[#This Row],[ CSR_Bytes]])/SparseMatrixProposalBenchmark[[#This Row],[ Coordinate_Bytes]]</f>
        <v>0.18021373056994819</v>
      </c>
      <c r="Q566">
        <v>10126</v>
      </c>
      <c r="R566" s="1">
        <f>(SparseMatrixProposalBenchmark[[#This Row],[ CSR_Bytes]]-SparseMatrixProposalBenchmark[[#This Row],[ SCSR_Bytes]])/SparseMatrixProposalBenchmark[[#This Row],[ CSR_Bytes]]</f>
        <v>0</v>
      </c>
      <c r="S566">
        <v>8582</v>
      </c>
      <c r="T566" s="1">
        <f>(SparseMatrixProposalBenchmark[[#This Row],[ CSR_Bytes]]-SparseMatrixProposalBenchmark[[#This Row],[ SCSR+_Bytes]])/SparseMatrixProposalBenchmark[[#This Row],[ CSR_Bytes]]</f>
        <v>0.15247876752913292</v>
      </c>
    </row>
    <row r="567" spans="1:20" x14ac:dyDescent="0.25">
      <c r="A567" t="s">
        <v>586</v>
      </c>
      <c r="B567" t="s">
        <v>15</v>
      </c>
      <c r="C567" t="s">
        <v>16</v>
      </c>
      <c r="D567" t="s">
        <v>17</v>
      </c>
      <c r="E567">
        <v>430</v>
      </c>
      <c r="F567">
        <v>430</v>
      </c>
      <c r="G567">
        <v>1544</v>
      </c>
      <c r="H567" t="s">
        <v>24</v>
      </c>
      <c r="I567">
        <v>-1000000</v>
      </c>
      <c r="J567">
        <v>100201000000</v>
      </c>
      <c r="K567">
        <v>2</v>
      </c>
      <c r="L567">
        <v>2</v>
      </c>
      <c r="M567">
        <v>4</v>
      </c>
      <c r="N567">
        <v>12352</v>
      </c>
      <c r="O567">
        <v>10126</v>
      </c>
      <c r="P567" s="1">
        <f>(SparseMatrixProposalBenchmark[[#This Row],[ Coordinate_Bytes]]-SparseMatrixProposalBenchmark[[#This Row],[ CSR_Bytes]])/SparseMatrixProposalBenchmark[[#This Row],[ Coordinate_Bytes]]</f>
        <v>0.18021373056994819</v>
      </c>
      <c r="Q567">
        <v>10126</v>
      </c>
      <c r="R567" s="1">
        <f>(SparseMatrixProposalBenchmark[[#This Row],[ CSR_Bytes]]-SparseMatrixProposalBenchmark[[#This Row],[ SCSR_Bytes]])/SparseMatrixProposalBenchmark[[#This Row],[ CSR_Bytes]]</f>
        <v>0</v>
      </c>
      <c r="S567">
        <v>8582</v>
      </c>
      <c r="T567" s="1">
        <f>(SparseMatrixProposalBenchmark[[#This Row],[ CSR_Bytes]]-SparseMatrixProposalBenchmark[[#This Row],[ SCSR+_Bytes]])/SparseMatrixProposalBenchmark[[#This Row],[ CSR_Bytes]]</f>
        <v>0.15247876752913292</v>
      </c>
    </row>
    <row r="568" spans="1:20" x14ac:dyDescent="0.25">
      <c r="A568" t="s">
        <v>587</v>
      </c>
      <c r="B568" t="s">
        <v>15</v>
      </c>
      <c r="C568" t="s">
        <v>16</v>
      </c>
      <c r="D568" t="s">
        <v>17</v>
      </c>
      <c r="E568">
        <v>430</v>
      </c>
      <c r="F568">
        <v>430</v>
      </c>
      <c r="G568">
        <v>1544</v>
      </c>
      <c r="H568" t="s">
        <v>24</v>
      </c>
      <c r="I568">
        <v>-1000000</v>
      </c>
      <c r="J568">
        <v>100201000000</v>
      </c>
      <c r="K568">
        <v>2</v>
      </c>
      <c r="L568">
        <v>2</v>
      </c>
      <c r="M568">
        <v>4</v>
      </c>
      <c r="N568">
        <v>12352</v>
      </c>
      <c r="O568">
        <v>10126</v>
      </c>
      <c r="P568" s="1">
        <f>(SparseMatrixProposalBenchmark[[#This Row],[ Coordinate_Bytes]]-SparseMatrixProposalBenchmark[[#This Row],[ CSR_Bytes]])/SparseMatrixProposalBenchmark[[#This Row],[ Coordinate_Bytes]]</f>
        <v>0.18021373056994819</v>
      </c>
      <c r="Q568">
        <v>10126</v>
      </c>
      <c r="R568" s="1">
        <f>(SparseMatrixProposalBenchmark[[#This Row],[ CSR_Bytes]]-SparseMatrixProposalBenchmark[[#This Row],[ SCSR_Bytes]])/SparseMatrixProposalBenchmark[[#This Row],[ CSR_Bytes]]</f>
        <v>0</v>
      </c>
      <c r="S568">
        <v>8582</v>
      </c>
      <c r="T568" s="1">
        <f>(SparseMatrixProposalBenchmark[[#This Row],[ CSR_Bytes]]-SparseMatrixProposalBenchmark[[#This Row],[ SCSR+_Bytes]])/SparseMatrixProposalBenchmark[[#This Row],[ CSR_Bytes]]</f>
        <v>0.15247876752913292</v>
      </c>
    </row>
    <row r="569" spans="1:20" x14ac:dyDescent="0.25">
      <c r="A569" t="s">
        <v>588</v>
      </c>
      <c r="B569" t="s">
        <v>15</v>
      </c>
      <c r="C569" t="s">
        <v>16</v>
      </c>
      <c r="D569" t="s">
        <v>17</v>
      </c>
      <c r="E569">
        <v>430</v>
      </c>
      <c r="F569">
        <v>430</v>
      </c>
      <c r="G569">
        <v>1544</v>
      </c>
      <c r="H569" t="s">
        <v>24</v>
      </c>
      <c r="I569">
        <v>-1000000</v>
      </c>
      <c r="J569">
        <v>100201000000</v>
      </c>
      <c r="K569">
        <v>2</v>
      </c>
      <c r="L569">
        <v>2</v>
      </c>
      <c r="M569">
        <v>4</v>
      </c>
      <c r="N569">
        <v>12352</v>
      </c>
      <c r="O569">
        <v>10126</v>
      </c>
      <c r="P569" s="1">
        <f>(SparseMatrixProposalBenchmark[[#This Row],[ Coordinate_Bytes]]-SparseMatrixProposalBenchmark[[#This Row],[ CSR_Bytes]])/SparseMatrixProposalBenchmark[[#This Row],[ Coordinate_Bytes]]</f>
        <v>0.18021373056994819</v>
      </c>
      <c r="Q569">
        <v>10126</v>
      </c>
      <c r="R569" s="1">
        <f>(SparseMatrixProposalBenchmark[[#This Row],[ CSR_Bytes]]-SparseMatrixProposalBenchmark[[#This Row],[ SCSR_Bytes]])/SparseMatrixProposalBenchmark[[#This Row],[ CSR_Bytes]]</f>
        <v>0</v>
      </c>
      <c r="S569">
        <v>8582</v>
      </c>
      <c r="T569" s="1">
        <f>(SparseMatrixProposalBenchmark[[#This Row],[ CSR_Bytes]]-SparseMatrixProposalBenchmark[[#This Row],[ SCSR+_Bytes]])/SparseMatrixProposalBenchmark[[#This Row],[ CSR_Bytes]]</f>
        <v>0.15247876752913292</v>
      </c>
    </row>
    <row r="570" spans="1:20" x14ac:dyDescent="0.25">
      <c r="A570" t="s">
        <v>589</v>
      </c>
      <c r="B570" t="s">
        <v>15</v>
      </c>
      <c r="C570" t="s">
        <v>16</v>
      </c>
      <c r="D570" t="s">
        <v>17</v>
      </c>
      <c r="E570">
        <v>430</v>
      </c>
      <c r="F570">
        <v>430</v>
      </c>
      <c r="G570">
        <v>1544</v>
      </c>
      <c r="H570" t="s">
        <v>24</v>
      </c>
      <c r="I570">
        <v>-1000000</v>
      </c>
      <c r="J570">
        <v>100201000000</v>
      </c>
      <c r="K570">
        <v>2</v>
      </c>
      <c r="L570">
        <v>2</v>
      </c>
      <c r="M570">
        <v>4</v>
      </c>
      <c r="N570">
        <v>12352</v>
      </c>
      <c r="O570">
        <v>10126</v>
      </c>
      <c r="P570" s="1">
        <f>(SparseMatrixProposalBenchmark[[#This Row],[ Coordinate_Bytes]]-SparseMatrixProposalBenchmark[[#This Row],[ CSR_Bytes]])/SparseMatrixProposalBenchmark[[#This Row],[ Coordinate_Bytes]]</f>
        <v>0.18021373056994819</v>
      </c>
      <c r="Q570">
        <v>10126</v>
      </c>
      <c r="R570" s="1">
        <f>(SparseMatrixProposalBenchmark[[#This Row],[ CSR_Bytes]]-SparseMatrixProposalBenchmark[[#This Row],[ SCSR_Bytes]])/SparseMatrixProposalBenchmark[[#This Row],[ CSR_Bytes]]</f>
        <v>0</v>
      </c>
      <c r="S570">
        <v>8582</v>
      </c>
      <c r="T570" s="1">
        <f>(SparseMatrixProposalBenchmark[[#This Row],[ CSR_Bytes]]-SparseMatrixProposalBenchmark[[#This Row],[ SCSR+_Bytes]])/SparseMatrixProposalBenchmark[[#This Row],[ CSR_Bytes]]</f>
        <v>0.15247876752913292</v>
      </c>
    </row>
    <row r="571" spans="1:20" x14ac:dyDescent="0.25">
      <c r="A571" t="s">
        <v>590</v>
      </c>
      <c r="B571" t="s">
        <v>15</v>
      </c>
      <c r="C571" t="s">
        <v>16</v>
      </c>
      <c r="D571" t="s">
        <v>17</v>
      </c>
      <c r="E571">
        <v>430</v>
      </c>
      <c r="F571">
        <v>430</v>
      </c>
      <c r="G571">
        <v>1544</v>
      </c>
      <c r="H571" t="s">
        <v>24</v>
      </c>
      <c r="I571">
        <v>-1000000</v>
      </c>
      <c r="J571">
        <v>100201000000</v>
      </c>
      <c r="K571">
        <v>2</v>
      </c>
      <c r="L571">
        <v>2</v>
      </c>
      <c r="M571">
        <v>4</v>
      </c>
      <c r="N571">
        <v>12352</v>
      </c>
      <c r="O571">
        <v>10126</v>
      </c>
      <c r="P571" s="1">
        <f>(SparseMatrixProposalBenchmark[[#This Row],[ Coordinate_Bytes]]-SparseMatrixProposalBenchmark[[#This Row],[ CSR_Bytes]])/SparseMatrixProposalBenchmark[[#This Row],[ Coordinate_Bytes]]</f>
        <v>0.18021373056994819</v>
      </c>
      <c r="Q571">
        <v>10126</v>
      </c>
      <c r="R571" s="1">
        <f>(SparseMatrixProposalBenchmark[[#This Row],[ CSR_Bytes]]-SparseMatrixProposalBenchmark[[#This Row],[ SCSR_Bytes]])/SparseMatrixProposalBenchmark[[#This Row],[ CSR_Bytes]]</f>
        <v>0</v>
      </c>
      <c r="S571">
        <v>8582</v>
      </c>
      <c r="T571" s="1">
        <f>(SparseMatrixProposalBenchmark[[#This Row],[ CSR_Bytes]]-SparseMatrixProposalBenchmark[[#This Row],[ SCSR+_Bytes]])/SparseMatrixProposalBenchmark[[#This Row],[ CSR_Bytes]]</f>
        <v>0.15247876752913292</v>
      </c>
    </row>
    <row r="572" spans="1:20" x14ac:dyDescent="0.25">
      <c r="A572" t="s">
        <v>591</v>
      </c>
      <c r="B572" t="s">
        <v>15</v>
      </c>
      <c r="C572" t="s">
        <v>16</v>
      </c>
      <c r="D572" t="s">
        <v>17</v>
      </c>
      <c r="E572">
        <v>430</v>
      </c>
      <c r="F572">
        <v>430</v>
      </c>
      <c r="G572">
        <v>1544</v>
      </c>
      <c r="H572" t="s">
        <v>24</v>
      </c>
      <c r="I572">
        <v>-1000000</v>
      </c>
      <c r="J572">
        <v>100201000000</v>
      </c>
      <c r="K572">
        <v>2</v>
      </c>
      <c r="L572">
        <v>2</v>
      </c>
      <c r="M572">
        <v>4</v>
      </c>
      <c r="N572">
        <v>12352</v>
      </c>
      <c r="O572">
        <v>10126</v>
      </c>
      <c r="P572" s="1">
        <f>(SparseMatrixProposalBenchmark[[#This Row],[ Coordinate_Bytes]]-SparseMatrixProposalBenchmark[[#This Row],[ CSR_Bytes]])/SparseMatrixProposalBenchmark[[#This Row],[ Coordinate_Bytes]]</f>
        <v>0.18021373056994819</v>
      </c>
      <c r="Q572">
        <v>10126</v>
      </c>
      <c r="R572" s="1">
        <f>(SparseMatrixProposalBenchmark[[#This Row],[ CSR_Bytes]]-SparseMatrixProposalBenchmark[[#This Row],[ SCSR_Bytes]])/SparseMatrixProposalBenchmark[[#This Row],[ CSR_Bytes]]</f>
        <v>0</v>
      </c>
      <c r="S572">
        <v>8582</v>
      </c>
      <c r="T572" s="1">
        <f>(SparseMatrixProposalBenchmark[[#This Row],[ CSR_Bytes]]-SparseMatrixProposalBenchmark[[#This Row],[ SCSR+_Bytes]])/SparseMatrixProposalBenchmark[[#This Row],[ CSR_Bytes]]</f>
        <v>0.15247876752913292</v>
      </c>
    </row>
    <row r="573" spans="1:20" x14ac:dyDescent="0.25">
      <c r="A573" t="s">
        <v>592</v>
      </c>
      <c r="B573" t="s">
        <v>15</v>
      </c>
      <c r="C573" t="s">
        <v>16</v>
      </c>
      <c r="D573" t="s">
        <v>17</v>
      </c>
      <c r="E573">
        <v>430</v>
      </c>
      <c r="F573">
        <v>430</v>
      </c>
      <c r="G573">
        <v>1544</v>
      </c>
      <c r="H573" t="s">
        <v>24</v>
      </c>
      <c r="I573">
        <v>-1000000</v>
      </c>
      <c r="J573">
        <v>100201000000</v>
      </c>
      <c r="K573">
        <v>2</v>
      </c>
      <c r="L573">
        <v>2</v>
      </c>
      <c r="M573">
        <v>4</v>
      </c>
      <c r="N573">
        <v>12352</v>
      </c>
      <c r="O573">
        <v>10126</v>
      </c>
      <c r="P573" s="1">
        <f>(SparseMatrixProposalBenchmark[[#This Row],[ Coordinate_Bytes]]-SparseMatrixProposalBenchmark[[#This Row],[ CSR_Bytes]])/SparseMatrixProposalBenchmark[[#This Row],[ Coordinate_Bytes]]</f>
        <v>0.18021373056994819</v>
      </c>
      <c r="Q573">
        <v>10126</v>
      </c>
      <c r="R573" s="1">
        <f>(SparseMatrixProposalBenchmark[[#This Row],[ CSR_Bytes]]-SparseMatrixProposalBenchmark[[#This Row],[ SCSR_Bytes]])/SparseMatrixProposalBenchmark[[#This Row],[ CSR_Bytes]]</f>
        <v>0</v>
      </c>
      <c r="S573">
        <v>8582</v>
      </c>
      <c r="T573" s="1">
        <f>(SparseMatrixProposalBenchmark[[#This Row],[ CSR_Bytes]]-SparseMatrixProposalBenchmark[[#This Row],[ SCSR+_Bytes]])/SparseMatrixProposalBenchmark[[#This Row],[ CSR_Bytes]]</f>
        <v>0.15247876752913292</v>
      </c>
    </row>
    <row r="574" spans="1:20" x14ac:dyDescent="0.25">
      <c r="A574" t="s">
        <v>593</v>
      </c>
      <c r="B574" t="s">
        <v>15</v>
      </c>
      <c r="C574" t="s">
        <v>16</v>
      </c>
      <c r="D574" t="s">
        <v>17</v>
      </c>
      <c r="E574">
        <v>430</v>
      </c>
      <c r="F574">
        <v>430</v>
      </c>
      <c r="G574">
        <v>1544</v>
      </c>
      <c r="H574" t="s">
        <v>24</v>
      </c>
      <c r="I574">
        <v>-1000000</v>
      </c>
      <c r="J574">
        <v>100201000000</v>
      </c>
      <c r="K574">
        <v>2</v>
      </c>
      <c r="L574">
        <v>2</v>
      </c>
      <c r="M574">
        <v>4</v>
      </c>
      <c r="N574">
        <v>12352</v>
      </c>
      <c r="O574">
        <v>10126</v>
      </c>
      <c r="P574" s="1">
        <f>(SparseMatrixProposalBenchmark[[#This Row],[ Coordinate_Bytes]]-SparseMatrixProposalBenchmark[[#This Row],[ CSR_Bytes]])/SparseMatrixProposalBenchmark[[#This Row],[ Coordinate_Bytes]]</f>
        <v>0.18021373056994819</v>
      </c>
      <c r="Q574">
        <v>10126</v>
      </c>
      <c r="R574" s="1">
        <f>(SparseMatrixProposalBenchmark[[#This Row],[ CSR_Bytes]]-SparseMatrixProposalBenchmark[[#This Row],[ SCSR_Bytes]])/SparseMatrixProposalBenchmark[[#This Row],[ CSR_Bytes]]</f>
        <v>0</v>
      </c>
      <c r="S574">
        <v>8582</v>
      </c>
      <c r="T574" s="1">
        <f>(SparseMatrixProposalBenchmark[[#This Row],[ CSR_Bytes]]-SparseMatrixProposalBenchmark[[#This Row],[ SCSR+_Bytes]])/SparseMatrixProposalBenchmark[[#This Row],[ CSR_Bytes]]</f>
        <v>0.15247876752913292</v>
      </c>
    </row>
    <row r="575" spans="1:20" x14ac:dyDescent="0.25">
      <c r="A575" t="s">
        <v>594</v>
      </c>
      <c r="B575" t="s">
        <v>15</v>
      </c>
      <c r="C575" t="s">
        <v>16</v>
      </c>
      <c r="D575" t="s">
        <v>17</v>
      </c>
      <c r="E575">
        <v>430</v>
      </c>
      <c r="F575">
        <v>430</v>
      </c>
      <c r="G575">
        <v>1544</v>
      </c>
      <c r="H575" t="s">
        <v>24</v>
      </c>
      <c r="I575">
        <v>-1000000</v>
      </c>
      <c r="J575">
        <v>100201000000</v>
      </c>
      <c r="K575">
        <v>2</v>
      </c>
      <c r="L575">
        <v>2</v>
      </c>
      <c r="M575">
        <v>4</v>
      </c>
      <c r="N575">
        <v>12352</v>
      </c>
      <c r="O575">
        <v>10126</v>
      </c>
      <c r="P575" s="1">
        <f>(SparseMatrixProposalBenchmark[[#This Row],[ Coordinate_Bytes]]-SparseMatrixProposalBenchmark[[#This Row],[ CSR_Bytes]])/SparseMatrixProposalBenchmark[[#This Row],[ Coordinate_Bytes]]</f>
        <v>0.18021373056994819</v>
      </c>
      <c r="Q575">
        <v>10126</v>
      </c>
      <c r="R575" s="1">
        <f>(SparseMatrixProposalBenchmark[[#This Row],[ CSR_Bytes]]-SparseMatrixProposalBenchmark[[#This Row],[ SCSR_Bytes]])/SparseMatrixProposalBenchmark[[#This Row],[ CSR_Bytes]]</f>
        <v>0</v>
      </c>
      <c r="S575">
        <v>8582</v>
      </c>
      <c r="T575" s="1">
        <f>(SparseMatrixProposalBenchmark[[#This Row],[ CSR_Bytes]]-SparseMatrixProposalBenchmark[[#This Row],[ SCSR+_Bytes]])/SparseMatrixProposalBenchmark[[#This Row],[ CSR_Bytes]]</f>
        <v>0.15247876752913292</v>
      </c>
    </row>
    <row r="576" spans="1:20" x14ac:dyDescent="0.25">
      <c r="A576" t="s">
        <v>595</v>
      </c>
      <c r="B576" t="s">
        <v>15</v>
      </c>
      <c r="C576" t="s">
        <v>16</v>
      </c>
      <c r="D576" t="s">
        <v>17</v>
      </c>
      <c r="E576">
        <v>430</v>
      </c>
      <c r="F576">
        <v>430</v>
      </c>
      <c r="G576">
        <v>1544</v>
      </c>
      <c r="H576" t="s">
        <v>24</v>
      </c>
      <c r="I576">
        <v>-1000000</v>
      </c>
      <c r="J576">
        <v>100201000000</v>
      </c>
      <c r="K576">
        <v>2</v>
      </c>
      <c r="L576">
        <v>2</v>
      </c>
      <c r="M576">
        <v>4</v>
      </c>
      <c r="N576">
        <v>12352</v>
      </c>
      <c r="O576">
        <v>10126</v>
      </c>
      <c r="P576" s="1">
        <f>(SparseMatrixProposalBenchmark[[#This Row],[ Coordinate_Bytes]]-SparseMatrixProposalBenchmark[[#This Row],[ CSR_Bytes]])/SparseMatrixProposalBenchmark[[#This Row],[ Coordinate_Bytes]]</f>
        <v>0.18021373056994819</v>
      </c>
      <c r="Q576">
        <v>10126</v>
      </c>
      <c r="R576" s="1">
        <f>(SparseMatrixProposalBenchmark[[#This Row],[ CSR_Bytes]]-SparseMatrixProposalBenchmark[[#This Row],[ SCSR_Bytes]])/SparseMatrixProposalBenchmark[[#This Row],[ CSR_Bytes]]</f>
        <v>0</v>
      </c>
      <c r="S576">
        <v>8582</v>
      </c>
      <c r="T576" s="1">
        <f>(SparseMatrixProposalBenchmark[[#This Row],[ CSR_Bytes]]-SparseMatrixProposalBenchmark[[#This Row],[ SCSR+_Bytes]])/SparseMatrixProposalBenchmark[[#This Row],[ CSR_Bytes]]</f>
        <v>0.15247876752913292</v>
      </c>
    </row>
    <row r="577" spans="1:20" x14ac:dyDescent="0.25">
      <c r="A577" t="s">
        <v>596</v>
      </c>
      <c r="B577" t="s">
        <v>15</v>
      </c>
      <c r="C577" t="s">
        <v>16</v>
      </c>
      <c r="D577" t="s">
        <v>17</v>
      </c>
      <c r="E577">
        <v>430</v>
      </c>
      <c r="F577">
        <v>430</v>
      </c>
      <c r="G577">
        <v>1544</v>
      </c>
      <c r="H577" t="s">
        <v>24</v>
      </c>
      <c r="I577">
        <v>-1000000</v>
      </c>
      <c r="J577">
        <v>100201000000</v>
      </c>
      <c r="K577">
        <v>2</v>
      </c>
      <c r="L577">
        <v>2</v>
      </c>
      <c r="M577">
        <v>4</v>
      </c>
      <c r="N577">
        <v>12352</v>
      </c>
      <c r="O577">
        <v>10126</v>
      </c>
      <c r="P577" s="1">
        <f>(SparseMatrixProposalBenchmark[[#This Row],[ Coordinate_Bytes]]-SparseMatrixProposalBenchmark[[#This Row],[ CSR_Bytes]])/SparseMatrixProposalBenchmark[[#This Row],[ Coordinate_Bytes]]</f>
        <v>0.18021373056994819</v>
      </c>
      <c r="Q577">
        <v>10126</v>
      </c>
      <c r="R577" s="1">
        <f>(SparseMatrixProposalBenchmark[[#This Row],[ CSR_Bytes]]-SparseMatrixProposalBenchmark[[#This Row],[ SCSR_Bytes]])/SparseMatrixProposalBenchmark[[#This Row],[ CSR_Bytes]]</f>
        <v>0</v>
      </c>
      <c r="S577">
        <v>8582</v>
      </c>
      <c r="T577" s="1">
        <f>(SparseMatrixProposalBenchmark[[#This Row],[ CSR_Bytes]]-SparseMatrixProposalBenchmark[[#This Row],[ SCSR+_Bytes]])/SparseMatrixProposalBenchmark[[#This Row],[ CSR_Bytes]]</f>
        <v>0.15247876752913292</v>
      </c>
    </row>
    <row r="578" spans="1:20" x14ac:dyDescent="0.25">
      <c r="A578" t="s">
        <v>597</v>
      </c>
      <c r="B578" t="s">
        <v>15</v>
      </c>
      <c r="C578" t="s">
        <v>16</v>
      </c>
      <c r="D578" t="s">
        <v>17</v>
      </c>
      <c r="E578">
        <v>430</v>
      </c>
      <c r="F578">
        <v>430</v>
      </c>
      <c r="G578">
        <v>1544</v>
      </c>
      <c r="H578" t="s">
        <v>24</v>
      </c>
      <c r="I578">
        <v>-1000000</v>
      </c>
      <c r="J578">
        <v>100201000000</v>
      </c>
      <c r="K578">
        <v>2</v>
      </c>
      <c r="L578">
        <v>2</v>
      </c>
      <c r="M578">
        <v>4</v>
      </c>
      <c r="N578">
        <v>12352</v>
      </c>
      <c r="O578">
        <v>10126</v>
      </c>
      <c r="P578" s="1">
        <f>(SparseMatrixProposalBenchmark[[#This Row],[ Coordinate_Bytes]]-SparseMatrixProposalBenchmark[[#This Row],[ CSR_Bytes]])/SparseMatrixProposalBenchmark[[#This Row],[ Coordinate_Bytes]]</f>
        <v>0.18021373056994819</v>
      </c>
      <c r="Q578">
        <v>10126</v>
      </c>
      <c r="R578" s="1">
        <f>(SparseMatrixProposalBenchmark[[#This Row],[ CSR_Bytes]]-SparseMatrixProposalBenchmark[[#This Row],[ SCSR_Bytes]])/SparseMatrixProposalBenchmark[[#This Row],[ CSR_Bytes]]</f>
        <v>0</v>
      </c>
      <c r="S578">
        <v>8582</v>
      </c>
      <c r="T578" s="1">
        <f>(SparseMatrixProposalBenchmark[[#This Row],[ CSR_Bytes]]-SparseMatrixProposalBenchmark[[#This Row],[ SCSR+_Bytes]])/SparseMatrixProposalBenchmark[[#This Row],[ CSR_Bytes]]</f>
        <v>0.15247876752913292</v>
      </c>
    </row>
    <row r="579" spans="1:20" x14ac:dyDescent="0.25">
      <c r="A579" t="s">
        <v>598</v>
      </c>
      <c r="B579" t="s">
        <v>15</v>
      </c>
      <c r="C579" t="s">
        <v>16</v>
      </c>
      <c r="D579" t="s">
        <v>17</v>
      </c>
      <c r="E579">
        <v>430</v>
      </c>
      <c r="F579">
        <v>430</v>
      </c>
      <c r="G579">
        <v>1544</v>
      </c>
      <c r="H579" t="s">
        <v>24</v>
      </c>
      <c r="I579">
        <v>-1000000</v>
      </c>
      <c r="J579">
        <v>100201000000</v>
      </c>
      <c r="K579">
        <v>2</v>
      </c>
      <c r="L579">
        <v>2</v>
      </c>
      <c r="M579">
        <v>4</v>
      </c>
      <c r="N579">
        <v>12352</v>
      </c>
      <c r="O579">
        <v>10126</v>
      </c>
      <c r="P579" s="1">
        <f>(SparseMatrixProposalBenchmark[[#This Row],[ Coordinate_Bytes]]-SparseMatrixProposalBenchmark[[#This Row],[ CSR_Bytes]])/SparseMatrixProposalBenchmark[[#This Row],[ Coordinate_Bytes]]</f>
        <v>0.18021373056994819</v>
      </c>
      <c r="Q579">
        <v>10126</v>
      </c>
      <c r="R579" s="1">
        <f>(SparseMatrixProposalBenchmark[[#This Row],[ CSR_Bytes]]-SparseMatrixProposalBenchmark[[#This Row],[ SCSR_Bytes]])/SparseMatrixProposalBenchmark[[#This Row],[ CSR_Bytes]]</f>
        <v>0</v>
      </c>
      <c r="S579">
        <v>8582</v>
      </c>
      <c r="T579" s="1">
        <f>(SparseMatrixProposalBenchmark[[#This Row],[ CSR_Bytes]]-SparseMatrixProposalBenchmark[[#This Row],[ SCSR+_Bytes]])/SparseMatrixProposalBenchmark[[#This Row],[ CSR_Bytes]]</f>
        <v>0.15247876752913292</v>
      </c>
    </row>
    <row r="580" spans="1:20" x14ac:dyDescent="0.25">
      <c r="A580" t="s">
        <v>599</v>
      </c>
      <c r="B580" t="s">
        <v>15</v>
      </c>
      <c r="C580" t="s">
        <v>16</v>
      </c>
      <c r="D580" t="s">
        <v>17</v>
      </c>
      <c r="E580">
        <v>430</v>
      </c>
      <c r="F580">
        <v>430</v>
      </c>
      <c r="G580">
        <v>1544</v>
      </c>
      <c r="H580" t="s">
        <v>24</v>
      </c>
      <c r="I580">
        <v>-1000000</v>
      </c>
      <c r="J580">
        <v>100201000000</v>
      </c>
      <c r="K580">
        <v>2</v>
      </c>
      <c r="L580">
        <v>2</v>
      </c>
      <c r="M580">
        <v>4</v>
      </c>
      <c r="N580">
        <v>12352</v>
      </c>
      <c r="O580">
        <v>10126</v>
      </c>
      <c r="P580" s="1">
        <f>(SparseMatrixProposalBenchmark[[#This Row],[ Coordinate_Bytes]]-SparseMatrixProposalBenchmark[[#This Row],[ CSR_Bytes]])/SparseMatrixProposalBenchmark[[#This Row],[ Coordinate_Bytes]]</f>
        <v>0.18021373056994819</v>
      </c>
      <c r="Q580">
        <v>10126</v>
      </c>
      <c r="R580" s="1">
        <f>(SparseMatrixProposalBenchmark[[#This Row],[ CSR_Bytes]]-SparseMatrixProposalBenchmark[[#This Row],[ SCSR_Bytes]])/SparseMatrixProposalBenchmark[[#This Row],[ CSR_Bytes]]</f>
        <v>0</v>
      </c>
      <c r="S580">
        <v>8582</v>
      </c>
      <c r="T580" s="1">
        <f>(SparseMatrixProposalBenchmark[[#This Row],[ CSR_Bytes]]-SparseMatrixProposalBenchmark[[#This Row],[ SCSR+_Bytes]])/SparseMatrixProposalBenchmark[[#This Row],[ CSR_Bytes]]</f>
        <v>0.15247876752913292</v>
      </c>
    </row>
    <row r="581" spans="1:20" x14ac:dyDescent="0.25">
      <c r="A581" t="s">
        <v>600</v>
      </c>
      <c r="B581" t="s">
        <v>15</v>
      </c>
      <c r="C581" t="s">
        <v>16</v>
      </c>
      <c r="D581" t="s">
        <v>17</v>
      </c>
      <c r="E581">
        <v>430</v>
      </c>
      <c r="F581">
        <v>430</v>
      </c>
      <c r="G581">
        <v>1544</v>
      </c>
      <c r="H581" t="s">
        <v>24</v>
      </c>
      <c r="I581">
        <v>-1000000</v>
      </c>
      <c r="J581">
        <v>100201000000</v>
      </c>
      <c r="K581">
        <v>2</v>
      </c>
      <c r="L581">
        <v>2</v>
      </c>
      <c r="M581">
        <v>4</v>
      </c>
      <c r="N581">
        <v>12352</v>
      </c>
      <c r="O581">
        <v>10126</v>
      </c>
      <c r="P581" s="1">
        <f>(SparseMatrixProposalBenchmark[[#This Row],[ Coordinate_Bytes]]-SparseMatrixProposalBenchmark[[#This Row],[ CSR_Bytes]])/SparseMatrixProposalBenchmark[[#This Row],[ Coordinate_Bytes]]</f>
        <v>0.18021373056994819</v>
      </c>
      <c r="Q581">
        <v>10126</v>
      </c>
      <c r="R581" s="1">
        <f>(SparseMatrixProposalBenchmark[[#This Row],[ CSR_Bytes]]-SparseMatrixProposalBenchmark[[#This Row],[ SCSR_Bytes]])/SparseMatrixProposalBenchmark[[#This Row],[ CSR_Bytes]]</f>
        <v>0</v>
      </c>
      <c r="S581">
        <v>8582</v>
      </c>
      <c r="T581" s="1">
        <f>(SparseMatrixProposalBenchmark[[#This Row],[ CSR_Bytes]]-SparseMatrixProposalBenchmark[[#This Row],[ SCSR+_Bytes]])/SparseMatrixProposalBenchmark[[#This Row],[ CSR_Bytes]]</f>
        <v>0.15247876752913292</v>
      </c>
    </row>
    <row r="582" spans="1:20" x14ac:dyDescent="0.25">
      <c r="A582" t="s">
        <v>601</v>
      </c>
      <c r="B582" t="s">
        <v>15</v>
      </c>
      <c r="C582" t="s">
        <v>16</v>
      </c>
      <c r="D582" t="s">
        <v>17</v>
      </c>
      <c r="E582">
        <v>430</v>
      </c>
      <c r="F582">
        <v>430</v>
      </c>
      <c r="G582">
        <v>1544</v>
      </c>
      <c r="H582" t="s">
        <v>24</v>
      </c>
      <c r="I582">
        <v>-1000000</v>
      </c>
      <c r="J582">
        <v>100201000000</v>
      </c>
      <c r="K582">
        <v>2</v>
      </c>
      <c r="L582">
        <v>2</v>
      </c>
      <c r="M582">
        <v>4</v>
      </c>
      <c r="N582">
        <v>12352</v>
      </c>
      <c r="O582">
        <v>10126</v>
      </c>
      <c r="P582" s="1">
        <f>(SparseMatrixProposalBenchmark[[#This Row],[ Coordinate_Bytes]]-SparseMatrixProposalBenchmark[[#This Row],[ CSR_Bytes]])/SparseMatrixProposalBenchmark[[#This Row],[ Coordinate_Bytes]]</f>
        <v>0.18021373056994819</v>
      </c>
      <c r="Q582">
        <v>10126</v>
      </c>
      <c r="R582" s="1">
        <f>(SparseMatrixProposalBenchmark[[#This Row],[ CSR_Bytes]]-SparseMatrixProposalBenchmark[[#This Row],[ SCSR_Bytes]])/SparseMatrixProposalBenchmark[[#This Row],[ CSR_Bytes]]</f>
        <v>0</v>
      </c>
      <c r="S582">
        <v>8582</v>
      </c>
      <c r="T582" s="1">
        <f>(SparseMatrixProposalBenchmark[[#This Row],[ CSR_Bytes]]-SparseMatrixProposalBenchmark[[#This Row],[ SCSR+_Bytes]])/SparseMatrixProposalBenchmark[[#This Row],[ CSR_Bytes]]</f>
        <v>0.15247876752913292</v>
      </c>
    </row>
    <row r="583" spans="1:20" x14ac:dyDescent="0.25">
      <c r="A583" t="s">
        <v>602</v>
      </c>
      <c r="B583" t="s">
        <v>15</v>
      </c>
      <c r="C583" t="s">
        <v>16</v>
      </c>
      <c r="D583" t="s">
        <v>17</v>
      </c>
      <c r="E583">
        <v>430</v>
      </c>
      <c r="F583">
        <v>430</v>
      </c>
      <c r="G583">
        <v>1544</v>
      </c>
      <c r="H583" t="s">
        <v>24</v>
      </c>
      <c r="I583">
        <v>-1000000</v>
      </c>
      <c r="J583">
        <v>100201000000</v>
      </c>
      <c r="K583">
        <v>2</v>
      </c>
      <c r="L583">
        <v>2</v>
      </c>
      <c r="M583">
        <v>4</v>
      </c>
      <c r="N583">
        <v>12352</v>
      </c>
      <c r="O583">
        <v>10126</v>
      </c>
      <c r="P583" s="1">
        <f>(SparseMatrixProposalBenchmark[[#This Row],[ Coordinate_Bytes]]-SparseMatrixProposalBenchmark[[#This Row],[ CSR_Bytes]])/SparseMatrixProposalBenchmark[[#This Row],[ Coordinate_Bytes]]</f>
        <v>0.18021373056994819</v>
      </c>
      <c r="Q583">
        <v>10126</v>
      </c>
      <c r="R583" s="1">
        <f>(SparseMatrixProposalBenchmark[[#This Row],[ CSR_Bytes]]-SparseMatrixProposalBenchmark[[#This Row],[ SCSR_Bytes]])/SparseMatrixProposalBenchmark[[#This Row],[ CSR_Bytes]]</f>
        <v>0</v>
      </c>
      <c r="S583">
        <v>8582</v>
      </c>
      <c r="T583" s="1">
        <f>(SparseMatrixProposalBenchmark[[#This Row],[ CSR_Bytes]]-SparseMatrixProposalBenchmark[[#This Row],[ SCSR+_Bytes]])/SparseMatrixProposalBenchmark[[#This Row],[ CSR_Bytes]]</f>
        <v>0.15247876752913292</v>
      </c>
    </row>
    <row r="584" spans="1:20" x14ac:dyDescent="0.25">
      <c r="A584" t="s">
        <v>603</v>
      </c>
      <c r="B584" t="s">
        <v>15</v>
      </c>
      <c r="C584" t="s">
        <v>16</v>
      </c>
      <c r="D584" t="s">
        <v>17</v>
      </c>
      <c r="E584">
        <v>430</v>
      </c>
      <c r="F584">
        <v>430</v>
      </c>
      <c r="G584">
        <v>1544</v>
      </c>
      <c r="H584" t="s">
        <v>24</v>
      </c>
      <c r="I584">
        <v>-1000000</v>
      </c>
      <c r="J584">
        <v>100201000000</v>
      </c>
      <c r="K584">
        <v>2</v>
      </c>
      <c r="L584">
        <v>2</v>
      </c>
      <c r="M584">
        <v>4</v>
      </c>
      <c r="N584">
        <v>12352</v>
      </c>
      <c r="O584">
        <v>10126</v>
      </c>
      <c r="P584" s="1">
        <f>(SparseMatrixProposalBenchmark[[#This Row],[ Coordinate_Bytes]]-SparseMatrixProposalBenchmark[[#This Row],[ CSR_Bytes]])/SparseMatrixProposalBenchmark[[#This Row],[ Coordinate_Bytes]]</f>
        <v>0.18021373056994819</v>
      </c>
      <c r="Q584">
        <v>10126</v>
      </c>
      <c r="R584" s="1">
        <f>(SparseMatrixProposalBenchmark[[#This Row],[ CSR_Bytes]]-SparseMatrixProposalBenchmark[[#This Row],[ SCSR_Bytes]])/SparseMatrixProposalBenchmark[[#This Row],[ CSR_Bytes]]</f>
        <v>0</v>
      </c>
      <c r="S584">
        <v>8582</v>
      </c>
      <c r="T584" s="1">
        <f>(SparseMatrixProposalBenchmark[[#This Row],[ CSR_Bytes]]-SparseMatrixProposalBenchmark[[#This Row],[ SCSR+_Bytes]])/SparseMatrixProposalBenchmark[[#This Row],[ CSR_Bytes]]</f>
        <v>0.15247876752913292</v>
      </c>
    </row>
    <row r="585" spans="1:20" x14ac:dyDescent="0.25">
      <c r="A585" t="s">
        <v>604</v>
      </c>
      <c r="B585" t="s">
        <v>15</v>
      </c>
      <c r="C585" t="s">
        <v>16</v>
      </c>
      <c r="D585" t="s">
        <v>17</v>
      </c>
      <c r="E585">
        <v>430</v>
      </c>
      <c r="F585">
        <v>430</v>
      </c>
      <c r="G585">
        <v>1544</v>
      </c>
      <c r="H585" t="s">
        <v>24</v>
      </c>
      <c r="I585">
        <v>-1000000</v>
      </c>
      <c r="J585">
        <v>100201000000</v>
      </c>
      <c r="K585">
        <v>2</v>
      </c>
      <c r="L585">
        <v>2</v>
      </c>
      <c r="M585">
        <v>4</v>
      </c>
      <c r="N585">
        <v>12352</v>
      </c>
      <c r="O585">
        <v>10126</v>
      </c>
      <c r="P585" s="1">
        <f>(SparseMatrixProposalBenchmark[[#This Row],[ Coordinate_Bytes]]-SparseMatrixProposalBenchmark[[#This Row],[ CSR_Bytes]])/SparseMatrixProposalBenchmark[[#This Row],[ Coordinate_Bytes]]</f>
        <v>0.18021373056994819</v>
      </c>
      <c r="Q585">
        <v>10126</v>
      </c>
      <c r="R585" s="1">
        <f>(SparseMatrixProposalBenchmark[[#This Row],[ CSR_Bytes]]-SparseMatrixProposalBenchmark[[#This Row],[ SCSR_Bytes]])/SparseMatrixProposalBenchmark[[#This Row],[ CSR_Bytes]]</f>
        <v>0</v>
      </c>
      <c r="S585">
        <v>8582</v>
      </c>
      <c r="T585" s="1">
        <f>(SparseMatrixProposalBenchmark[[#This Row],[ CSR_Bytes]]-SparseMatrixProposalBenchmark[[#This Row],[ SCSR+_Bytes]])/SparseMatrixProposalBenchmark[[#This Row],[ CSR_Bytes]]</f>
        <v>0.15247876752913292</v>
      </c>
    </row>
    <row r="586" spans="1:20" x14ac:dyDescent="0.25">
      <c r="A586" t="s">
        <v>605</v>
      </c>
      <c r="B586" t="s">
        <v>15</v>
      </c>
      <c r="C586" t="s">
        <v>16</v>
      </c>
      <c r="D586" t="s">
        <v>17</v>
      </c>
      <c r="E586">
        <v>430</v>
      </c>
      <c r="F586">
        <v>430</v>
      </c>
      <c r="G586">
        <v>1544</v>
      </c>
      <c r="H586" t="s">
        <v>24</v>
      </c>
      <c r="I586">
        <v>-1000000</v>
      </c>
      <c r="J586">
        <v>100201000000</v>
      </c>
      <c r="K586">
        <v>2</v>
      </c>
      <c r="L586">
        <v>2</v>
      </c>
      <c r="M586">
        <v>4</v>
      </c>
      <c r="N586">
        <v>12352</v>
      </c>
      <c r="O586">
        <v>10126</v>
      </c>
      <c r="P586" s="1">
        <f>(SparseMatrixProposalBenchmark[[#This Row],[ Coordinate_Bytes]]-SparseMatrixProposalBenchmark[[#This Row],[ CSR_Bytes]])/SparseMatrixProposalBenchmark[[#This Row],[ Coordinate_Bytes]]</f>
        <v>0.18021373056994819</v>
      </c>
      <c r="Q586">
        <v>10126</v>
      </c>
      <c r="R586" s="1">
        <f>(SparseMatrixProposalBenchmark[[#This Row],[ CSR_Bytes]]-SparseMatrixProposalBenchmark[[#This Row],[ SCSR_Bytes]])/SparseMatrixProposalBenchmark[[#This Row],[ CSR_Bytes]]</f>
        <v>0</v>
      </c>
      <c r="S586">
        <v>8582</v>
      </c>
      <c r="T586" s="1">
        <f>(SparseMatrixProposalBenchmark[[#This Row],[ CSR_Bytes]]-SparseMatrixProposalBenchmark[[#This Row],[ SCSR+_Bytes]])/SparseMatrixProposalBenchmark[[#This Row],[ CSR_Bytes]]</f>
        <v>0.15247876752913292</v>
      </c>
    </row>
    <row r="587" spans="1:20" x14ac:dyDescent="0.25">
      <c r="A587" t="s">
        <v>606</v>
      </c>
      <c r="B587" t="s">
        <v>15</v>
      </c>
      <c r="C587" t="s">
        <v>16</v>
      </c>
      <c r="D587" t="s">
        <v>17</v>
      </c>
      <c r="E587">
        <v>430</v>
      </c>
      <c r="F587">
        <v>430</v>
      </c>
      <c r="G587">
        <v>1544</v>
      </c>
      <c r="H587" t="s">
        <v>24</v>
      </c>
      <c r="I587">
        <v>-1000000</v>
      </c>
      <c r="J587">
        <v>100201000000</v>
      </c>
      <c r="K587">
        <v>2</v>
      </c>
      <c r="L587">
        <v>2</v>
      </c>
      <c r="M587">
        <v>4</v>
      </c>
      <c r="N587">
        <v>12352</v>
      </c>
      <c r="O587">
        <v>10126</v>
      </c>
      <c r="P587" s="1">
        <f>(SparseMatrixProposalBenchmark[[#This Row],[ Coordinate_Bytes]]-SparseMatrixProposalBenchmark[[#This Row],[ CSR_Bytes]])/SparseMatrixProposalBenchmark[[#This Row],[ Coordinate_Bytes]]</f>
        <v>0.18021373056994819</v>
      </c>
      <c r="Q587">
        <v>10126</v>
      </c>
      <c r="R587" s="1">
        <f>(SparseMatrixProposalBenchmark[[#This Row],[ CSR_Bytes]]-SparseMatrixProposalBenchmark[[#This Row],[ SCSR_Bytes]])/SparseMatrixProposalBenchmark[[#This Row],[ CSR_Bytes]]</f>
        <v>0</v>
      </c>
      <c r="S587">
        <v>8582</v>
      </c>
      <c r="T587" s="1">
        <f>(SparseMatrixProposalBenchmark[[#This Row],[ CSR_Bytes]]-SparseMatrixProposalBenchmark[[#This Row],[ SCSR+_Bytes]])/SparseMatrixProposalBenchmark[[#This Row],[ CSR_Bytes]]</f>
        <v>0.15247876752913292</v>
      </c>
    </row>
    <row r="588" spans="1:20" x14ac:dyDescent="0.25">
      <c r="A588" t="s">
        <v>607</v>
      </c>
      <c r="B588" t="s">
        <v>15</v>
      </c>
      <c r="C588" t="s">
        <v>16</v>
      </c>
      <c r="D588" t="s">
        <v>17</v>
      </c>
      <c r="E588">
        <v>430</v>
      </c>
      <c r="F588">
        <v>430</v>
      </c>
      <c r="G588">
        <v>1544</v>
      </c>
      <c r="H588" t="s">
        <v>24</v>
      </c>
      <c r="I588">
        <v>-1000000</v>
      </c>
      <c r="J588">
        <v>100201000000</v>
      </c>
      <c r="K588">
        <v>2</v>
      </c>
      <c r="L588">
        <v>2</v>
      </c>
      <c r="M588">
        <v>4</v>
      </c>
      <c r="N588">
        <v>12352</v>
      </c>
      <c r="O588">
        <v>10126</v>
      </c>
      <c r="P588" s="1">
        <f>(SparseMatrixProposalBenchmark[[#This Row],[ Coordinate_Bytes]]-SparseMatrixProposalBenchmark[[#This Row],[ CSR_Bytes]])/SparseMatrixProposalBenchmark[[#This Row],[ Coordinate_Bytes]]</f>
        <v>0.18021373056994819</v>
      </c>
      <c r="Q588">
        <v>10126</v>
      </c>
      <c r="R588" s="1">
        <f>(SparseMatrixProposalBenchmark[[#This Row],[ CSR_Bytes]]-SparseMatrixProposalBenchmark[[#This Row],[ SCSR_Bytes]])/SparseMatrixProposalBenchmark[[#This Row],[ CSR_Bytes]]</f>
        <v>0</v>
      </c>
      <c r="S588">
        <v>8582</v>
      </c>
      <c r="T588" s="1">
        <f>(SparseMatrixProposalBenchmark[[#This Row],[ CSR_Bytes]]-SparseMatrixProposalBenchmark[[#This Row],[ SCSR+_Bytes]])/SparseMatrixProposalBenchmark[[#This Row],[ CSR_Bytes]]</f>
        <v>0.15247876752913292</v>
      </c>
    </row>
    <row r="589" spans="1:20" x14ac:dyDescent="0.25">
      <c r="A589" t="s">
        <v>608</v>
      </c>
      <c r="B589" t="s">
        <v>15</v>
      </c>
      <c r="C589" t="s">
        <v>16</v>
      </c>
      <c r="D589" t="s">
        <v>17</v>
      </c>
      <c r="E589">
        <v>430</v>
      </c>
      <c r="F589">
        <v>430</v>
      </c>
      <c r="G589">
        <v>1544</v>
      </c>
      <c r="H589" t="s">
        <v>24</v>
      </c>
      <c r="I589">
        <v>-1000000</v>
      </c>
      <c r="J589">
        <v>100201000000</v>
      </c>
      <c r="K589">
        <v>2</v>
      </c>
      <c r="L589">
        <v>2</v>
      </c>
      <c r="M589">
        <v>4</v>
      </c>
      <c r="N589">
        <v>12352</v>
      </c>
      <c r="O589">
        <v>10126</v>
      </c>
      <c r="P589" s="1">
        <f>(SparseMatrixProposalBenchmark[[#This Row],[ Coordinate_Bytes]]-SparseMatrixProposalBenchmark[[#This Row],[ CSR_Bytes]])/SparseMatrixProposalBenchmark[[#This Row],[ Coordinate_Bytes]]</f>
        <v>0.18021373056994819</v>
      </c>
      <c r="Q589">
        <v>10126</v>
      </c>
      <c r="R589" s="1">
        <f>(SparseMatrixProposalBenchmark[[#This Row],[ CSR_Bytes]]-SparseMatrixProposalBenchmark[[#This Row],[ SCSR_Bytes]])/SparseMatrixProposalBenchmark[[#This Row],[ CSR_Bytes]]</f>
        <v>0</v>
      </c>
      <c r="S589">
        <v>8582</v>
      </c>
      <c r="T589" s="1">
        <f>(SparseMatrixProposalBenchmark[[#This Row],[ CSR_Bytes]]-SparseMatrixProposalBenchmark[[#This Row],[ SCSR+_Bytes]])/SparseMatrixProposalBenchmark[[#This Row],[ CSR_Bytes]]</f>
        <v>0.15247876752913292</v>
      </c>
    </row>
    <row r="590" spans="1:20" x14ac:dyDescent="0.25">
      <c r="A590" t="s">
        <v>609</v>
      </c>
      <c r="B590" t="s">
        <v>15</v>
      </c>
      <c r="C590" t="s">
        <v>16</v>
      </c>
      <c r="D590" t="s">
        <v>17</v>
      </c>
      <c r="E590">
        <v>430</v>
      </c>
      <c r="F590">
        <v>430</v>
      </c>
      <c r="G590">
        <v>1544</v>
      </c>
      <c r="H590" t="s">
        <v>24</v>
      </c>
      <c r="I590">
        <v>-1000000</v>
      </c>
      <c r="J590">
        <v>100201000000</v>
      </c>
      <c r="K590">
        <v>2</v>
      </c>
      <c r="L590">
        <v>2</v>
      </c>
      <c r="M590">
        <v>4</v>
      </c>
      <c r="N590">
        <v>12352</v>
      </c>
      <c r="O590">
        <v>10126</v>
      </c>
      <c r="P590" s="1">
        <f>(SparseMatrixProposalBenchmark[[#This Row],[ Coordinate_Bytes]]-SparseMatrixProposalBenchmark[[#This Row],[ CSR_Bytes]])/SparseMatrixProposalBenchmark[[#This Row],[ Coordinate_Bytes]]</f>
        <v>0.18021373056994819</v>
      </c>
      <c r="Q590">
        <v>10126</v>
      </c>
      <c r="R590" s="1">
        <f>(SparseMatrixProposalBenchmark[[#This Row],[ CSR_Bytes]]-SparseMatrixProposalBenchmark[[#This Row],[ SCSR_Bytes]])/SparseMatrixProposalBenchmark[[#This Row],[ CSR_Bytes]]</f>
        <v>0</v>
      </c>
      <c r="S590">
        <v>8582</v>
      </c>
      <c r="T590" s="1">
        <f>(SparseMatrixProposalBenchmark[[#This Row],[ CSR_Bytes]]-SparseMatrixProposalBenchmark[[#This Row],[ SCSR+_Bytes]])/SparseMatrixProposalBenchmark[[#This Row],[ CSR_Bytes]]</f>
        <v>0.15247876752913292</v>
      </c>
    </row>
    <row r="591" spans="1:20" x14ac:dyDescent="0.25">
      <c r="A591" t="s">
        <v>610</v>
      </c>
      <c r="B591" t="s">
        <v>15</v>
      </c>
      <c r="C591" t="s">
        <v>16</v>
      </c>
      <c r="D591" t="s">
        <v>17</v>
      </c>
      <c r="E591">
        <v>430</v>
      </c>
      <c r="F591">
        <v>430</v>
      </c>
      <c r="G591">
        <v>1544</v>
      </c>
      <c r="H591" t="s">
        <v>24</v>
      </c>
      <c r="I591">
        <v>-1000000</v>
      </c>
      <c r="J591">
        <v>100201000000</v>
      </c>
      <c r="K591">
        <v>2</v>
      </c>
      <c r="L591">
        <v>2</v>
      </c>
      <c r="M591">
        <v>4</v>
      </c>
      <c r="N591">
        <v>12352</v>
      </c>
      <c r="O591">
        <v>10126</v>
      </c>
      <c r="P591" s="1">
        <f>(SparseMatrixProposalBenchmark[[#This Row],[ Coordinate_Bytes]]-SparseMatrixProposalBenchmark[[#This Row],[ CSR_Bytes]])/SparseMatrixProposalBenchmark[[#This Row],[ Coordinate_Bytes]]</f>
        <v>0.18021373056994819</v>
      </c>
      <c r="Q591">
        <v>10126</v>
      </c>
      <c r="R591" s="1">
        <f>(SparseMatrixProposalBenchmark[[#This Row],[ CSR_Bytes]]-SparseMatrixProposalBenchmark[[#This Row],[ SCSR_Bytes]])/SparseMatrixProposalBenchmark[[#This Row],[ CSR_Bytes]]</f>
        <v>0</v>
      </c>
      <c r="S591">
        <v>8582</v>
      </c>
      <c r="T591" s="1">
        <f>(SparseMatrixProposalBenchmark[[#This Row],[ CSR_Bytes]]-SparseMatrixProposalBenchmark[[#This Row],[ SCSR+_Bytes]])/SparseMatrixProposalBenchmark[[#This Row],[ CSR_Bytes]]</f>
        <v>0.15247876752913292</v>
      </c>
    </row>
    <row r="592" spans="1:20" x14ac:dyDescent="0.25">
      <c r="A592" t="s">
        <v>611</v>
      </c>
      <c r="B592" t="s">
        <v>15</v>
      </c>
      <c r="C592" t="s">
        <v>16</v>
      </c>
      <c r="D592" t="s">
        <v>17</v>
      </c>
      <c r="E592">
        <v>430</v>
      </c>
      <c r="F592">
        <v>430</v>
      </c>
      <c r="G592">
        <v>1544</v>
      </c>
      <c r="H592" t="s">
        <v>24</v>
      </c>
      <c r="I592">
        <v>-1000000</v>
      </c>
      <c r="J592">
        <v>100201000000</v>
      </c>
      <c r="K592">
        <v>2</v>
      </c>
      <c r="L592">
        <v>2</v>
      </c>
      <c r="M592">
        <v>4</v>
      </c>
      <c r="N592">
        <v>12352</v>
      </c>
      <c r="O592">
        <v>10126</v>
      </c>
      <c r="P592" s="1">
        <f>(SparseMatrixProposalBenchmark[[#This Row],[ Coordinate_Bytes]]-SparseMatrixProposalBenchmark[[#This Row],[ CSR_Bytes]])/SparseMatrixProposalBenchmark[[#This Row],[ Coordinate_Bytes]]</f>
        <v>0.18021373056994819</v>
      </c>
      <c r="Q592">
        <v>10126</v>
      </c>
      <c r="R592" s="1">
        <f>(SparseMatrixProposalBenchmark[[#This Row],[ CSR_Bytes]]-SparseMatrixProposalBenchmark[[#This Row],[ SCSR_Bytes]])/SparseMatrixProposalBenchmark[[#This Row],[ CSR_Bytes]]</f>
        <v>0</v>
      </c>
      <c r="S592">
        <v>8582</v>
      </c>
      <c r="T592" s="1">
        <f>(SparseMatrixProposalBenchmark[[#This Row],[ CSR_Bytes]]-SparseMatrixProposalBenchmark[[#This Row],[ SCSR+_Bytes]])/SparseMatrixProposalBenchmark[[#This Row],[ CSR_Bytes]]</f>
        <v>0.15247876752913292</v>
      </c>
    </row>
    <row r="593" spans="1:20" x14ac:dyDescent="0.25">
      <c r="A593" t="s">
        <v>612</v>
      </c>
      <c r="B593" t="s">
        <v>15</v>
      </c>
      <c r="C593" t="s">
        <v>16</v>
      </c>
      <c r="D593" t="s">
        <v>17</v>
      </c>
      <c r="E593">
        <v>430</v>
      </c>
      <c r="F593">
        <v>430</v>
      </c>
      <c r="G593">
        <v>1544</v>
      </c>
      <c r="H593" t="s">
        <v>24</v>
      </c>
      <c r="I593">
        <v>-1000000</v>
      </c>
      <c r="J593">
        <v>100201000000</v>
      </c>
      <c r="K593">
        <v>2</v>
      </c>
      <c r="L593">
        <v>2</v>
      </c>
      <c r="M593">
        <v>4</v>
      </c>
      <c r="N593">
        <v>12352</v>
      </c>
      <c r="O593">
        <v>10126</v>
      </c>
      <c r="P593" s="1">
        <f>(SparseMatrixProposalBenchmark[[#This Row],[ Coordinate_Bytes]]-SparseMatrixProposalBenchmark[[#This Row],[ CSR_Bytes]])/SparseMatrixProposalBenchmark[[#This Row],[ Coordinate_Bytes]]</f>
        <v>0.18021373056994819</v>
      </c>
      <c r="Q593">
        <v>10126</v>
      </c>
      <c r="R593" s="1">
        <f>(SparseMatrixProposalBenchmark[[#This Row],[ CSR_Bytes]]-SparseMatrixProposalBenchmark[[#This Row],[ SCSR_Bytes]])/SparseMatrixProposalBenchmark[[#This Row],[ CSR_Bytes]]</f>
        <v>0</v>
      </c>
      <c r="S593">
        <v>8582</v>
      </c>
      <c r="T593" s="1">
        <f>(SparseMatrixProposalBenchmark[[#This Row],[ CSR_Bytes]]-SparseMatrixProposalBenchmark[[#This Row],[ SCSR+_Bytes]])/SparseMatrixProposalBenchmark[[#This Row],[ CSR_Bytes]]</f>
        <v>0.15247876752913292</v>
      </c>
    </row>
    <row r="594" spans="1:20" x14ac:dyDescent="0.25">
      <c r="A594" t="s">
        <v>613</v>
      </c>
      <c r="B594" t="s">
        <v>15</v>
      </c>
      <c r="C594" t="s">
        <v>16</v>
      </c>
      <c r="D594" t="s">
        <v>17</v>
      </c>
      <c r="E594">
        <v>430</v>
      </c>
      <c r="F594">
        <v>430</v>
      </c>
      <c r="G594">
        <v>1544</v>
      </c>
      <c r="H594" t="s">
        <v>24</v>
      </c>
      <c r="I594">
        <v>-1000000</v>
      </c>
      <c r="J594">
        <v>100201000000</v>
      </c>
      <c r="K594">
        <v>2</v>
      </c>
      <c r="L594">
        <v>2</v>
      </c>
      <c r="M594">
        <v>4</v>
      </c>
      <c r="N594">
        <v>12352</v>
      </c>
      <c r="O594">
        <v>10126</v>
      </c>
      <c r="P594" s="1">
        <f>(SparseMatrixProposalBenchmark[[#This Row],[ Coordinate_Bytes]]-SparseMatrixProposalBenchmark[[#This Row],[ CSR_Bytes]])/SparseMatrixProposalBenchmark[[#This Row],[ Coordinate_Bytes]]</f>
        <v>0.18021373056994819</v>
      </c>
      <c r="Q594">
        <v>10126</v>
      </c>
      <c r="R594" s="1">
        <f>(SparseMatrixProposalBenchmark[[#This Row],[ CSR_Bytes]]-SparseMatrixProposalBenchmark[[#This Row],[ SCSR_Bytes]])/SparseMatrixProposalBenchmark[[#This Row],[ CSR_Bytes]]</f>
        <v>0</v>
      </c>
      <c r="S594">
        <v>8582</v>
      </c>
      <c r="T594" s="1">
        <f>(SparseMatrixProposalBenchmark[[#This Row],[ CSR_Bytes]]-SparseMatrixProposalBenchmark[[#This Row],[ SCSR+_Bytes]])/SparseMatrixProposalBenchmark[[#This Row],[ CSR_Bytes]]</f>
        <v>0.15247876752913292</v>
      </c>
    </row>
    <row r="595" spans="1:20" x14ac:dyDescent="0.25">
      <c r="A595" t="s">
        <v>614</v>
      </c>
      <c r="B595" t="s">
        <v>15</v>
      </c>
      <c r="C595" t="s">
        <v>16</v>
      </c>
      <c r="D595" t="s">
        <v>17</v>
      </c>
      <c r="E595">
        <v>430</v>
      </c>
      <c r="F595">
        <v>430</v>
      </c>
      <c r="G595">
        <v>1544</v>
      </c>
      <c r="H595" t="s">
        <v>24</v>
      </c>
      <c r="I595">
        <v>-1000000</v>
      </c>
      <c r="J595">
        <v>100201000000</v>
      </c>
      <c r="K595">
        <v>2</v>
      </c>
      <c r="L595">
        <v>2</v>
      </c>
      <c r="M595">
        <v>4</v>
      </c>
      <c r="N595">
        <v>12352</v>
      </c>
      <c r="O595">
        <v>10126</v>
      </c>
      <c r="P595" s="1">
        <f>(SparseMatrixProposalBenchmark[[#This Row],[ Coordinate_Bytes]]-SparseMatrixProposalBenchmark[[#This Row],[ CSR_Bytes]])/SparseMatrixProposalBenchmark[[#This Row],[ Coordinate_Bytes]]</f>
        <v>0.18021373056994819</v>
      </c>
      <c r="Q595">
        <v>10126</v>
      </c>
      <c r="R595" s="1">
        <f>(SparseMatrixProposalBenchmark[[#This Row],[ CSR_Bytes]]-SparseMatrixProposalBenchmark[[#This Row],[ SCSR_Bytes]])/SparseMatrixProposalBenchmark[[#This Row],[ CSR_Bytes]]</f>
        <v>0</v>
      </c>
      <c r="S595">
        <v>8582</v>
      </c>
      <c r="T595" s="1">
        <f>(SparseMatrixProposalBenchmark[[#This Row],[ CSR_Bytes]]-SparseMatrixProposalBenchmark[[#This Row],[ SCSR+_Bytes]])/SparseMatrixProposalBenchmark[[#This Row],[ CSR_Bytes]]</f>
        <v>0.15247876752913292</v>
      </c>
    </row>
    <row r="596" spans="1:20" x14ac:dyDescent="0.25">
      <c r="A596" t="s">
        <v>615</v>
      </c>
      <c r="B596" t="s">
        <v>15</v>
      </c>
      <c r="C596" t="s">
        <v>16</v>
      </c>
      <c r="D596" t="s">
        <v>17</v>
      </c>
      <c r="E596">
        <v>430</v>
      </c>
      <c r="F596">
        <v>430</v>
      </c>
      <c r="G596">
        <v>1544</v>
      </c>
      <c r="H596" t="s">
        <v>24</v>
      </c>
      <c r="I596">
        <v>-1000000</v>
      </c>
      <c r="J596">
        <v>100201000000</v>
      </c>
      <c r="K596">
        <v>2</v>
      </c>
      <c r="L596">
        <v>2</v>
      </c>
      <c r="M596">
        <v>4</v>
      </c>
      <c r="N596">
        <v>12352</v>
      </c>
      <c r="O596">
        <v>10126</v>
      </c>
      <c r="P596" s="1">
        <f>(SparseMatrixProposalBenchmark[[#This Row],[ Coordinate_Bytes]]-SparseMatrixProposalBenchmark[[#This Row],[ CSR_Bytes]])/SparseMatrixProposalBenchmark[[#This Row],[ Coordinate_Bytes]]</f>
        <v>0.18021373056994819</v>
      </c>
      <c r="Q596">
        <v>10126</v>
      </c>
      <c r="R596" s="1">
        <f>(SparseMatrixProposalBenchmark[[#This Row],[ CSR_Bytes]]-SparseMatrixProposalBenchmark[[#This Row],[ SCSR_Bytes]])/SparseMatrixProposalBenchmark[[#This Row],[ CSR_Bytes]]</f>
        <v>0</v>
      </c>
      <c r="S596">
        <v>8582</v>
      </c>
      <c r="T596" s="1">
        <f>(SparseMatrixProposalBenchmark[[#This Row],[ CSR_Bytes]]-SparseMatrixProposalBenchmark[[#This Row],[ SCSR+_Bytes]])/SparseMatrixProposalBenchmark[[#This Row],[ CSR_Bytes]]</f>
        <v>0.15247876752913292</v>
      </c>
    </row>
    <row r="597" spans="1:20" x14ac:dyDescent="0.25">
      <c r="A597" t="s">
        <v>616</v>
      </c>
      <c r="B597" t="s">
        <v>15</v>
      </c>
      <c r="C597" t="s">
        <v>16</v>
      </c>
      <c r="D597" t="s">
        <v>17</v>
      </c>
      <c r="E597">
        <v>430</v>
      </c>
      <c r="F597">
        <v>430</v>
      </c>
      <c r="G597">
        <v>1544</v>
      </c>
      <c r="H597" t="s">
        <v>24</v>
      </c>
      <c r="I597">
        <v>-1000000</v>
      </c>
      <c r="J597">
        <v>100201000000</v>
      </c>
      <c r="K597">
        <v>2</v>
      </c>
      <c r="L597">
        <v>2</v>
      </c>
      <c r="M597">
        <v>4</v>
      </c>
      <c r="N597">
        <v>12352</v>
      </c>
      <c r="O597">
        <v>10126</v>
      </c>
      <c r="P597" s="1">
        <f>(SparseMatrixProposalBenchmark[[#This Row],[ Coordinate_Bytes]]-SparseMatrixProposalBenchmark[[#This Row],[ CSR_Bytes]])/SparseMatrixProposalBenchmark[[#This Row],[ Coordinate_Bytes]]</f>
        <v>0.18021373056994819</v>
      </c>
      <c r="Q597">
        <v>10126</v>
      </c>
      <c r="R597" s="1">
        <f>(SparseMatrixProposalBenchmark[[#This Row],[ CSR_Bytes]]-SparseMatrixProposalBenchmark[[#This Row],[ SCSR_Bytes]])/SparseMatrixProposalBenchmark[[#This Row],[ CSR_Bytes]]</f>
        <v>0</v>
      </c>
      <c r="S597">
        <v>8582</v>
      </c>
      <c r="T597" s="1">
        <f>(SparseMatrixProposalBenchmark[[#This Row],[ CSR_Bytes]]-SparseMatrixProposalBenchmark[[#This Row],[ SCSR+_Bytes]])/SparseMatrixProposalBenchmark[[#This Row],[ CSR_Bytes]]</f>
        <v>0.15247876752913292</v>
      </c>
    </row>
    <row r="598" spans="1:20" x14ac:dyDescent="0.25">
      <c r="A598" t="s">
        <v>617</v>
      </c>
      <c r="B598" t="s">
        <v>15</v>
      </c>
      <c r="C598" t="s">
        <v>16</v>
      </c>
      <c r="D598" t="s">
        <v>17</v>
      </c>
      <c r="E598">
        <v>430</v>
      </c>
      <c r="F598">
        <v>430</v>
      </c>
      <c r="G598">
        <v>1544</v>
      </c>
      <c r="H598" t="s">
        <v>24</v>
      </c>
      <c r="I598">
        <v>-1000000</v>
      </c>
      <c r="J598">
        <v>100201000000</v>
      </c>
      <c r="K598">
        <v>2</v>
      </c>
      <c r="L598">
        <v>2</v>
      </c>
      <c r="M598">
        <v>4</v>
      </c>
      <c r="N598">
        <v>12352</v>
      </c>
      <c r="O598">
        <v>10126</v>
      </c>
      <c r="P598" s="1">
        <f>(SparseMatrixProposalBenchmark[[#This Row],[ Coordinate_Bytes]]-SparseMatrixProposalBenchmark[[#This Row],[ CSR_Bytes]])/SparseMatrixProposalBenchmark[[#This Row],[ Coordinate_Bytes]]</f>
        <v>0.18021373056994819</v>
      </c>
      <c r="Q598">
        <v>10126</v>
      </c>
      <c r="R598" s="1">
        <f>(SparseMatrixProposalBenchmark[[#This Row],[ CSR_Bytes]]-SparseMatrixProposalBenchmark[[#This Row],[ SCSR_Bytes]])/SparseMatrixProposalBenchmark[[#This Row],[ CSR_Bytes]]</f>
        <v>0</v>
      </c>
      <c r="S598">
        <v>8582</v>
      </c>
      <c r="T598" s="1">
        <f>(SparseMatrixProposalBenchmark[[#This Row],[ CSR_Bytes]]-SparseMatrixProposalBenchmark[[#This Row],[ SCSR+_Bytes]])/SparseMatrixProposalBenchmark[[#This Row],[ CSR_Bytes]]</f>
        <v>0.15247876752913292</v>
      </c>
    </row>
    <row r="599" spans="1:20" x14ac:dyDescent="0.25">
      <c r="A599" t="s">
        <v>618</v>
      </c>
      <c r="B599" t="s">
        <v>15</v>
      </c>
      <c r="C599" t="s">
        <v>16</v>
      </c>
      <c r="D599" t="s">
        <v>17</v>
      </c>
      <c r="E599">
        <v>430</v>
      </c>
      <c r="F599">
        <v>430</v>
      </c>
      <c r="G599">
        <v>1544</v>
      </c>
      <c r="H599" t="s">
        <v>24</v>
      </c>
      <c r="I599">
        <v>-1000000</v>
      </c>
      <c r="J599">
        <v>100201000000</v>
      </c>
      <c r="K599">
        <v>2</v>
      </c>
      <c r="L599">
        <v>2</v>
      </c>
      <c r="M599">
        <v>4</v>
      </c>
      <c r="N599">
        <v>12352</v>
      </c>
      <c r="O599">
        <v>10126</v>
      </c>
      <c r="P599" s="1">
        <f>(SparseMatrixProposalBenchmark[[#This Row],[ Coordinate_Bytes]]-SparseMatrixProposalBenchmark[[#This Row],[ CSR_Bytes]])/SparseMatrixProposalBenchmark[[#This Row],[ Coordinate_Bytes]]</f>
        <v>0.18021373056994819</v>
      </c>
      <c r="Q599">
        <v>10126</v>
      </c>
      <c r="R599" s="1">
        <f>(SparseMatrixProposalBenchmark[[#This Row],[ CSR_Bytes]]-SparseMatrixProposalBenchmark[[#This Row],[ SCSR_Bytes]])/SparseMatrixProposalBenchmark[[#This Row],[ CSR_Bytes]]</f>
        <v>0</v>
      </c>
      <c r="S599">
        <v>8582</v>
      </c>
      <c r="T599" s="1">
        <f>(SparseMatrixProposalBenchmark[[#This Row],[ CSR_Bytes]]-SparseMatrixProposalBenchmark[[#This Row],[ SCSR+_Bytes]])/SparseMatrixProposalBenchmark[[#This Row],[ CSR_Bytes]]</f>
        <v>0.15247876752913292</v>
      </c>
    </row>
    <row r="600" spans="1:20" x14ac:dyDescent="0.25">
      <c r="A600" t="s">
        <v>619</v>
      </c>
      <c r="B600" t="s">
        <v>15</v>
      </c>
      <c r="C600" t="s">
        <v>16</v>
      </c>
      <c r="D600" t="s">
        <v>17</v>
      </c>
      <c r="E600">
        <v>430</v>
      </c>
      <c r="F600">
        <v>430</v>
      </c>
      <c r="G600">
        <v>1544</v>
      </c>
      <c r="H600" t="s">
        <v>24</v>
      </c>
      <c r="I600">
        <v>-1000000</v>
      </c>
      <c r="J600">
        <v>100201000000</v>
      </c>
      <c r="K600">
        <v>2</v>
      </c>
      <c r="L600">
        <v>2</v>
      </c>
      <c r="M600">
        <v>4</v>
      </c>
      <c r="N600">
        <v>12352</v>
      </c>
      <c r="O600">
        <v>10126</v>
      </c>
      <c r="P600" s="1">
        <f>(SparseMatrixProposalBenchmark[[#This Row],[ Coordinate_Bytes]]-SparseMatrixProposalBenchmark[[#This Row],[ CSR_Bytes]])/SparseMatrixProposalBenchmark[[#This Row],[ Coordinate_Bytes]]</f>
        <v>0.18021373056994819</v>
      </c>
      <c r="Q600">
        <v>10126</v>
      </c>
      <c r="R600" s="1">
        <f>(SparseMatrixProposalBenchmark[[#This Row],[ CSR_Bytes]]-SparseMatrixProposalBenchmark[[#This Row],[ SCSR_Bytes]])/SparseMatrixProposalBenchmark[[#This Row],[ CSR_Bytes]]</f>
        <v>0</v>
      </c>
      <c r="S600">
        <v>8582</v>
      </c>
      <c r="T600" s="1">
        <f>(SparseMatrixProposalBenchmark[[#This Row],[ CSR_Bytes]]-SparseMatrixProposalBenchmark[[#This Row],[ SCSR+_Bytes]])/SparseMatrixProposalBenchmark[[#This Row],[ CSR_Bytes]]</f>
        <v>0.15247876752913292</v>
      </c>
    </row>
    <row r="601" spans="1:20" x14ac:dyDescent="0.25">
      <c r="A601" t="s">
        <v>620</v>
      </c>
      <c r="B601" t="s">
        <v>15</v>
      </c>
      <c r="C601" t="s">
        <v>16</v>
      </c>
      <c r="D601" t="s">
        <v>17</v>
      </c>
      <c r="E601">
        <v>430</v>
      </c>
      <c r="F601">
        <v>430</v>
      </c>
      <c r="G601">
        <v>1544</v>
      </c>
      <c r="H601" t="s">
        <v>24</v>
      </c>
      <c r="I601">
        <v>-1000000</v>
      </c>
      <c r="J601">
        <v>100201000000</v>
      </c>
      <c r="K601">
        <v>2</v>
      </c>
      <c r="L601">
        <v>2</v>
      </c>
      <c r="M601">
        <v>4</v>
      </c>
      <c r="N601">
        <v>12352</v>
      </c>
      <c r="O601">
        <v>10126</v>
      </c>
      <c r="P601" s="1">
        <f>(SparseMatrixProposalBenchmark[[#This Row],[ Coordinate_Bytes]]-SparseMatrixProposalBenchmark[[#This Row],[ CSR_Bytes]])/SparseMatrixProposalBenchmark[[#This Row],[ Coordinate_Bytes]]</f>
        <v>0.18021373056994819</v>
      </c>
      <c r="Q601">
        <v>10126</v>
      </c>
      <c r="R601" s="1">
        <f>(SparseMatrixProposalBenchmark[[#This Row],[ CSR_Bytes]]-SparseMatrixProposalBenchmark[[#This Row],[ SCSR_Bytes]])/SparseMatrixProposalBenchmark[[#This Row],[ CSR_Bytes]]</f>
        <v>0</v>
      </c>
      <c r="S601">
        <v>8582</v>
      </c>
      <c r="T601" s="1">
        <f>(SparseMatrixProposalBenchmark[[#This Row],[ CSR_Bytes]]-SparseMatrixProposalBenchmark[[#This Row],[ SCSR+_Bytes]])/SparseMatrixProposalBenchmark[[#This Row],[ CSR_Bytes]]</f>
        <v>0.15247876752913292</v>
      </c>
    </row>
    <row r="602" spans="1:20" x14ac:dyDescent="0.25">
      <c r="A602" t="s">
        <v>621</v>
      </c>
      <c r="B602" t="s">
        <v>15</v>
      </c>
      <c r="C602" t="s">
        <v>16</v>
      </c>
      <c r="D602" t="s">
        <v>17</v>
      </c>
      <c r="E602">
        <v>430</v>
      </c>
      <c r="F602">
        <v>430</v>
      </c>
      <c r="G602">
        <v>1544</v>
      </c>
      <c r="H602" t="s">
        <v>24</v>
      </c>
      <c r="I602">
        <v>-1000000</v>
      </c>
      <c r="J602">
        <v>100201000000</v>
      </c>
      <c r="K602">
        <v>2</v>
      </c>
      <c r="L602">
        <v>2</v>
      </c>
      <c r="M602">
        <v>4</v>
      </c>
      <c r="N602">
        <v>12352</v>
      </c>
      <c r="O602">
        <v>10126</v>
      </c>
      <c r="P602" s="1">
        <f>(SparseMatrixProposalBenchmark[[#This Row],[ Coordinate_Bytes]]-SparseMatrixProposalBenchmark[[#This Row],[ CSR_Bytes]])/SparseMatrixProposalBenchmark[[#This Row],[ Coordinate_Bytes]]</f>
        <v>0.18021373056994819</v>
      </c>
      <c r="Q602">
        <v>10126</v>
      </c>
      <c r="R602" s="1">
        <f>(SparseMatrixProposalBenchmark[[#This Row],[ CSR_Bytes]]-SparseMatrixProposalBenchmark[[#This Row],[ SCSR_Bytes]])/SparseMatrixProposalBenchmark[[#This Row],[ CSR_Bytes]]</f>
        <v>0</v>
      </c>
      <c r="S602">
        <v>8582</v>
      </c>
      <c r="T602" s="1">
        <f>(SparseMatrixProposalBenchmark[[#This Row],[ CSR_Bytes]]-SparseMatrixProposalBenchmark[[#This Row],[ SCSR+_Bytes]])/SparseMatrixProposalBenchmark[[#This Row],[ CSR_Bytes]]</f>
        <v>0.15247876752913292</v>
      </c>
    </row>
    <row r="603" spans="1:20" x14ac:dyDescent="0.25">
      <c r="A603" t="s">
        <v>622</v>
      </c>
      <c r="B603" t="s">
        <v>15</v>
      </c>
      <c r="C603" t="s">
        <v>16</v>
      </c>
      <c r="D603" t="s">
        <v>17</v>
      </c>
      <c r="E603">
        <v>430</v>
      </c>
      <c r="F603">
        <v>430</v>
      </c>
      <c r="G603">
        <v>1544</v>
      </c>
      <c r="H603" t="s">
        <v>24</v>
      </c>
      <c r="I603">
        <v>-1000000</v>
      </c>
      <c r="J603">
        <v>100201000000</v>
      </c>
      <c r="K603">
        <v>2</v>
      </c>
      <c r="L603">
        <v>2</v>
      </c>
      <c r="M603">
        <v>4</v>
      </c>
      <c r="N603">
        <v>12352</v>
      </c>
      <c r="O603">
        <v>10126</v>
      </c>
      <c r="P603" s="1">
        <f>(SparseMatrixProposalBenchmark[[#This Row],[ Coordinate_Bytes]]-SparseMatrixProposalBenchmark[[#This Row],[ CSR_Bytes]])/SparseMatrixProposalBenchmark[[#This Row],[ Coordinate_Bytes]]</f>
        <v>0.18021373056994819</v>
      </c>
      <c r="Q603">
        <v>10126</v>
      </c>
      <c r="R603" s="1">
        <f>(SparseMatrixProposalBenchmark[[#This Row],[ CSR_Bytes]]-SparseMatrixProposalBenchmark[[#This Row],[ SCSR_Bytes]])/SparseMatrixProposalBenchmark[[#This Row],[ CSR_Bytes]]</f>
        <v>0</v>
      </c>
      <c r="S603">
        <v>8582</v>
      </c>
      <c r="T603" s="1">
        <f>(SparseMatrixProposalBenchmark[[#This Row],[ CSR_Bytes]]-SparseMatrixProposalBenchmark[[#This Row],[ SCSR+_Bytes]])/SparseMatrixProposalBenchmark[[#This Row],[ CSR_Bytes]]</f>
        <v>0.15247876752913292</v>
      </c>
    </row>
    <row r="604" spans="1:20" x14ac:dyDescent="0.25">
      <c r="A604" t="s">
        <v>623</v>
      </c>
      <c r="B604" t="s">
        <v>15</v>
      </c>
      <c r="C604" t="s">
        <v>16</v>
      </c>
      <c r="D604" t="s">
        <v>17</v>
      </c>
      <c r="E604">
        <v>430</v>
      </c>
      <c r="F604">
        <v>430</v>
      </c>
      <c r="G604">
        <v>1544</v>
      </c>
      <c r="H604" t="s">
        <v>24</v>
      </c>
      <c r="I604">
        <v>-1000000</v>
      </c>
      <c r="J604">
        <v>100201000000</v>
      </c>
      <c r="K604">
        <v>2</v>
      </c>
      <c r="L604">
        <v>2</v>
      </c>
      <c r="M604">
        <v>4</v>
      </c>
      <c r="N604">
        <v>12352</v>
      </c>
      <c r="O604">
        <v>10126</v>
      </c>
      <c r="P604" s="1">
        <f>(SparseMatrixProposalBenchmark[[#This Row],[ Coordinate_Bytes]]-SparseMatrixProposalBenchmark[[#This Row],[ CSR_Bytes]])/SparseMatrixProposalBenchmark[[#This Row],[ Coordinate_Bytes]]</f>
        <v>0.18021373056994819</v>
      </c>
      <c r="Q604">
        <v>10126</v>
      </c>
      <c r="R604" s="1">
        <f>(SparseMatrixProposalBenchmark[[#This Row],[ CSR_Bytes]]-SparseMatrixProposalBenchmark[[#This Row],[ SCSR_Bytes]])/SparseMatrixProposalBenchmark[[#This Row],[ CSR_Bytes]]</f>
        <v>0</v>
      </c>
      <c r="S604">
        <v>8582</v>
      </c>
      <c r="T604" s="1">
        <f>(SparseMatrixProposalBenchmark[[#This Row],[ CSR_Bytes]]-SparseMatrixProposalBenchmark[[#This Row],[ SCSR+_Bytes]])/SparseMatrixProposalBenchmark[[#This Row],[ CSR_Bytes]]</f>
        <v>0.15247876752913292</v>
      </c>
    </row>
    <row r="605" spans="1:20" x14ac:dyDescent="0.25">
      <c r="A605" t="s">
        <v>624</v>
      </c>
      <c r="B605" t="s">
        <v>15</v>
      </c>
      <c r="C605" t="s">
        <v>16</v>
      </c>
      <c r="D605" t="s">
        <v>17</v>
      </c>
      <c r="E605">
        <v>430</v>
      </c>
      <c r="F605">
        <v>430</v>
      </c>
      <c r="G605">
        <v>1544</v>
      </c>
      <c r="H605" t="s">
        <v>24</v>
      </c>
      <c r="I605">
        <v>-1000000</v>
      </c>
      <c r="J605">
        <v>100201000000</v>
      </c>
      <c r="K605">
        <v>2</v>
      </c>
      <c r="L605">
        <v>2</v>
      </c>
      <c r="M605">
        <v>4</v>
      </c>
      <c r="N605">
        <v>12352</v>
      </c>
      <c r="O605">
        <v>10126</v>
      </c>
      <c r="P605" s="1">
        <f>(SparseMatrixProposalBenchmark[[#This Row],[ Coordinate_Bytes]]-SparseMatrixProposalBenchmark[[#This Row],[ CSR_Bytes]])/SparseMatrixProposalBenchmark[[#This Row],[ Coordinate_Bytes]]</f>
        <v>0.18021373056994819</v>
      </c>
      <c r="Q605">
        <v>10126</v>
      </c>
      <c r="R605" s="1">
        <f>(SparseMatrixProposalBenchmark[[#This Row],[ CSR_Bytes]]-SparseMatrixProposalBenchmark[[#This Row],[ SCSR_Bytes]])/SparseMatrixProposalBenchmark[[#This Row],[ CSR_Bytes]]</f>
        <v>0</v>
      </c>
      <c r="S605">
        <v>8582</v>
      </c>
      <c r="T605" s="1">
        <f>(SparseMatrixProposalBenchmark[[#This Row],[ CSR_Bytes]]-SparseMatrixProposalBenchmark[[#This Row],[ SCSR+_Bytes]])/SparseMatrixProposalBenchmark[[#This Row],[ CSR_Bytes]]</f>
        <v>0.15247876752913292</v>
      </c>
    </row>
    <row r="606" spans="1:20" x14ac:dyDescent="0.25">
      <c r="A606" t="s">
        <v>625</v>
      </c>
      <c r="B606" t="s">
        <v>15</v>
      </c>
      <c r="C606" t="s">
        <v>16</v>
      </c>
      <c r="D606" t="s">
        <v>17</v>
      </c>
      <c r="E606">
        <v>430</v>
      </c>
      <c r="F606">
        <v>430</v>
      </c>
      <c r="G606">
        <v>1544</v>
      </c>
      <c r="H606" t="s">
        <v>24</v>
      </c>
      <c r="I606">
        <v>-1000000</v>
      </c>
      <c r="J606">
        <v>100201000000</v>
      </c>
      <c r="K606">
        <v>2</v>
      </c>
      <c r="L606">
        <v>2</v>
      </c>
      <c r="M606">
        <v>4</v>
      </c>
      <c r="N606">
        <v>12352</v>
      </c>
      <c r="O606">
        <v>10126</v>
      </c>
      <c r="P606" s="1">
        <f>(SparseMatrixProposalBenchmark[[#This Row],[ Coordinate_Bytes]]-SparseMatrixProposalBenchmark[[#This Row],[ CSR_Bytes]])/SparseMatrixProposalBenchmark[[#This Row],[ Coordinate_Bytes]]</f>
        <v>0.18021373056994819</v>
      </c>
      <c r="Q606">
        <v>10126</v>
      </c>
      <c r="R606" s="1">
        <f>(SparseMatrixProposalBenchmark[[#This Row],[ CSR_Bytes]]-SparseMatrixProposalBenchmark[[#This Row],[ SCSR_Bytes]])/SparseMatrixProposalBenchmark[[#This Row],[ CSR_Bytes]]</f>
        <v>0</v>
      </c>
      <c r="S606">
        <v>8582</v>
      </c>
      <c r="T606" s="1">
        <f>(SparseMatrixProposalBenchmark[[#This Row],[ CSR_Bytes]]-SparseMatrixProposalBenchmark[[#This Row],[ SCSR+_Bytes]])/SparseMatrixProposalBenchmark[[#This Row],[ CSR_Bytes]]</f>
        <v>0.15247876752913292</v>
      </c>
    </row>
    <row r="607" spans="1:20" x14ac:dyDescent="0.25">
      <c r="A607" t="s">
        <v>626</v>
      </c>
      <c r="B607" t="s">
        <v>15</v>
      </c>
      <c r="C607" t="s">
        <v>16</v>
      </c>
      <c r="D607" t="s">
        <v>17</v>
      </c>
      <c r="E607">
        <v>430</v>
      </c>
      <c r="F607">
        <v>430</v>
      </c>
      <c r="G607">
        <v>1544</v>
      </c>
      <c r="H607" t="s">
        <v>24</v>
      </c>
      <c r="I607">
        <v>-1000000</v>
      </c>
      <c r="J607">
        <v>100201000000</v>
      </c>
      <c r="K607">
        <v>2</v>
      </c>
      <c r="L607">
        <v>2</v>
      </c>
      <c r="M607">
        <v>4</v>
      </c>
      <c r="N607">
        <v>12352</v>
      </c>
      <c r="O607">
        <v>10126</v>
      </c>
      <c r="P607" s="1">
        <f>(SparseMatrixProposalBenchmark[[#This Row],[ Coordinate_Bytes]]-SparseMatrixProposalBenchmark[[#This Row],[ CSR_Bytes]])/SparseMatrixProposalBenchmark[[#This Row],[ Coordinate_Bytes]]</f>
        <v>0.18021373056994819</v>
      </c>
      <c r="Q607">
        <v>10126</v>
      </c>
      <c r="R607" s="1">
        <f>(SparseMatrixProposalBenchmark[[#This Row],[ CSR_Bytes]]-SparseMatrixProposalBenchmark[[#This Row],[ SCSR_Bytes]])/SparseMatrixProposalBenchmark[[#This Row],[ CSR_Bytes]]</f>
        <v>0</v>
      </c>
      <c r="S607">
        <v>8582</v>
      </c>
      <c r="T607" s="1">
        <f>(SparseMatrixProposalBenchmark[[#This Row],[ CSR_Bytes]]-SparseMatrixProposalBenchmark[[#This Row],[ SCSR+_Bytes]])/SparseMatrixProposalBenchmark[[#This Row],[ CSR_Bytes]]</f>
        <v>0.15247876752913292</v>
      </c>
    </row>
    <row r="608" spans="1:20" x14ac:dyDescent="0.25">
      <c r="A608" t="s">
        <v>627</v>
      </c>
      <c r="B608" t="s">
        <v>15</v>
      </c>
      <c r="C608" t="s">
        <v>16</v>
      </c>
      <c r="D608" t="s">
        <v>17</v>
      </c>
      <c r="E608">
        <v>430</v>
      </c>
      <c r="F608">
        <v>430</v>
      </c>
      <c r="G608">
        <v>1544</v>
      </c>
      <c r="H608" t="s">
        <v>24</v>
      </c>
      <c r="I608">
        <v>-1000000</v>
      </c>
      <c r="J608">
        <v>100201000000</v>
      </c>
      <c r="K608">
        <v>2</v>
      </c>
      <c r="L608">
        <v>2</v>
      </c>
      <c r="M608">
        <v>4</v>
      </c>
      <c r="N608">
        <v>12352</v>
      </c>
      <c r="O608">
        <v>10126</v>
      </c>
      <c r="P608" s="1">
        <f>(SparseMatrixProposalBenchmark[[#This Row],[ Coordinate_Bytes]]-SparseMatrixProposalBenchmark[[#This Row],[ CSR_Bytes]])/SparseMatrixProposalBenchmark[[#This Row],[ Coordinate_Bytes]]</f>
        <v>0.18021373056994819</v>
      </c>
      <c r="Q608">
        <v>10126</v>
      </c>
      <c r="R608" s="1">
        <f>(SparseMatrixProposalBenchmark[[#This Row],[ CSR_Bytes]]-SparseMatrixProposalBenchmark[[#This Row],[ SCSR_Bytes]])/SparseMatrixProposalBenchmark[[#This Row],[ CSR_Bytes]]</f>
        <v>0</v>
      </c>
      <c r="S608">
        <v>8582</v>
      </c>
      <c r="T608" s="1">
        <f>(SparseMatrixProposalBenchmark[[#This Row],[ CSR_Bytes]]-SparseMatrixProposalBenchmark[[#This Row],[ SCSR+_Bytes]])/SparseMatrixProposalBenchmark[[#This Row],[ CSR_Bytes]]</f>
        <v>0.15247876752913292</v>
      </c>
    </row>
    <row r="609" spans="1:20" x14ac:dyDescent="0.25">
      <c r="A609" t="s">
        <v>628</v>
      </c>
      <c r="B609" t="s">
        <v>15</v>
      </c>
      <c r="C609" t="s">
        <v>16</v>
      </c>
      <c r="D609" t="s">
        <v>17</v>
      </c>
      <c r="E609">
        <v>430</v>
      </c>
      <c r="F609">
        <v>430</v>
      </c>
      <c r="G609">
        <v>1544</v>
      </c>
      <c r="H609" t="s">
        <v>24</v>
      </c>
      <c r="I609">
        <v>-1000000</v>
      </c>
      <c r="J609">
        <v>100201000000</v>
      </c>
      <c r="K609">
        <v>2</v>
      </c>
      <c r="L609">
        <v>2</v>
      </c>
      <c r="M609">
        <v>4</v>
      </c>
      <c r="N609">
        <v>12352</v>
      </c>
      <c r="O609">
        <v>10126</v>
      </c>
      <c r="P609" s="1">
        <f>(SparseMatrixProposalBenchmark[[#This Row],[ Coordinate_Bytes]]-SparseMatrixProposalBenchmark[[#This Row],[ CSR_Bytes]])/SparseMatrixProposalBenchmark[[#This Row],[ Coordinate_Bytes]]</f>
        <v>0.18021373056994819</v>
      </c>
      <c r="Q609">
        <v>10126</v>
      </c>
      <c r="R609" s="1">
        <f>(SparseMatrixProposalBenchmark[[#This Row],[ CSR_Bytes]]-SparseMatrixProposalBenchmark[[#This Row],[ SCSR_Bytes]])/SparseMatrixProposalBenchmark[[#This Row],[ CSR_Bytes]]</f>
        <v>0</v>
      </c>
      <c r="S609">
        <v>8582</v>
      </c>
      <c r="T609" s="1">
        <f>(SparseMatrixProposalBenchmark[[#This Row],[ CSR_Bytes]]-SparseMatrixProposalBenchmark[[#This Row],[ SCSR+_Bytes]])/SparseMatrixProposalBenchmark[[#This Row],[ CSR_Bytes]]</f>
        <v>0.15247876752913292</v>
      </c>
    </row>
    <row r="610" spans="1:20" x14ac:dyDescent="0.25">
      <c r="A610" t="s">
        <v>629</v>
      </c>
      <c r="B610" t="s">
        <v>15</v>
      </c>
      <c r="C610" t="s">
        <v>16</v>
      </c>
      <c r="D610" t="s">
        <v>17</v>
      </c>
      <c r="E610">
        <v>430</v>
      </c>
      <c r="F610">
        <v>430</v>
      </c>
      <c r="G610">
        <v>1544</v>
      </c>
      <c r="H610" t="s">
        <v>24</v>
      </c>
      <c r="I610">
        <v>-1000000</v>
      </c>
      <c r="J610">
        <v>100201000000</v>
      </c>
      <c r="K610">
        <v>2</v>
      </c>
      <c r="L610">
        <v>2</v>
      </c>
      <c r="M610">
        <v>4</v>
      </c>
      <c r="N610">
        <v>12352</v>
      </c>
      <c r="O610">
        <v>10126</v>
      </c>
      <c r="P610" s="1">
        <f>(SparseMatrixProposalBenchmark[[#This Row],[ Coordinate_Bytes]]-SparseMatrixProposalBenchmark[[#This Row],[ CSR_Bytes]])/SparseMatrixProposalBenchmark[[#This Row],[ Coordinate_Bytes]]</f>
        <v>0.18021373056994819</v>
      </c>
      <c r="Q610">
        <v>10126</v>
      </c>
      <c r="R610" s="1">
        <f>(SparseMatrixProposalBenchmark[[#This Row],[ CSR_Bytes]]-SparseMatrixProposalBenchmark[[#This Row],[ SCSR_Bytes]])/SparseMatrixProposalBenchmark[[#This Row],[ CSR_Bytes]]</f>
        <v>0</v>
      </c>
      <c r="S610">
        <v>8582</v>
      </c>
      <c r="T610" s="1">
        <f>(SparseMatrixProposalBenchmark[[#This Row],[ CSR_Bytes]]-SparseMatrixProposalBenchmark[[#This Row],[ SCSR+_Bytes]])/SparseMatrixProposalBenchmark[[#This Row],[ CSR_Bytes]]</f>
        <v>0.15247876752913292</v>
      </c>
    </row>
    <row r="611" spans="1:20" x14ac:dyDescent="0.25">
      <c r="A611" t="s">
        <v>630</v>
      </c>
      <c r="B611" t="s">
        <v>15</v>
      </c>
      <c r="C611" t="s">
        <v>16</v>
      </c>
      <c r="D611" t="s">
        <v>17</v>
      </c>
      <c r="E611">
        <v>430</v>
      </c>
      <c r="F611">
        <v>430</v>
      </c>
      <c r="G611">
        <v>1544</v>
      </c>
      <c r="H611" t="s">
        <v>24</v>
      </c>
      <c r="I611">
        <v>-1000000</v>
      </c>
      <c r="J611">
        <v>100201000000</v>
      </c>
      <c r="K611">
        <v>2</v>
      </c>
      <c r="L611">
        <v>2</v>
      </c>
      <c r="M611">
        <v>4</v>
      </c>
      <c r="N611">
        <v>12352</v>
      </c>
      <c r="O611">
        <v>10126</v>
      </c>
      <c r="P611" s="1">
        <f>(SparseMatrixProposalBenchmark[[#This Row],[ Coordinate_Bytes]]-SparseMatrixProposalBenchmark[[#This Row],[ CSR_Bytes]])/SparseMatrixProposalBenchmark[[#This Row],[ Coordinate_Bytes]]</f>
        <v>0.18021373056994819</v>
      </c>
      <c r="Q611">
        <v>10126</v>
      </c>
      <c r="R611" s="1">
        <f>(SparseMatrixProposalBenchmark[[#This Row],[ CSR_Bytes]]-SparseMatrixProposalBenchmark[[#This Row],[ SCSR_Bytes]])/SparseMatrixProposalBenchmark[[#This Row],[ CSR_Bytes]]</f>
        <v>0</v>
      </c>
      <c r="S611">
        <v>8582</v>
      </c>
      <c r="T611" s="1">
        <f>(SparseMatrixProposalBenchmark[[#This Row],[ CSR_Bytes]]-SparseMatrixProposalBenchmark[[#This Row],[ SCSR+_Bytes]])/SparseMatrixProposalBenchmark[[#This Row],[ CSR_Bytes]]</f>
        <v>0.15247876752913292</v>
      </c>
    </row>
    <row r="612" spans="1:20" x14ac:dyDescent="0.25">
      <c r="A612" t="s">
        <v>631</v>
      </c>
      <c r="B612" t="s">
        <v>15</v>
      </c>
      <c r="C612" t="s">
        <v>16</v>
      </c>
      <c r="D612" t="s">
        <v>17</v>
      </c>
      <c r="E612">
        <v>430</v>
      </c>
      <c r="F612">
        <v>430</v>
      </c>
      <c r="G612">
        <v>1544</v>
      </c>
      <c r="H612" t="s">
        <v>24</v>
      </c>
      <c r="I612">
        <v>-1000000</v>
      </c>
      <c r="J612">
        <v>100201000000</v>
      </c>
      <c r="K612">
        <v>2</v>
      </c>
      <c r="L612">
        <v>2</v>
      </c>
      <c r="M612">
        <v>4</v>
      </c>
      <c r="N612">
        <v>12352</v>
      </c>
      <c r="O612">
        <v>10126</v>
      </c>
      <c r="P612" s="1">
        <f>(SparseMatrixProposalBenchmark[[#This Row],[ Coordinate_Bytes]]-SparseMatrixProposalBenchmark[[#This Row],[ CSR_Bytes]])/SparseMatrixProposalBenchmark[[#This Row],[ Coordinate_Bytes]]</f>
        <v>0.18021373056994819</v>
      </c>
      <c r="Q612">
        <v>10126</v>
      </c>
      <c r="R612" s="1">
        <f>(SparseMatrixProposalBenchmark[[#This Row],[ CSR_Bytes]]-SparseMatrixProposalBenchmark[[#This Row],[ SCSR_Bytes]])/SparseMatrixProposalBenchmark[[#This Row],[ CSR_Bytes]]</f>
        <v>0</v>
      </c>
      <c r="S612">
        <v>8582</v>
      </c>
      <c r="T612" s="1">
        <f>(SparseMatrixProposalBenchmark[[#This Row],[ CSR_Bytes]]-SparseMatrixProposalBenchmark[[#This Row],[ SCSR+_Bytes]])/SparseMatrixProposalBenchmark[[#This Row],[ CSR_Bytes]]</f>
        <v>0.15247876752913292</v>
      </c>
    </row>
    <row r="613" spans="1:20" x14ac:dyDescent="0.25">
      <c r="A613" t="s">
        <v>632</v>
      </c>
      <c r="B613" t="s">
        <v>15</v>
      </c>
      <c r="C613" t="s">
        <v>16</v>
      </c>
      <c r="D613" t="s">
        <v>17</v>
      </c>
      <c r="E613">
        <v>430</v>
      </c>
      <c r="F613">
        <v>430</v>
      </c>
      <c r="G613">
        <v>1544</v>
      </c>
      <c r="H613" t="s">
        <v>24</v>
      </c>
      <c r="I613">
        <v>-1000000</v>
      </c>
      <c r="J613">
        <v>100201000000</v>
      </c>
      <c r="K613">
        <v>2</v>
      </c>
      <c r="L613">
        <v>2</v>
      </c>
      <c r="M613">
        <v>4</v>
      </c>
      <c r="N613">
        <v>12352</v>
      </c>
      <c r="O613">
        <v>10126</v>
      </c>
      <c r="P613" s="1">
        <f>(SparseMatrixProposalBenchmark[[#This Row],[ Coordinate_Bytes]]-SparseMatrixProposalBenchmark[[#This Row],[ CSR_Bytes]])/SparseMatrixProposalBenchmark[[#This Row],[ Coordinate_Bytes]]</f>
        <v>0.18021373056994819</v>
      </c>
      <c r="Q613">
        <v>10126</v>
      </c>
      <c r="R613" s="1">
        <f>(SparseMatrixProposalBenchmark[[#This Row],[ CSR_Bytes]]-SparseMatrixProposalBenchmark[[#This Row],[ SCSR_Bytes]])/SparseMatrixProposalBenchmark[[#This Row],[ CSR_Bytes]]</f>
        <v>0</v>
      </c>
      <c r="S613">
        <v>8582</v>
      </c>
      <c r="T613" s="1">
        <f>(SparseMatrixProposalBenchmark[[#This Row],[ CSR_Bytes]]-SparseMatrixProposalBenchmark[[#This Row],[ SCSR+_Bytes]])/SparseMatrixProposalBenchmark[[#This Row],[ CSR_Bytes]]</f>
        <v>0.15247876752913292</v>
      </c>
    </row>
    <row r="614" spans="1:20" x14ac:dyDescent="0.25">
      <c r="A614" t="s">
        <v>633</v>
      </c>
      <c r="B614" t="s">
        <v>15</v>
      </c>
      <c r="C614" t="s">
        <v>16</v>
      </c>
      <c r="D614" t="s">
        <v>17</v>
      </c>
      <c r="E614">
        <v>430</v>
      </c>
      <c r="F614">
        <v>430</v>
      </c>
      <c r="G614">
        <v>1544</v>
      </c>
      <c r="H614" t="s">
        <v>24</v>
      </c>
      <c r="I614">
        <v>-1000000</v>
      </c>
      <c r="J614">
        <v>100201000000</v>
      </c>
      <c r="K614">
        <v>2</v>
      </c>
      <c r="L614">
        <v>2</v>
      </c>
      <c r="M614">
        <v>4</v>
      </c>
      <c r="N614">
        <v>12352</v>
      </c>
      <c r="O614">
        <v>10126</v>
      </c>
      <c r="P614" s="1">
        <f>(SparseMatrixProposalBenchmark[[#This Row],[ Coordinate_Bytes]]-SparseMatrixProposalBenchmark[[#This Row],[ CSR_Bytes]])/SparseMatrixProposalBenchmark[[#This Row],[ Coordinate_Bytes]]</f>
        <v>0.18021373056994819</v>
      </c>
      <c r="Q614">
        <v>10126</v>
      </c>
      <c r="R614" s="1">
        <f>(SparseMatrixProposalBenchmark[[#This Row],[ CSR_Bytes]]-SparseMatrixProposalBenchmark[[#This Row],[ SCSR_Bytes]])/SparseMatrixProposalBenchmark[[#This Row],[ CSR_Bytes]]</f>
        <v>0</v>
      </c>
      <c r="S614">
        <v>8582</v>
      </c>
      <c r="T614" s="1">
        <f>(SparseMatrixProposalBenchmark[[#This Row],[ CSR_Bytes]]-SparseMatrixProposalBenchmark[[#This Row],[ SCSR+_Bytes]])/SparseMatrixProposalBenchmark[[#This Row],[ CSR_Bytes]]</f>
        <v>0.15247876752913292</v>
      </c>
    </row>
    <row r="615" spans="1:20" x14ac:dyDescent="0.25">
      <c r="A615" t="s">
        <v>634</v>
      </c>
      <c r="B615" t="s">
        <v>15</v>
      </c>
      <c r="C615" t="s">
        <v>16</v>
      </c>
      <c r="D615" t="s">
        <v>17</v>
      </c>
      <c r="E615">
        <v>430</v>
      </c>
      <c r="F615">
        <v>430</v>
      </c>
      <c r="G615">
        <v>1544</v>
      </c>
      <c r="H615" t="s">
        <v>24</v>
      </c>
      <c r="I615">
        <v>-1000000</v>
      </c>
      <c r="J615">
        <v>100201000000</v>
      </c>
      <c r="K615">
        <v>2</v>
      </c>
      <c r="L615">
        <v>2</v>
      </c>
      <c r="M615">
        <v>4</v>
      </c>
      <c r="N615">
        <v>12352</v>
      </c>
      <c r="O615">
        <v>10126</v>
      </c>
      <c r="P615" s="1">
        <f>(SparseMatrixProposalBenchmark[[#This Row],[ Coordinate_Bytes]]-SparseMatrixProposalBenchmark[[#This Row],[ CSR_Bytes]])/SparseMatrixProposalBenchmark[[#This Row],[ Coordinate_Bytes]]</f>
        <v>0.18021373056994819</v>
      </c>
      <c r="Q615">
        <v>10126</v>
      </c>
      <c r="R615" s="1">
        <f>(SparseMatrixProposalBenchmark[[#This Row],[ CSR_Bytes]]-SparseMatrixProposalBenchmark[[#This Row],[ SCSR_Bytes]])/SparseMatrixProposalBenchmark[[#This Row],[ CSR_Bytes]]</f>
        <v>0</v>
      </c>
      <c r="S615">
        <v>8582</v>
      </c>
      <c r="T615" s="1">
        <f>(SparseMatrixProposalBenchmark[[#This Row],[ CSR_Bytes]]-SparseMatrixProposalBenchmark[[#This Row],[ SCSR+_Bytes]])/SparseMatrixProposalBenchmark[[#This Row],[ CSR_Bytes]]</f>
        <v>0.15247876752913292</v>
      </c>
    </row>
    <row r="616" spans="1:20" x14ac:dyDescent="0.25">
      <c r="A616" t="s">
        <v>635</v>
      </c>
      <c r="B616" t="s">
        <v>15</v>
      </c>
      <c r="C616" t="s">
        <v>16</v>
      </c>
      <c r="D616" t="s">
        <v>17</v>
      </c>
      <c r="E616">
        <v>430</v>
      </c>
      <c r="F616">
        <v>430</v>
      </c>
      <c r="G616">
        <v>1544</v>
      </c>
      <c r="H616" t="s">
        <v>24</v>
      </c>
      <c r="I616">
        <v>-1000000</v>
      </c>
      <c r="J616">
        <v>100201000000</v>
      </c>
      <c r="K616">
        <v>2</v>
      </c>
      <c r="L616">
        <v>2</v>
      </c>
      <c r="M616">
        <v>4</v>
      </c>
      <c r="N616">
        <v>12352</v>
      </c>
      <c r="O616">
        <v>10126</v>
      </c>
      <c r="P616" s="1">
        <f>(SparseMatrixProposalBenchmark[[#This Row],[ Coordinate_Bytes]]-SparseMatrixProposalBenchmark[[#This Row],[ CSR_Bytes]])/SparseMatrixProposalBenchmark[[#This Row],[ Coordinate_Bytes]]</f>
        <v>0.18021373056994819</v>
      </c>
      <c r="Q616">
        <v>10126</v>
      </c>
      <c r="R616" s="1">
        <f>(SparseMatrixProposalBenchmark[[#This Row],[ CSR_Bytes]]-SparseMatrixProposalBenchmark[[#This Row],[ SCSR_Bytes]])/SparseMatrixProposalBenchmark[[#This Row],[ CSR_Bytes]]</f>
        <v>0</v>
      </c>
      <c r="S616">
        <v>8582</v>
      </c>
      <c r="T616" s="1">
        <f>(SparseMatrixProposalBenchmark[[#This Row],[ CSR_Bytes]]-SparseMatrixProposalBenchmark[[#This Row],[ SCSR+_Bytes]])/SparseMatrixProposalBenchmark[[#This Row],[ CSR_Bytes]]</f>
        <v>0.15247876752913292</v>
      </c>
    </row>
    <row r="617" spans="1:20" x14ac:dyDescent="0.25">
      <c r="A617" t="s">
        <v>636</v>
      </c>
      <c r="B617" t="s">
        <v>15</v>
      </c>
      <c r="C617" t="s">
        <v>16</v>
      </c>
      <c r="D617" t="s">
        <v>17</v>
      </c>
      <c r="E617">
        <v>430</v>
      </c>
      <c r="F617">
        <v>430</v>
      </c>
      <c r="G617">
        <v>1544</v>
      </c>
      <c r="H617" t="s">
        <v>24</v>
      </c>
      <c r="I617">
        <v>-1000000</v>
      </c>
      <c r="J617">
        <v>100201000000</v>
      </c>
      <c r="K617">
        <v>2</v>
      </c>
      <c r="L617">
        <v>2</v>
      </c>
      <c r="M617">
        <v>4</v>
      </c>
      <c r="N617">
        <v>12352</v>
      </c>
      <c r="O617">
        <v>10126</v>
      </c>
      <c r="P617" s="1">
        <f>(SparseMatrixProposalBenchmark[[#This Row],[ Coordinate_Bytes]]-SparseMatrixProposalBenchmark[[#This Row],[ CSR_Bytes]])/SparseMatrixProposalBenchmark[[#This Row],[ Coordinate_Bytes]]</f>
        <v>0.18021373056994819</v>
      </c>
      <c r="Q617">
        <v>10126</v>
      </c>
      <c r="R617" s="1">
        <f>(SparseMatrixProposalBenchmark[[#This Row],[ CSR_Bytes]]-SparseMatrixProposalBenchmark[[#This Row],[ SCSR_Bytes]])/SparseMatrixProposalBenchmark[[#This Row],[ CSR_Bytes]]</f>
        <v>0</v>
      </c>
      <c r="S617">
        <v>8582</v>
      </c>
      <c r="T617" s="1">
        <f>(SparseMatrixProposalBenchmark[[#This Row],[ CSR_Bytes]]-SparseMatrixProposalBenchmark[[#This Row],[ SCSR+_Bytes]])/SparseMatrixProposalBenchmark[[#This Row],[ CSR_Bytes]]</f>
        <v>0.15247876752913292</v>
      </c>
    </row>
    <row r="618" spans="1:20" x14ac:dyDescent="0.25">
      <c r="A618" t="s">
        <v>637</v>
      </c>
      <c r="B618" t="s">
        <v>15</v>
      </c>
      <c r="C618" t="s">
        <v>16</v>
      </c>
      <c r="D618" t="s">
        <v>17</v>
      </c>
      <c r="E618">
        <v>430</v>
      </c>
      <c r="F618">
        <v>430</v>
      </c>
      <c r="G618">
        <v>1544</v>
      </c>
      <c r="H618" t="s">
        <v>24</v>
      </c>
      <c r="I618">
        <v>-1000000</v>
      </c>
      <c r="J618">
        <v>100201000000</v>
      </c>
      <c r="K618">
        <v>2</v>
      </c>
      <c r="L618">
        <v>2</v>
      </c>
      <c r="M618">
        <v>4</v>
      </c>
      <c r="N618">
        <v>12352</v>
      </c>
      <c r="O618">
        <v>10126</v>
      </c>
      <c r="P618" s="1">
        <f>(SparseMatrixProposalBenchmark[[#This Row],[ Coordinate_Bytes]]-SparseMatrixProposalBenchmark[[#This Row],[ CSR_Bytes]])/SparseMatrixProposalBenchmark[[#This Row],[ Coordinate_Bytes]]</f>
        <v>0.18021373056994819</v>
      </c>
      <c r="Q618">
        <v>10126</v>
      </c>
      <c r="R618" s="1">
        <f>(SparseMatrixProposalBenchmark[[#This Row],[ CSR_Bytes]]-SparseMatrixProposalBenchmark[[#This Row],[ SCSR_Bytes]])/SparseMatrixProposalBenchmark[[#This Row],[ CSR_Bytes]]</f>
        <v>0</v>
      </c>
      <c r="S618">
        <v>8582</v>
      </c>
      <c r="T618" s="1">
        <f>(SparseMatrixProposalBenchmark[[#This Row],[ CSR_Bytes]]-SparseMatrixProposalBenchmark[[#This Row],[ SCSR+_Bytes]])/SparseMatrixProposalBenchmark[[#This Row],[ CSR_Bytes]]</f>
        <v>0.15247876752913292</v>
      </c>
    </row>
    <row r="619" spans="1:20" x14ac:dyDescent="0.25">
      <c r="A619" t="s">
        <v>638</v>
      </c>
      <c r="B619" t="s">
        <v>15</v>
      </c>
      <c r="C619" t="s">
        <v>16</v>
      </c>
      <c r="D619" t="s">
        <v>17</v>
      </c>
      <c r="E619">
        <v>430</v>
      </c>
      <c r="F619">
        <v>430</v>
      </c>
      <c r="G619">
        <v>1544</v>
      </c>
      <c r="H619" t="s">
        <v>24</v>
      </c>
      <c r="I619">
        <v>-1000000</v>
      </c>
      <c r="J619">
        <v>100201000000</v>
      </c>
      <c r="K619">
        <v>2</v>
      </c>
      <c r="L619">
        <v>2</v>
      </c>
      <c r="M619">
        <v>4</v>
      </c>
      <c r="N619">
        <v>12352</v>
      </c>
      <c r="O619">
        <v>10126</v>
      </c>
      <c r="P619" s="1">
        <f>(SparseMatrixProposalBenchmark[[#This Row],[ Coordinate_Bytes]]-SparseMatrixProposalBenchmark[[#This Row],[ CSR_Bytes]])/SparseMatrixProposalBenchmark[[#This Row],[ Coordinate_Bytes]]</f>
        <v>0.18021373056994819</v>
      </c>
      <c r="Q619">
        <v>10126</v>
      </c>
      <c r="R619" s="1">
        <f>(SparseMatrixProposalBenchmark[[#This Row],[ CSR_Bytes]]-SparseMatrixProposalBenchmark[[#This Row],[ SCSR_Bytes]])/SparseMatrixProposalBenchmark[[#This Row],[ CSR_Bytes]]</f>
        <v>0</v>
      </c>
      <c r="S619">
        <v>8582</v>
      </c>
      <c r="T619" s="1">
        <f>(SparseMatrixProposalBenchmark[[#This Row],[ CSR_Bytes]]-SparseMatrixProposalBenchmark[[#This Row],[ SCSR+_Bytes]])/SparseMatrixProposalBenchmark[[#This Row],[ CSR_Bytes]]</f>
        <v>0.15247876752913292</v>
      </c>
    </row>
    <row r="620" spans="1:20" x14ac:dyDescent="0.25">
      <c r="A620" t="s">
        <v>639</v>
      </c>
      <c r="B620" t="s">
        <v>15</v>
      </c>
      <c r="C620" t="s">
        <v>16</v>
      </c>
      <c r="D620" t="s">
        <v>17</v>
      </c>
      <c r="E620">
        <v>430</v>
      </c>
      <c r="F620">
        <v>430</v>
      </c>
      <c r="G620">
        <v>1544</v>
      </c>
      <c r="H620" t="s">
        <v>24</v>
      </c>
      <c r="I620">
        <v>-1000000</v>
      </c>
      <c r="J620">
        <v>100201000000</v>
      </c>
      <c r="K620">
        <v>2</v>
      </c>
      <c r="L620">
        <v>2</v>
      </c>
      <c r="M620">
        <v>4</v>
      </c>
      <c r="N620">
        <v>12352</v>
      </c>
      <c r="O620">
        <v>10126</v>
      </c>
      <c r="P620" s="1">
        <f>(SparseMatrixProposalBenchmark[[#This Row],[ Coordinate_Bytes]]-SparseMatrixProposalBenchmark[[#This Row],[ CSR_Bytes]])/SparseMatrixProposalBenchmark[[#This Row],[ Coordinate_Bytes]]</f>
        <v>0.18021373056994819</v>
      </c>
      <c r="Q620">
        <v>10126</v>
      </c>
      <c r="R620" s="1">
        <f>(SparseMatrixProposalBenchmark[[#This Row],[ CSR_Bytes]]-SparseMatrixProposalBenchmark[[#This Row],[ SCSR_Bytes]])/SparseMatrixProposalBenchmark[[#This Row],[ CSR_Bytes]]</f>
        <v>0</v>
      </c>
      <c r="S620">
        <v>8582</v>
      </c>
      <c r="T620" s="1">
        <f>(SparseMatrixProposalBenchmark[[#This Row],[ CSR_Bytes]]-SparseMatrixProposalBenchmark[[#This Row],[ SCSR+_Bytes]])/SparseMatrixProposalBenchmark[[#This Row],[ CSR_Bytes]]</f>
        <v>0.15247876752913292</v>
      </c>
    </row>
    <row r="621" spans="1:20" x14ac:dyDescent="0.25">
      <c r="A621" t="s">
        <v>640</v>
      </c>
      <c r="B621" t="s">
        <v>15</v>
      </c>
      <c r="C621" t="s">
        <v>16</v>
      </c>
      <c r="D621" t="s">
        <v>17</v>
      </c>
      <c r="E621">
        <v>430</v>
      </c>
      <c r="F621">
        <v>430</v>
      </c>
      <c r="G621">
        <v>1544</v>
      </c>
      <c r="H621" t="s">
        <v>24</v>
      </c>
      <c r="I621">
        <v>-1000000</v>
      </c>
      <c r="J621">
        <v>100201000000</v>
      </c>
      <c r="K621">
        <v>2</v>
      </c>
      <c r="L621">
        <v>2</v>
      </c>
      <c r="M621">
        <v>4</v>
      </c>
      <c r="N621">
        <v>12352</v>
      </c>
      <c r="O621">
        <v>10126</v>
      </c>
      <c r="P621" s="1">
        <f>(SparseMatrixProposalBenchmark[[#This Row],[ Coordinate_Bytes]]-SparseMatrixProposalBenchmark[[#This Row],[ CSR_Bytes]])/SparseMatrixProposalBenchmark[[#This Row],[ Coordinate_Bytes]]</f>
        <v>0.18021373056994819</v>
      </c>
      <c r="Q621">
        <v>10126</v>
      </c>
      <c r="R621" s="1">
        <f>(SparseMatrixProposalBenchmark[[#This Row],[ CSR_Bytes]]-SparseMatrixProposalBenchmark[[#This Row],[ SCSR_Bytes]])/SparseMatrixProposalBenchmark[[#This Row],[ CSR_Bytes]]</f>
        <v>0</v>
      </c>
      <c r="S621">
        <v>8582</v>
      </c>
      <c r="T621" s="1">
        <f>(SparseMatrixProposalBenchmark[[#This Row],[ CSR_Bytes]]-SparseMatrixProposalBenchmark[[#This Row],[ SCSR+_Bytes]])/SparseMatrixProposalBenchmark[[#This Row],[ CSR_Bytes]]</f>
        <v>0.15247876752913292</v>
      </c>
    </row>
    <row r="622" spans="1:20" x14ac:dyDescent="0.25">
      <c r="A622" t="s">
        <v>641</v>
      </c>
      <c r="B622" t="s">
        <v>15</v>
      </c>
      <c r="C622" t="s">
        <v>16</v>
      </c>
      <c r="D622" t="s">
        <v>17</v>
      </c>
      <c r="E622">
        <v>430</v>
      </c>
      <c r="F622">
        <v>430</v>
      </c>
      <c r="G622">
        <v>1614</v>
      </c>
      <c r="H622" t="s">
        <v>24</v>
      </c>
      <c r="I622">
        <v>-1000000</v>
      </c>
      <c r="J622">
        <v>100201000000</v>
      </c>
      <c r="K622">
        <v>2</v>
      </c>
      <c r="L622">
        <v>2</v>
      </c>
      <c r="M622">
        <v>4</v>
      </c>
      <c r="N622">
        <v>12912</v>
      </c>
      <c r="O622">
        <v>10546</v>
      </c>
      <c r="P622" s="1">
        <f>(SparseMatrixProposalBenchmark[[#This Row],[ Coordinate_Bytes]]-SparseMatrixProposalBenchmark[[#This Row],[ CSR_Bytes]])/SparseMatrixProposalBenchmark[[#This Row],[ Coordinate_Bytes]]</f>
        <v>0.18324039653035937</v>
      </c>
      <c r="Q622">
        <v>10546</v>
      </c>
      <c r="R622" s="1">
        <f>(SparseMatrixProposalBenchmark[[#This Row],[ CSR_Bytes]]-SparseMatrixProposalBenchmark[[#This Row],[ SCSR_Bytes]])/SparseMatrixProposalBenchmark[[#This Row],[ CSR_Bytes]]</f>
        <v>0</v>
      </c>
      <c r="S622">
        <v>8932</v>
      </c>
      <c r="T622" s="1">
        <f>(SparseMatrixProposalBenchmark[[#This Row],[ CSR_Bytes]]-SparseMatrixProposalBenchmark[[#This Row],[ SCSR+_Bytes]])/SparseMatrixProposalBenchmark[[#This Row],[ CSR_Bytes]]</f>
        <v>0.15304380807889248</v>
      </c>
    </row>
    <row r="623" spans="1:20" x14ac:dyDescent="0.25">
      <c r="A623" t="s">
        <v>642</v>
      </c>
      <c r="B623" t="s">
        <v>15</v>
      </c>
      <c r="C623" t="s">
        <v>16</v>
      </c>
      <c r="D623" t="s">
        <v>17</v>
      </c>
      <c r="E623">
        <v>15</v>
      </c>
      <c r="F623">
        <v>48</v>
      </c>
      <c r="G623">
        <v>113</v>
      </c>
      <c r="H623" t="s">
        <v>18</v>
      </c>
      <c r="I623">
        <v>-400</v>
      </c>
      <c r="J623">
        <v>400</v>
      </c>
      <c r="K623">
        <v>2</v>
      </c>
      <c r="L623">
        <v>2</v>
      </c>
      <c r="M623">
        <v>4</v>
      </c>
      <c r="N623">
        <v>904</v>
      </c>
      <c r="O623">
        <v>710</v>
      </c>
      <c r="P623" s="1">
        <f>(SparseMatrixProposalBenchmark[[#This Row],[ Coordinate_Bytes]]-SparseMatrixProposalBenchmark[[#This Row],[ CSR_Bytes]])/SparseMatrixProposalBenchmark[[#This Row],[ Coordinate_Bytes]]</f>
        <v>0.21460176991150443</v>
      </c>
      <c r="Q623">
        <v>710</v>
      </c>
      <c r="R623" s="1">
        <f>(SparseMatrixProposalBenchmark[[#This Row],[ CSR_Bytes]]-SparseMatrixProposalBenchmark[[#This Row],[ SCSR_Bytes]])/SparseMatrixProposalBenchmark[[#This Row],[ CSR_Bytes]]</f>
        <v>0</v>
      </c>
      <c r="S623">
        <v>484</v>
      </c>
      <c r="T623" s="1">
        <f>(SparseMatrixProposalBenchmark[[#This Row],[ CSR_Bytes]]-SparseMatrixProposalBenchmark[[#This Row],[ SCSR+_Bytes]])/SparseMatrixProposalBenchmark[[#This Row],[ CSR_Bytes]]</f>
        <v>0.3183098591549296</v>
      </c>
    </row>
    <row r="624" spans="1:20" x14ac:dyDescent="0.25">
      <c r="A624" t="s">
        <v>643</v>
      </c>
      <c r="B624" t="s">
        <v>15</v>
      </c>
      <c r="C624" t="s">
        <v>16</v>
      </c>
      <c r="D624" t="s">
        <v>17</v>
      </c>
      <c r="E624">
        <v>23</v>
      </c>
      <c r="F624">
        <v>63</v>
      </c>
      <c r="G624">
        <v>133</v>
      </c>
      <c r="H624" t="s">
        <v>18</v>
      </c>
      <c r="I624">
        <v>-2220</v>
      </c>
      <c r="J624">
        <v>1</v>
      </c>
      <c r="K624">
        <v>2</v>
      </c>
      <c r="L624">
        <v>2</v>
      </c>
      <c r="M624">
        <v>4</v>
      </c>
      <c r="N624">
        <v>1064</v>
      </c>
      <c r="O624">
        <v>846</v>
      </c>
      <c r="P624" s="1">
        <f>(SparseMatrixProposalBenchmark[[#This Row],[ Coordinate_Bytes]]-SparseMatrixProposalBenchmark[[#This Row],[ CSR_Bytes]])/SparseMatrixProposalBenchmark[[#This Row],[ Coordinate_Bytes]]</f>
        <v>0.20488721804511278</v>
      </c>
      <c r="Q624">
        <v>846</v>
      </c>
      <c r="R624" s="1">
        <f>(SparseMatrixProposalBenchmark[[#This Row],[ CSR_Bytes]]-SparseMatrixProposalBenchmark[[#This Row],[ SCSR_Bytes]])/SparseMatrixProposalBenchmark[[#This Row],[ CSR_Bytes]]</f>
        <v>0</v>
      </c>
      <c r="S624">
        <v>314</v>
      </c>
      <c r="T624" s="1">
        <f>(SparseMatrixProposalBenchmark[[#This Row],[ CSR_Bytes]]-SparseMatrixProposalBenchmark[[#This Row],[ SCSR+_Bytes]])/SparseMatrixProposalBenchmark[[#This Row],[ CSR_Bytes]]</f>
        <v>0.62884160756501184</v>
      </c>
    </row>
    <row r="625" spans="1:20" x14ac:dyDescent="0.25">
      <c r="A625" t="s">
        <v>644</v>
      </c>
      <c r="B625" t="s">
        <v>15</v>
      </c>
      <c r="C625" t="s">
        <v>16</v>
      </c>
      <c r="D625" t="s">
        <v>17</v>
      </c>
      <c r="E625">
        <v>133</v>
      </c>
      <c r="F625">
        <v>334</v>
      </c>
      <c r="G625">
        <v>2056</v>
      </c>
      <c r="H625" t="s">
        <v>18</v>
      </c>
      <c r="I625">
        <v>-64</v>
      </c>
      <c r="J625">
        <v>64</v>
      </c>
      <c r="K625">
        <v>2</v>
      </c>
      <c r="L625">
        <v>2</v>
      </c>
      <c r="M625">
        <v>4</v>
      </c>
      <c r="N625">
        <v>16448</v>
      </c>
      <c r="O625">
        <v>12604</v>
      </c>
      <c r="P625" s="1">
        <f>(SparseMatrixProposalBenchmark[[#This Row],[ Coordinate_Bytes]]-SparseMatrixProposalBenchmark[[#This Row],[ CSR_Bytes]])/SparseMatrixProposalBenchmark[[#This Row],[ Coordinate_Bytes]]</f>
        <v>0.23370622568093385</v>
      </c>
      <c r="Q625">
        <v>12604</v>
      </c>
      <c r="R625" s="1">
        <f>(SparseMatrixProposalBenchmark[[#This Row],[ CSR_Bytes]]-SparseMatrixProposalBenchmark[[#This Row],[ SCSR_Bytes]])/SparseMatrixProposalBenchmark[[#This Row],[ CSR_Bytes]]</f>
        <v>0</v>
      </c>
      <c r="S625">
        <v>6436</v>
      </c>
      <c r="T625" s="1">
        <f>(SparseMatrixProposalBenchmark[[#This Row],[ CSR_Bytes]]-SparseMatrixProposalBenchmark[[#This Row],[ SCSR+_Bytes]])/SparseMatrixProposalBenchmark[[#This Row],[ CSR_Bytes]]</f>
        <v>0.48936845445890192</v>
      </c>
    </row>
    <row r="626" spans="1:20" x14ac:dyDescent="0.25">
      <c r="A626" t="s">
        <v>645</v>
      </c>
      <c r="B626" t="s">
        <v>15</v>
      </c>
      <c r="C626" t="s">
        <v>16</v>
      </c>
      <c r="D626" t="s">
        <v>17</v>
      </c>
      <c r="E626">
        <v>241</v>
      </c>
      <c r="F626">
        <v>523</v>
      </c>
      <c r="G626">
        <v>2207</v>
      </c>
      <c r="H626" t="s">
        <v>18</v>
      </c>
      <c r="I626">
        <v>-204</v>
      </c>
      <c r="J626">
        <v>4</v>
      </c>
      <c r="K626">
        <v>2</v>
      </c>
      <c r="L626">
        <v>2</v>
      </c>
      <c r="M626">
        <v>4</v>
      </c>
      <c r="N626">
        <v>17656</v>
      </c>
      <c r="O626">
        <v>13726</v>
      </c>
      <c r="P626" s="1">
        <f>(SparseMatrixProposalBenchmark[[#This Row],[ Coordinate_Bytes]]-SparseMatrixProposalBenchmark[[#This Row],[ CSR_Bytes]])/SparseMatrixProposalBenchmark[[#This Row],[ Coordinate_Bytes]]</f>
        <v>0.22258722247394652</v>
      </c>
      <c r="Q626">
        <v>13726</v>
      </c>
      <c r="R626" s="1">
        <f>(SparseMatrixProposalBenchmark[[#This Row],[ CSR_Bytes]]-SparseMatrixProposalBenchmark[[#This Row],[ SCSR_Bytes]])/SparseMatrixProposalBenchmark[[#This Row],[ CSR_Bytes]]</f>
        <v>0</v>
      </c>
      <c r="S626">
        <v>7105</v>
      </c>
      <c r="T626" s="1">
        <f>(SparseMatrixProposalBenchmark[[#This Row],[ CSR_Bytes]]-SparseMatrixProposalBenchmark[[#This Row],[ SCSR+_Bytes]])/SparseMatrixProposalBenchmark[[#This Row],[ CSR_Bytes]]</f>
        <v>0.4823692262858808</v>
      </c>
    </row>
    <row r="627" spans="1:20" x14ac:dyDescent="0.25">
      <c r="A627" t="s">
        <v>646</v>
      </c>
      <c r="B627" t="s">
        <v>15</v>
      </c>
      <c r="C627" t="s">
        <v>16</v>
      </c>
      <c r="D627" t="s">
        <v>17</v>
      </c>
      <c r="E627">
        <v>252</v>
      </c>
      <c r="F627">
        <v>543</v>
      </c>
      <c r="G627">
        <v>2283</v>
      </c>
      <c r="H627" t="s">
        <v>24</v>
      </c>
      <c r="I627">
        <v>-52</v>
      </c>
      <c r="J627">
        <v>204</v>
      </c>
      <c r="K627">
        <v>2</v>
      </c>
      <c r="L627">
        <v>2</v>
      </c>
      <c r="M627">
        <v>4</v>
      </c>
      <c r="N627">
        <v>18264</v>
      </c>
      <c r="O627">
        <v>14204</v>
      </c>
      <c r="P627" s="1">
        <f>(SparseMatrixProposalBenchmark[[#This Row],[ Coordinate_Bytes]]-SparseMatrixProposalBenchmark[[#This Row],[ CSR_Bytes]])/SparseMatrixProposalBenchmark[[#This Row],[ Coordinate_Bytes]]</f>
        <v>0.2222952255803767</v>
      </c>
      <c r="Q627">
        <v>14204</v>
      </c>
      <c r="R627" s="1">
        <f>(SparseMatrixProposalBenchmark[[#This Row],[ CSR_Bytes]]-SparseMatrixProposalBenchmark[[#This Row],[ SCSR_Bytes]])/SparseMatrixProposalBenchmark[[#This Row],[ CSR_Bytes]]</f>
        <v>0</v>
      </c>
      <c r="S627">
        <v>7355</v>
      </c>
      <c r="T627" s="1">
        <f>(SparseMatrixProposalBenchmark[[#This Row],[ CSR_Bytes]]-SparseMatrixProposalBenchmark[[#This Row],[ SCSR+_Bytes]])/SparseMatrixProposalBenchmark[[#This Row],[ CSR_Bytes]]</f>
        <v>0.4821881160236553</v>
      </c>
    </row>
    <row r="628" spans="1:20" x14ac:dyDescent="0.25">
      <c r="A628" t="s">
        <v>647</v>
      </c>
      <c r="B628" t="s">
        <v>15</v>
      </c>
      <c r="C628" t="s">
        <v>16</v>
      </c>
      <c r="D628" t="s">
        <v>17</v>
      </c>
      <c r="E628">
        <v>176</v>
      </c>
      <c r="F628">
        <v>724</v>
      </c>
      <c r="G628">
        <v>1887</v>
      </c>
      <c r="H628" t="s">
        <v>18</v>
      </c>
      <c r="I628">
        <v>-9999</v>
      </c>
      <c r="J628">
        <v>9999</v>
      </c>
      <c r="K628">
        <v>2</v>
      </c>
      <c r="L628">
        <v>2</v>
      </c>
      <c r="M628">
        <v>4</v>
      </c>
      <c r="N628">
        <v>15096</v>
      </c>
      <c r="O628">
        <v>11676</v>
      </c>
      <c r="P628" s="1">
        <f>(SparseMatrixProposalBenchmark[[#This Row],[ Coordinate_Bytes]]-SparseMatrixProposalBenchmark[[#This Row],[ CSR_Bytes]])/SparseMatrixProposalBenchmark[[#This Row],[ Coordinate_Bytes]]</f>
        <v>0.22655007949125597</v>
      </c>
      <c r="Q628">
        <v>11676</v>
      </c>
      <c r="R628" s="1">
        <f>(SparseMatrixProposalBenchmark[[#This Row],[ CSR_Bytes]]-SparseMatrixProposalBenchmark[[#This Row],[ SCSR_Bytes]])/SparseMatrixProposalBenchmark[[#This Row],[ CSR_Bytes]]</f>
        <v>0</v>
      </c>
      <c r="S628">
        <v>7902</v>
      </c>
      <c r="T628" s="1">
        <f>(SparseMatrixProposalBenchmark[[#This Row],[ CSR_Bytes]]-SparseMatrixProposalBenchmark[[#This Row],[ SCSR+_Bytes]])/SparseMatrixProposalBenchmark[[#This Row],[ CSR_Bytes]]</f>
        <v>0.32322713257965058</v>
      </c>
    </row>
    <row r="629" spans="1:20" x14ac:dyDescent="0.25">
      <c r="A629" t="s">
        <v>648</v>
      </c>
      <c r="B629" t="s">
        <v>15</v>
      </c>
      <c r="C629" t="s">
        <v>16</v>
      </c>
      <c r="D629" t="s">
        <v>17</v>
      </c>
      <c r="E629">
        <v>155924</v>
      </c>
      <c r="F629">
        <v>155924</v>
      </c>
      <c r="G629">
        <v>5416358</v>
      </c>
      <c r="H629" t="s">
        <v>24</v>
      </c>
      <c r="I629">
        <v>-6.56319E+16</v>
      </c>
      <c r="J629">
        <v>6.44163E+16</v>
      </c>
      <c r="K629">
        <v>4</v>
      </c>
      <c r="L629">
        <v>4</v>
      </c>
      <c r="M629">
        <v>4</v>
      </c>
      <c r="N629">
        <v>64996296</v>
      </c>
      <c r="O629">
        <v>43954564</v>
      </c>
      <c r="P629" s="1">
        <f>(SparseMatrixProposalBenchmark[[#This Row],[ Coordinate_Bytes]]-SparseMatrixProposalBenchmark[[#This Row],[ CSR_Bytes]])/SparseMatrixProposalBenchmark[[#This Row],[ Coordinate_Bytes]]</f>
        <v>0.32373740189748657</v>
      </c>
      <c r="Q629">
        <v>33315920</v>
      </c>
      <c r="R629" s="1">
        <f>(SparseMatrixProposalBenchmark[[#This Row],[ CSR_Bytes]]-SparseMatrixProposalBenchmark[[#This Row],[ SCSR_Bytes]])/SparseMatrixProposalBenchmark[[#This Row],[ CSR_Bytes]]</f>
        <v>0.24203730015385888</v>
      </c>
      <c r="S629">
        <v>33315920</v>
      </c>
      <c r="T629" s="1">
        <f>(SparseMatrixProposalBenchmark[[#This Row],[ CSR_Bytes]]-SparseMatrixProposalBenchmark[[#This Row],[ SCSR+_Bytes]])/SparseMatrixProposalBenchmark[[#This Row],[ CSR_Bytes]]</f>
        <v>0.24203730015385888</v>
      </c>
    </row>
    <row r="630" spans="1:20" x14ac:dyDescent="0.25">
      <c r="A630" t="s">
        <v>649</v>
      </c>
      <c r="B630" t="s">
        <v>15</v>
      </c>
      <c r="C630" t="s">
        <v>16</v>
      </c>
      <c r="D630" t="s">
        <v>17</v>
      </c>
      <c r="E630">
        <v>153226</v>
      </c>
      <c r="F630">
        <v>153226</v>
      </c>
      <c r="G630">
        <v>5326228</v>
      </c>
      <c r="H630" t="s">
        <v>24</v>
      </c>
      <c r="I630">
        <v>-6.56319E+16</v>
      </c>
      <c r="J630">
        <v>6.44163E+16</v>
      </c>
      <c r="K630">
        <v>4</v>
      </c>
      <c r="L630">
        <v>4</v>
      </c>
      <c r="M630">
        <v>4</v>
      </c>
      <c r="N630">
        <v>63914736</v>
      </c>
      <c r="O630">
        <v>43222732</v>
      </c>
      <c r="P630" s="1">
        <f>(SparseMatrixProposalBenchmark[[#This Row],[ Coordinate_Bytes]]-SparseMatrixProposalBenchmark[[#This Row],[ CSR_Bytes]])/SparseMatrixProposalBenchmark[[#This Row],[ Coordinate_Bytes]]</f>
        <v>0.32374387027116874</v>
      </c>
      <c r="Q630">
        <v>32748152</v>
      </c>
      <c r="R630" s="1">
        <f>(SparseMatrixProposalBenchmark[[#This Row],[ CSR_Bytes]]-SparseMatrixProposalBenchmark[[#This Row],[ SCSR_Bytes]])/SparseMatrixProposalBenchmark[[#This Row],[ CSR_Bytes]]</f>
        <v>0.24233960962948847</v>
      </c>
      <c r="S630">
        <v>32748152</v>
      </c>
      <c r="T630" s="1">
        <f>(SparseMatrixProposalBenchmark[[#This Row],[ CSR_Bytes]]-SparseMatrixProposalBenchmark[[#This Row],[ SCSR+_Bytes]])/SparseMatrixProposalBenchmark[[#This Row],[ CSR_Bytes]]</f>
        <v>0.24233960962948847</v>
      </c>
    </row>
    <row r="631" spans="1:20" x14ac:dyDescent="0.25">
      <c r="A631" t="s">
        <v>650</v>
      </c>
      <c r="B631" t="s">
        <v>15</v>
      </c>
      <c r="C631" t="s">
        <v>16</v>
      </c>
      <c r="D631" t="s">
        <v>17</v>
      </c>
      <c r="E631">
        <v>155924</v>
      </c>
      <c r="F631">
        <v>155924</v>
      </c>
      <c r="G631">
        <v>5416358</v>
      </c>
      <c r="H631" t="s">
        <v>24</v>
      </c>
      <c r="I631">
        <v>-6.56319E+16</v>
      </c>
      <c r="J631">
        <v>6.44163E+16</v>
      </c>
      <c r="K631">
        <v>4</v>
      </c>
      <c r="L631">
        <v>4</v>
      </c>
      <c r="M631">
        <v>4</v>
      </c>
      <c r="N631">
        <v>64996296</v>
      </c>
      <c r="O631">
        <v>43954564</v>
      </c>
      <c r="P631" s="1">
        <f>(SparseMatrixProposalBenchmark[[#This Row],[ Coordinate_Bytes]]-SparseMatrixProposalBenchmark[[#This Row],[ CSR_Bytes]])/SparseMatrixProposalBenchmark[[#This Row],[ Coordinate_Bytes]]</f>
        <v>0.32373740189748657</v>
      </c>
      <c r="Q631">
        <v>33315920</v>
      </c>
      <c r="R631" s="1">
        <f>(SparseMatrixProposalBenchmark[[#This Row],[ CSR_Bytes]]-SparseMatrixProposalBenchmark[[#This Row],[ SCSR_Bytes]])/SparseMatrixProposalBenchmark[[#This Row],[ CSR_Bytes]]</f>
        <v>0.24203730015385888</v>
      </c>
      <c r="S631">
        <v>33315920</v>
      </c>
      <c r="T631" s="1">
        <f>(SparseMatrixProposalBenchmark[[#This Row],[ CSR_Bytes]]-SparseMatrixProposalBenchmark[[#This Row],[ SCSR+_Bytes]])/SparseMatrixProposalBenchmark[[#This Row],[ CSR_Bytes]]</f>
        <v>0.24203730015385888</v>
      </c>
    </row>
    <row r="632" spans="1:20" x14ac:dyDescent="0.25">
      <c r="A632" t="s">
        <v>651</v>
      </c>
      <c r="B632" t="s">
        <v>15</v>
      </c>
      <c r="C632" t="s">
        <v>16</v>
      </c>
      <c r="D632" t="s">
        <v>17</v>
      </c>
      <c r="E632">
        <v>155924</v>
      </c>
      <c r="F632">
        <v>155924</v>
      </c>
      <c r="G632">
        <v>5416358</v>
      </c>
      <c r="H632" t="s">
        <v>24</v>
      </c>
      <c r="I632">
        <v>-6.56319E+16</v>
      </c>
      <c r="J632">
        <v>6.44163E+16</v>
      </c>
      <c r="K632">
        <v>4</v>
      </c>
      <c r="L632">
        <v>4</v>
      </c>
      <c r="M632">
        <v>4</v>
      </c>
      <c r="N632">
        <v>64996296</v>
      </c>
      <c r="O632">
        <v>43954564</v>
      </c>
      <c r="P632" s="1">
        <f>(SparseMatrixProposalBenchmark[[#This Row],[ Coordinate_Bytes]]-SparseMatrixProposalBenchmark[[#This Row],[ CSR_Bytes]])/SparseMatrixProposalBenchmark[[#This Row],[ Coordinate_Bytes]]</f>
        <v>0.32373740189748657</v>
      </c>
      <c r="Q632">
        <v>33315920</v>
      </c>
      <c r="R632" s="1">
        <f>(SparseMatrixProposalBenchmark[[#This Row],[ CSR_Bytes]]-SparseMatrixProposalBenchmark[[#This Row],[ SCSR_Bytes]])/SparseMatrixProposalBenchmark[[#This Row],[ CSR_Bytes]]</f>
        <v>0.24203730015385888</v>
      </c>
      <c r="S632">
        <v>33315920</v>
      </c>
      <c r="T632" s="1">
        <f>(SparseMatrixProposalBenchmark[[#This Row],[ CSR_Bytes]]-SparseMatrixProposalBenchmark[[#This Row],[ SCSR+_Bytes]])/SparseMatrixProposalBenchmark[[#This Row],[ CSR_Bytes]]</f>
        <v>0.24203730015385888</v>
      </c>
    </row>
    <row r="633" spans="1:20" x14ac:dyDescent="0.25">
      <c r="A633" t="s">
        <v>652</v>
      </c>
      <c r="B633" t="s">
        <v>15</v>
      </c>
      <c r="C633" t="s">
        <v>16</v>
      </c>
      <c r="D633" t="s">
        <v>17</v>
      </c>
      <c r="E633">
        <v>155924</v>
      </c>
      <c r="F633">
        <v>155924</v>
      </c>
      <c r="G633">
        <v>5416358</v>
      </c>
      <c r="H633" t="s">
        <v>24</v>
      </c>
      <c r="I633">
        <v>-6.56319E+16</v>
      </c>
      <c r="J633">
        <v>6.44163E+16</v>
      </c>
      <c r="K633">
        <v>4</v>
      </c>
      <c r="L633">
        <v>4</v>
      </c>
      <c r="M633">
        <v>4</v>
      </c>
      <c r="N633">
        <v>64996296</v>
      </c>
      <c r="O633">
        <v>43954564</v>
      </c>
      <c r="P633" s="1">
        <f>(SparseMatrixProposalBenchmark[[#This Row],[ Coordinate_Bytes]]-SparseMatrixProposalBenchmark[[#This Row],[ CSR_Bytes]])/SparseMatrixProposalBenchmark[[#This Row],[ Coordinate_Bytes]]</f>
        <v>0.32373740189748657</v>
      </c>
      <c r="Q633">
        <v>33315920</v>
      </c>
      <c r="R633" s="1">
        <f>(SparseMatrixProposalBenchmark[[#This Row],[ CSR_Bytes]]-SparseMatrixProposalBenchmark[[#This Row],[ SCSR_Bytes]])/SparseMatrixProposalBenchmark[[#This Row],[ CSR_Bytes]]</f>
        <v>0.24203730015385888</v>
      </c>
      <c r="S633">
        <v>33315920</v>
      </c>
      <c r="T633" s="1">
        <f>(SparseMatrixProposalBenchmark[[#This Row],[ CSR_Bytes]]-SparseMatrixProposalBenchmark[[#This Row],[ SCSR+_Bytes]])/SparseMatrixProposalBenchmark[[#This Row],[ CSR_Bytes]]</f>
        <v>0.24203730015385888</v>
      </c>
    </row>
    <row r="634" spans="1:20" x14ac:dyDescent="0.25">
      <c r="A634" t="s">
        <v>653</v>
      </c>
      <c r="B634" t="s">
        <v>15</v>
      </c>
      <c r="C634" t="s">
        <v>16</v>
      </c>
      <c r="D634" t="s">
        <v>17</v>
      </c>
      <c r="E634">
        <v>155924</v>
      </c>
      <c r="F634">
        <v>155924</v>
      </c>
      <c r="G634">
        <v>5416358</v>
      </c>
      <c r="H634" t="s">
        <v>24</v>
      </c>
      <c r="I634">
        <v>-2.90982E+17</v>
      </c>
      <c r="J634">
        <v>2.90696E+17</v>
      </c>
      <c r="K634">
        <v>4</v>
      </c>
      <c r="L634">
        <v>4</v>
      </c>
      <c r="M634">
        <v>4</v>
      </c>
      <c r="N634">
        <v>64996296</v>
      </c>
      <c r="O634">
        <v>43954564</v>
      </c>
      <c r="P634" s="1">
        <f>(SparseMatrixProposalBenchmark[[#This Row],[ Coordinate_Bytes]]-SparseMatrixProposalBenchmark[[#This Row],[ CSR_Bytes]])/SparseMatrixProposalBenchmark[[#This Row],[ Coordinate_Bytes]]</f>
        <v>0.32373740189748657</v>
      </c>
      <c r="Q634">
        <v>33315920</v>
      </c>
      <c r="R634" s="1">
        <f>(SparseMatrixProposalBenchmark[[#This Row],[ CSR_Bytes]]-SparseMatrixProposalBenchmark[[#This Row],[ SCSR_Bytes]])/SparseMatrixProposalBenchmark[[#This Row],[ CSR_Bytes]]</f>
        <v>0.24203730015385888</v>
      </c>
      <c r="S634">
        <v>33315920</v>
      </c>
      <c r="T634" s="1">
        <f>(SparseMatrixProposalBenchmark[[#This Row],[ CSR_Bytes]]-SparseMatrixProposalBenchmark[[#This Row],[ SCSR+_Bytes]])/SparseMatrixProposalBenchmark[[#This Row],[ CSR_Bytes]]</f>
        <v>0.24203730015385888</v>
      </c>
    </row>
    <row r="635" spans="1:20" x14ac:dyDescent="0.25">
      <c r="A635" t="s">
        <v>654</v>
      </c>
      <c r="B635" t="s">
        <v>15</v>
      </c>
      <c r="C635" t="s">
        <v>16</v>
      </c>
      <c r="D635" t="s">
        <v>17</v>
      </c>
      <c r="E635">
        <v>155924</v>
      </c>
      <c r="F635">
        <v>155924</v>
      </c>
      <c r="G635">
        <v>5416358</v>
      </c>
      <c r="H635" t="s">
        <v>24</v>
      </c>
      <c r="I635">
        <v>-1.13002E+17</v>
      </c>
      <c r="J635">
        <v>1.12718E+17</v>
      </c>
      <c r="K635">
        <v>4</v>
      </c>
      <c r="L635">
        <v>4</v>
      </c>
      <c r="M635">
        <v>4</v>
      </c>
      <c r="N635">
        <v>64996296</v>
      </c>
      <c r="O635">
        <v>43954564</v>
      </c>
      <c r="P635" s="1">
        <f>(SparseMatrixProposalBenchmark[[#This Row],[ Coordinate_Bytes]]-SparseMatrixProposalBenchmark[[#This Row],[ CSR_Bytes]])/SparseMatrixProposalBenchmark[[#This Row],[ Coordinate_Bytes]]</f>
        <v>0.32373740189748657</v>
      </c>
      <c r="Q635">
        <v>33315920</v>
      </c>
      <c r="R635" s="1">
        <f>(SparseMatrixProposalBenchmark[[#This Row],[ CSR_Bytes]]-SparseMatrixProposalBenchmark[[#This Row],[ SCSR_Bytes]])/SparseMatrixProposalBenchmark[[#This Row],[ CSR_Bytes]]</f>
        <v>0.24203730015385888</v>
      </c>
      <c r="S635">
        <v>33315920</v>
      </c>
      <c r="T635" s="1">
        <f>(SparseMatrixProposalBenchmark[[#This Row],[ CSR_Bytes]]-SparseMatrixProposalBenchmark[[#This Row],[ SCSR+_Bytes]])/SparseMatrixProposalBenchmark[[#This Row],[ CSR_Bytes]]</f>
        <v>0.24203730015385888</v>
      </c>
    </row>
    <row r="636" spans="1:20" x14ac:dyDescent="0.25">
      <c r="A636" t="s">
        <v>655</v>
      </c>
      <c r="B636" t="s">
        <v>15</v>
      </c>
      <c r="C636" t="s">
        <v>16</v>
      </c>
      <c r="D636" t="s">
        <v>17</v>
      </c>
      <c r="E636">
        <v>225</v>
      </c>
      <c r="F636">
        <v>225</v>
      </c>
      <c r="G636">
        <v>1065</v>
      </c>
      <c r="H636" t="s">
        <v>24</v>
      </c>
      <c r="I636">
        <v>-273227</v>
      </c>
      <c r="J636">
        <v>565078</v>
      </c>
      <c r="K636">
        <v>2</v>
      </c>
      <c r="L636">
        <v>2</v>
      </c>
      <c r="M636">
        <v>4</v>
      </c>
      <c r="N636">
        <v>8520</v>
      </c>
      <c r="O636">
        <v>6842</v>
      </c>
      <c r="P636" s="1">
        <f>(SparseMatrixProposalBenchmark[[#This Row],[ Coordinate_Bytes]]-SparseMatrixProposalBenchmark[[#This Row],[ CSR_Bytes]])/SparseMatrixProposalBenchmark[[#This Row],[ Coordinate_Bytes]]</f>
        <v>0.19694835680751174</v>
      </c>
      <c r="Q636">
        <v>6842</v>
      </c>
      <c r="R636" s="1">
        <f>(SparseMatrixProposalBenchmark[[#This Row],[ CSR_Bytes]]-SparseMatrixProposalBenchmark[[#This Row],[ SCSR_Bytes]])/SparseMatrixProposalBenchmark[[#This Row],[ CSR_Bytes]]</f>
        <v>0</v>
      </c>
      <c r="S636">
        <v>3647</v>
      </c>
      <c r="T636" s="1">
        <f>(SparseMatrixProposalBenchmark[[#This Row],[ CSR_Bytes]]-SparseMatrixProposalBenchmark[[#This Row],[ SCSR+_Bytes]])/SparseMatrixProposalBenchmark[[#This Row],[ CSR_Bytes]]</f>
        <v>0.46696872259573224</v>
      </c>
    </row>
    <row r="637" spans="1:20" x14ac:dyDescent="0.25">
      <c r="A637" t="s">
        <v>656</v>
      </c>
      <c r="B637" t="s">
        <v>15</v>
      </c>
      <c r="C637" t="s">
        <v>16</v>
      </c>
      <c r="D637" t="s">
        <v>17</v>
      </c>
      <c r="E637">
        <v>900</v>
      </c>
      <c r="F637">
        <v>900</v>
      </c>
      <c r="G637">
        <v>4380</v>
      </c>
      <c r="H637" t="s">
        <v>24</v>
      </c>
      <c r="I637">
        <v>-251159</v>
      </c>
      <c r="J637">
        <v>588725</v>
      </c>
      <c r="K637">
        <v>2</v>
      </c>
      <c r="L637">
        <v>2</v>
      </c>
      <c r="M637">
        <v>4</v>
      </c>
      <c r="N637">
        <v>35040</v>
      </c>
      <c r="O637">
        <v>28082</v>
      </c>
      <c r="P637" s="1">
        <f>(SparseMatrixProposalBenchmark[[#This Row],[ Coordinate_Bytes]]-SparseMatrixProposalBenchmark[[#This Row],[ CSR_Bytes]])/SparseMatrixProposalBenchmark[[#This Row],[ Coordinate_Bytes]]</f>
        <v>0.19857305936073058</v>
      </c>
      <c r="Q637">
        <v>28082</v>
      </c>
      <c r="R637" s="1">
        <f>(SparseMatrixProposalBenchmark[[#This Row],[ CSR_Bytes]]-SparseMatrixProposalBenchmark[[#This Row],[ SCSR_Bytes]])/SparseMatrixProposalBenchmark[[#This Row],[ CSR_Bytes]]</f>
        <v>0</v>
      </c>
      <c r="S637">
        <v>14942</v>
      </c>
      <c r="T637" s="1">
        <f>(SparseMatrixProposalBenchmark[[#This Row],[ CSR_Bytes]]-SparseMatrixProposalBenchmark[[#This Row],[ SCSR+_Bytes]])/SparseMatrixProposalBenchmark[[#This Row],[ CSR_Bytes]]</f>
        <v>0.46791539064169219</v>
      </c>
    </row>
    <row r="638" spans="1:20" x14ac:dyDescent="0.25">
      <c r="A638" t="s">
        <v>657</v>
      </c>
      <c r="B638" t="s">
        <v>15</v>
      </c>
      <c r="C638" t="s">
        <v>16</v>
      </c>
      <c r="D638" t="s">
        <v>22</v>
      </c>
      <c r="E638">
        <v>74752</v>
      </c>
      <c r="F638">
        <v>74752</v>
      </c>
      <c r="G638">
        <v>335872</v>
      </c>
      <c r="H638" t="s">
        <v>20</v>
      </c>
      <c r="I638">
        <v>1</v>
      </c>
      <c r="J638">
        <v>1</v>
      </c>
      <c r="K638">
        <v>4</v>
      </c>
      <c r="L638">
        <v>4</v>
      </c>
      <c r="M638">
        <v>2</v>
      </c>
      <c r="N638">
        <v>6717440</v>
      </c>
      <c r="O638">
        <v>4329476</v>
      </c>
      <c r="P638" s="1">
        <f>(SparseMatrixProposalBenchmark[[#This Row],[ Coordinate_Bytes]]-SparseMatrixProposalBenchmark[[#This Row],[ CSR_Bytes]])/SparseMatrixProposalBenchmark[[#This Row],[ Coordinate_Bytes]]</f>
        <v>0.35548720941310974</v>
      </c>
      <c r="Q638">
        <v>2869620</v>
      </c>
      <c r="R638" s="1">
        <f>(SparseMatrixProposalBenchmark[[#This Row],[ CSR_Bytes]]-SparseMatrixProposalBenchmark[[#This Row],[ SCSR_Bytes]])/SparseMatrixProposalBenchmark[[#This Row],[ CSR_Bytes]]</f>
        <v>0.33718999712667308</v>
      </c>
      <c r="S638">
        <v>1526132</v>
      </c>
      <c r="T638" s="1">
        <f>(SparseMatrixProposalBenchmark[[#This Row],[ CSR_Bytes]]-SparseMatrixProposalBenchmark[[#This Row],[ SCSR+_Bytes]])/SparseMatrixProposalBenchmark[[#This Row],[ CSR_Bytes]]</f>
        <v>0.64750191478137309</v>
      </c>
    </row>
    <row r="639" spans="1:20" x14ac:dyDescent="0.25">
      <c r="A639" t="s">
        <v>658</v>
      </c>
      <c r="B639" t="s">
        <v>15</v>
      </c>
      <c r="C639" t="s">
        <v>16</v>
      </c>
      <c r="D639" t="s">
        <v>17</v>
      </c>
      <c r="E639">
        <v>102</v>
      </c>
      <c r="F639">
        <v>102</v>
      </c>
      <c r="G639">
        <v>306</v>
      </c>
      <c r="H639" t="s">
        <v>24</v>
      </c>
      <c r="I639">
        <v>-1</v>
      </c>
      <c r="J639">
        <v>1</v>
      </c>
      <c r="K639">
        <v>2</v>
      </c>
      <c r="L639">
        <v>2</v>
      </c>
      <c r="M639">
        <v>4</v>
      </c>
      <c r="N639">
        <v>2448</v>
      </c>
      <c r="O639">
        <v>2042</v>
      </c>
      <c r="P639" s="1">
        <f>(SparseMatrixProposalBenchmark[[#This Row],[ Coordinate_Bytes]]-SparseMatrixProposalBenchmark[[#This Row],[ CSR_Bytes]])/SparseMatrixProposalBenchmark[[#This Row],[ Coordinate_Bytes]]</f>
        <v>0.16584967320261437</v>
      </c>
      <c r="Q639">
        <v>2042</v>
      </c>
      <c r="R639" s="1">
        <f>(SparseMatrixProposalBenchmark[[#This Row],[ CSR_Bytes]]-SparseMatrixProposalBenchmark[[#This Row],[ SCSR_Bytes]])/SparseMatrixProposalBenchmark[[#This Row],[ CSR_Bytes]]</f>
        <v>0</v>
      </c>
      <c r="S639">
        <v>818</v>
      </c>
      <c r="T639" s="1">
        <f>(SparseMatrixProposalBenchmark[[#This Row],[ CSR_Bytes]]-SparseMatrixProposalBenchmark[[#This Row],[ SCSR+_Bytes]])/SparseMatrixProposalBenchmark[[#This Row],[ CSR_Bytes]]</f>
        <v>0.59941234084231143</v>
      </c>
    </row>
    <row r="640" spans="1:20" x14ac:dyDescent="0.25">
      <c r="A640" t="s">
        <v>659</v>
      </c>
      <c r="B640" t="s">
        <v>15</v>
      </c>
      <c r="C640" t="s">
        <v>16</v>
      </c>
      <c r="D640" t="s">
        <v>22</v>
      </c>
      <c r="E640">
        <v>80676</v>
      </c>
      <c r="F640">
        <v>80676</v>
      </c>
      <c r="G640">
        <v>2194830</v>
      </c>
      <c r="H640" t="s">
        <v>20</v>
      </c>
      <c r="I640">
        <v>1</v>
      </c>
      <c r="J640">
        <v>1</v>
      </c>
      <c r="K640">
        <v>4</v>
      </c>
      <c r="L640">
        <v>4</v>
      </c>
      <c r="M640">
        <v>2</v>
      </c>
      <c r="N640">
        <v>43896600</v>
      </c>
      <c r="O640">
        <v>26660668</v>
      </c>
      <c r="P640" s="1">
        <f>(SparseMatrixProposalBenchmark[[#This Row],[ Coordinate_Bytes]]-SparseMatrixProposalBenchmark[[#This Row],[ CSR_Bytes]])/SparseMatrixProposalBenchmark[[#This Row],[ Coordinate_Bytes]]</f>
        <v>0.39264845113288954</v>
      </c>
      <c r="Q640">
        <v>17731104</v>
      </c>
      <c r="R640" s="1">
        <f>(SparseMatrixProposalBenchmark[[#This Row],[ CSR_Bytes]]-SparseMatrixProposalBenchmark[[#This Row],[ SCSR_Bytes]])/SparseMatrixProposalBenchmark[[#This Row],[ CSR_Bytes]]</f>
        <v>0.33493399340181573</v>
      </c>
      <c r="S640">
        <v>8951784</v>
      </c>
      <c r="T640" s="1">
        <f>(SparseMatrixProposalBenchmark[[#This Row],[ CSR_Bytes]]-SparseMatrixProposalBenchmark[[#This Row],[ SCSR+_Bytes]])/SparseMatrixProposalBenchmark[[#This Row],[ CSR_Bytes]]</f>
        <v>0.6642325691164227</v>
      </c>
    </row>
    <row r="641" spans="1:20" x14ac:dyDescent="0.25">
      <c r="A641" t="s">
        <v>660</v>
      </c>
      <c r="B641" t="s">
        <v>15</v>
      </c>
      <c r="C641" t="s">
        <v>16</v>
      </c>
      <c r="D641" t="s">
        <v>22</v>
      </c>
      <c r="E641">
        <v>87804</v>
      </c>
      <c r="F641">
        <v>87804</v>
      </c>
      <c r="G641">
        <v>2652858</v>
      </c>
      <c r="H641" t="s">
        <v>20</v>
      </c>
      <c r="I641">
        <v>1</v>
      </c>
      <c r="J641">
        <v>1</v>
      </c>
      <c r="K641">
        <v>4</v>
      </c>
      <c r="L641">
        <v>4</v>
      </c>
      <c r="M641">
        <v>2</v>
      </c>
      <c r="N641">
        <v>53057160</v>
      </c>
      <c r="O641">
        <v>32185516</v>
      </c>
      <c r="P641" s="1">
        <f>(SparseMatrixProposalBenchmark[[#This Row],[ Coordinate_Bytes]]-SparseMatrixProposalBenchmark[[#This Row],[ CSR_Bytes]])/SparseMatrixProposalBenchmark[[#This Row],[ Coordinate_Bytes]]</f>
        <v>0.39338034678071726</v>
      </c>
      <c r="Q641">
        <v>21413484</v>
      </c>
      <c r="R641" s="1">
        <f>(SparseMatrixProposalBenchmark[[#This Row],[ CSR_Bytes]]-SparseMatrixProposalBenchmark[[#This Row],[ SCSR_Bytes]])/SparseMatrixProposalBenchmark[[#This Row],[ CSR_Bytes]]</f>
        <v>0.33468570148137444</v>
      </c>
      <c r="S641">
        <v>10802052</v>
      </c>
      <c r="T641" s="1">
        <f>(SparseMatrixProposalBenchmark[[#This Row],[ CSR_Bytes]]-SparseMatrixProposalBenchmark[[#This Row],[ SCSR+_Bytes]])/SparseMatrixProposalBenchmark[[#This Row],[ CSR_Bytes]]</f>
        <v>0.66438158083281929</v>
      </c>
    </row>
    <row r="642" spans="1:20" x14ac:dyDescent="0.25">
      <c r="A642" t="s">
        <v>661</v>
      </c>
      <c r="B642" t="s">
        <v>15</v>
      </c>
      <c r="C642" t="s">
        <v>16</v>
      </c>
      <c r="D642" t="s">
        <v>22</v>
      </c>
      <c r="E642">
        <v>94653</v>
      </c>
      <c r="F642">
        <v>94653</v>
      </c>
      <c r="G642">
        <v>3803485</v>
      </c>
      <c r="H642" t="s">
        <v>20</v>
      </c>
      <c r="I642">
        <v>1</v>
      </c>
      <c r="J642">
        <v>1</v>
      </c>
      <c r="K642">
        <v>4</v>
      </c>
      <c r="L642">
        <v>4</v>
      </c>
      <c r="M642">
        <v>2</v>
      </c>
      <c r="N642">
        <v>76069700</v>
      </c>
      <c r="O642">
        <v>46020436</v>
      </c>
      <c r="P642" s="1">
        <f>(SparseMatrixProposalBenchmark[[#This Row],[ Coordinate_Bytes]]-SparseMatrixProposalBenchmark[[#This Row],[ CSR_Bytes]])/SparseMatrixProposalBenchmark[[#This Row],[ Coordinate_Bytes]]</f>
        <v>0.39502277516540751</v>
      </c>
      <c r="Q642">
        <v>30664086</v>
      </c>
      <c r="R642" s="1">
        <f>(SparseMatrixProposalBenchmark[[#This Row],[ CSR_Bytes]]-SparseMatrixProposalBenchmark[[#This Row],[ SCSR_Bytes]])/SparseMatrixProposalBenchmark[[#This Row],[ CSR_Bytes]]</f>
        <v>0.33368545226299029</v>
      </c>
      <c r="S642">
        <v>15450146</v>
      </c>
      <c r="T642" s="1">
        <f>(SparseMatrixProposalBenchmark[[#This Row],[ CSR_Bytes]]-SparseMatrixProposalBenchmark[[#This Row],[ SCSR+_Bytes]])/SparseMatrixProposalBenchmark[[#This Row],[ CSR_Bytes]]</f>
        <v>0.66427640972371493</v>
      </c>
    </row>
    <row r="643" spans="1:20" x14ac:dyDescent="0.25">
      <c r="A643" t="s">
        <v>662</v>
      </c>
      <c r="B643" t="s">
        <v>15</v>
      </c>
      <c r="C643" t="s">
        <v>16</v>
      </c>
      <c r="D643" t="s">
        <v>22</v>
      </c>
      <c r="E643">
        <v>94893</v>
      </c>
      <c r="F643">
        <v>94893</v>
      </c>
      <c r="G643">
        <v>3355860</v>
      </c>
      <c r="H643" t="s">
        <v>20</v>
      </c>
      <c r="I643">
        <v>1</v>
      </c>
      <c r="J643">
        <v>1</v>
      </c>
      <c r="K643">
        <v>4</v>
      </c>
      <c r="L643">
        <v>4</v>
      </c>
      <c r="M643">
        <v>2</v>
      </c>
      <c r="N643">
        <v>67117200</v>
      </c>
      <c r="O643">
        <v>40649896</v>
      </c>
      <c r="P643" s="1">
        <f>(SparseMatrixProposalBenchmark[[#This Row],[ Coordinate_Bytes]]-SparseMatrixProposalBenchmark[[#This Row],[ CSR_Bytes]])/SparseMatrixProposalBenchmark[[#This Row],[ Coordinate_Bytes]]</f>
        <v>0.39434457933286848</v>
      </c>
      <c r="Q643">
        <v>27059180</v>
      </c>
      <c r="R643" s="1">
        <f>(SparseMatrixProposalBenchmark[[#This Row],[ CSR_Bytes]]-SparseMatrixProposalBenchmark[[#This Row],[ SCSR_Bytes]])/SparseMatrixProposalBenchmark[[#This Row],[ CSR_Bytes]]</f>
        <v>0.33433581232286547</v>
      </c>
      <c r="S643">
        <v>13635740</v>
      </c>
      <c r="T643" s="1">
        <f>(SparseMatrixProposalBenchmark[[#This Row],[ CSR_Bytes]]-SparseMatrixProposalBenchmark[[#This Row],[ SCSR+_Bytes]])/SparseMatrixProposalBenchmark[[#This Row],[ CSR_Bytes]]</f>
        <v>0.66455658336739654</v>
      </c>
    </row>
    <row r="644" spans="1:20" x14ac:dyDescent="0.25">
      <c r="A644" t="s">
        <v>663</v>
      </c>
      <c r="B644" t="s">
        <v>15</v>
      </c>
      <c r="C644" t="s">
        <v>16</v>
      </c>
      <c r="D644" t="s">
        <v>22</v>
      </c>
      <c r="E644">
        <v>151926</v>
      </c>
      <c r="F644">
        <v>151926</v>
      </c>
      <c r="G644">
        <v>7494215</v>
      </c>
      <c r="H644" t="s">
        <v>20</v>
      </c>
      <c r="I644">
        <v>1</v>
      </c>
      <c r="J644">
        <v>1</v>
      </c>
      <c r="K644">
        <v>4</v>
      </c>
      <c r="L644">
        <v>4</v>
      </c>
      <c r="M644">
        <v>2</v>
      </c>
      <c r="N644">
        <v>149884300</v>
      </c>
      <c r="O644">
        <v>90538288</v>
      </c>
      <c r="P644" s="1">
        <f>(SparseMatrixProposalBenchmark[[#This Row],[ Coordinate_Bytes]]-SparseMatrixProposalBenchmark[[#This Row],[ CSR_Bytes]])/SparseMatrixProposalBenchmark[[#This Row],[ Coordinate_Bytes]]</f>
        <v>0.39594548595149726</v>
      </c>
      <c r="Q644">
        <v>60304336</v>
      </c>
      <c r="R644" s="1">
        <f>(SparseMatrixProposalBenchmark[[#This Row],[ CSR_Bytes]]-SparseMatrixProposalBenchmark[[#This Row],[ SCSR_Bytes]])/SparseMatrixProposalBenchmark[[#This Row],[ CSR_Bytes]]</f>
        <v>0.33393553896225647</v>
      </c>
      <c r="S644">
        <v>30327476</v>
      </c>
      <c r="T644" s="1">
        <f>(SparseMatrixProposalBenchmark[[#This Row],[ CSR_Bytes]]-SparseMatrixProposalBenchmark[[#This Row],[ SCSR+_Bytes]])/SparseMatrixProposalBenchmark[[#This Row],[ CSR_Bytes]]</f>
        <v>0.66503148369670961</v>
      </c>
    </row>
    <row r="645" spans="1:20" x14ac:dyDescent="0.25">
      <c r="A645" t="s">
        <v>664</v>
      </c>
      <c r="B645" t="s">
        <v>15</v>
      </c>
      <c r="C645" t="s">
        <v>16</v>
      </c>
      <c r="D645" t="s">
        <v>22</v>
      </c>
      <c r="E645">
        <v>362</v>
      </c>
      <c r="F645">
        <v>362</v>
      </c>
      <c r="G645">
        <v>3074</v>
      </c>
      <c r="H645" t="s">
        <v>24</v>
      </c>
      <c r="I645">
        <v>-127298</v>
      </c>
      <c r="J645">
        <v>456552</v>
      </c>
      <c r="K645">
        <v>2</v>
      </c>
      <c r="L645">
        <v>2</v>
      </c>
      <c r="M645">
        <v>4</v>
      </c>
      <c r="N645">
        <v>49184</v>
      </c>
      <c r="O645">
        <v>35442</v>
      </c>
      <c r="P645" s="1">
        <f>(SparseMatrixProposalBenchmark[[#This Row],[ Coordinate_Bytes]]-SparseMatrixProposalBenchmark[[#This Row],[ CSR_Bytes]])/SparseMatrixProposalBenchmark[[#This Row],[ Coordinate_Bytes]]</f>
        <v>0.27939980481457383</v>
      </c>
      <c r="Q645">
        <v>35442</v>
      </c>
      <c r="R645" s="1">
        <f>(SparseMatrixProposalBenchmark[[#This Row],[ CSR_Bytes]]-SparseMatrixProposalBenchmark[[#This Row],[ SCSR_Bytes]])/SparseMatrixProposalBenchmark[[#This Row],[ CSR_Bytes]]</f>
        <v>0</v>
      </c>
      <c r="S645">
        <v>12298</v>
      </c>
      <c r="T645" s="1">
        <f>(SparseMatrixProposalBenchmark[[#This Row],[ CSR_Bytes]]-SparseMatrixProposalBenchmark[[#This Row],[ SCSR+_Bytes]])/SparseMatrixProposalBenchmark[[#This Row],[ CSR_Bytes]]</f>
        <v>0.65301055245189321</v>
      </c>
    </row>
    <row r="646" spans="1:20" x14ac:dyDescent="0.25">
      <c r="A646" t="s">
        <v>665</v>
      </c>
      <c r="B646" t="s">
        <v>15</v>
      </c>
      <c r="C646" t="s">
        <v>16</v>
      </c>
      <c r="D646" t="s">
        <v>666</v>
      </c>
      <c r="E646">
        <v>362</v>
      </c>
      <c r="F646">
        <v>362</v>
      </c>
      <c r="G646">
        <v>880</v>
      </c>
      <c r="H646" t="s">
        <v>24</v>
      </c>
      <c r="I646">
        <v>-373025</v>
      </c>
      <c r="J646">
        <v>353317</v>
      </c>
      <c r="K646">
        <v>2</v>
      </c>
      <c r="L646">
        <v>2</v>
      </c>
      <c r="M646">
        <v>4</v>
      </c>
      <c r="N646">
        <v>7040</v>
      </c>
      <c r="O646">
        <v>5748</v>
      </c>
      <c r="P646" s="1">
        <f>(SparseMatrixProposalBenchmark[[#This Row],[ Coordinate_Bytes]]-SparseMatrixProposalBenchmark[[#This Row],[ CSR_Bytes]])/SparseMatrixProposalBenchmark[[#This Row],[ Coordinate_Bytes]]</f>
        <v>0.18352272727272728</v>
      </c>
      <c r="Q646">
        <v>5748</v>
      </c>
      <c r="R646" s="1">
        <f>(SparseMatrixProposalBenchmark[[#This Row],[ CSR_Bytes]]-SparseMatrixProposalBenchmark[[#This Row],[ SCSR_Bytes]])/SparseMatrixProposalBenchmark[[#This Row],[ CSR_Bytes]]</f>
        <v>0</v>
      </c>
      <c r="S646">
        <v>2228</v>
      </c>
      <c r="T646" s="1">
        <f>(SparseMatrixProposalBenchmark[[#This Row],[ CSR_Bytes]]-SparseMatrixProposalBenchmark[[#This Row],[ SCSR+_Bytes]])/SparseMatrixProposalBenchmark[[#This Row],[ CSR_Bytes]]</f>
        <v>0.61238691718858729</v>
      </c>
    </row>
    <row r="647" spans="1:20" x14ac:dyDescent="0.25">
      <c r="A647" t="s">
        <v>667</v>
      </c>
      <c r="B647" t="s">
        <v>15</v>
      </c>
      <c r="C647" t="s">
        <v>16</v>
      </c>
      <c r="D647" t="s">
        <v>17</v>
      </c>
      <c r="E647">
        <v>367</v>
      </c>
      <c r="F647">
        <v>367</v>
      </c>
      <c r="G647">
        <v>2417</v>
      </c>
      <c r="H647" t="s">
        <v>24</v>
      </c>
      <c r="I647">
        <v>-203596</v>
      </c>
      <c r="J647">
        <v>738402</v>
      </c>
      <c r="K647">
        <v>2</v>
      </c>
      <c r="L647">
        <v>2</v>
      </c>
      <c r="M647">
        <v>4</v>
      </c>
      <c r="N647">
        <v>19336</v>
      </c>
      <c r="O647">
        <v>15238</v>
      </c>
      <c r="P647" s="1">
        <f>(SparseMatrixProposalBenchmark[[#This Row],[ Coordinate_Bytes]]-SparseMatrixProposalBenchmark[[#This Row],[ CSR_Bytes]])/SparseMatrixProposalBenchmark[[#This Row],[ Coordinate_Bytes]]</f>
        <v>0.21193628465039305</v>
      </c>
      <c r="Q647">
        <v>15238</v>
      </c>
      <c r="R647" s="1">
        <f>(SparseMatrixProposalBenchmark[[#This Row],[ CSR_Bytes]]-SparseMatrixProposalBenchmark[[#This Row],[ SCSR_Bytes]])/SparseMatrixProposalBenchmark[[#This Row],[ CSR_Bytes]]</f>
        <v>0</v>
      </c>
      <c r="S647">
        <v>5570</v>
      </c>
      <c r="T647" s="1">
        <f>(SparseMatrixProposalBenchmark[[#This Row],[ CSR_Bytes]]-SparseMatrixProposalBenchmark[[#This Row],[ SCSR+_Bytes]])/SparseMatrixProposalBenchmark[[#This Row],[ CSR_Bytes]]</f>
        <v>0.63446646541540885</v>
      </c>
    </row>
    <row r="648" spans="1:20" x14ac:dyDescent="0.25">
      <c r="A648" t="s">
        <v>668</v>
      </c>
      <c r="B648" t="s">
        <v>15</v>
      </c>
      <c r="C648" t="s">
        <v>16</v>
      </c>
      <c r="D648" t="s">
        <v>17</v>
      </c>
      <c r="E648">
        <v>85623</v>
      </c>
      <c r="F648">
        <v>85623</v>
      </c>
      <c r="G648">
        <v>2374949</v>
      </c>
      <c r="H648" t="s">
        <v>24</v>
      </c>
      <c r="I648">
        <v>-471464</v>
      </c>
      <c r="J648">
        <v>622006</v>
      </c>
      <c r="K648">
        <v>4</v>
      </c>
      <c r="L648">
        <v>4</v>
      </c>
      <c r="M648">
        <v>4</v>
      </c>
      <c r="N648">
        <v>28499388</v>
      </c>
      <c r="O648">
        <v>19342088</v>
      </c>
      <c r="P648" s="1">
        <f>(SparseMatrixProposalBenchmark[[#This Row],[ Coordinate_Bytes]]-SparseMatrixProposalBenchmark[[#This Row],[ CSR_Bytes]])/SparseMatrixProposalBenchmark[[#This Row],[ Coordinate_Bytes]]</f>
        <v>0.32131567176109183</v>
      </c>
      <c r="Q648">
        <v>14505692</v>
      </c>
      <c r="R648" s="1">
        <f>(SparseMatrixProposalBenchmark[[#This Row],[ CSR_Bytes]]-SparseMatrixProposalBenchmark[[#This Row],[ SCSR_Bytes]])/SparseMatrixProposalBenchmark[[#This Row],[ CSR_Bytes]]</f>
        <v>0.25004518643488749</v>
      </c>
      <c r="S648">
        <v>5005896</v>
      </c>
      <c r="T648" s="1">
        <f>(SparseMatrixProposalBenchmark[[#This Row],[ CSR_Bytes]]-SparseMatrixProposalBenchmark[[#This Row],[ SCSR+_Bytes]])/SparseMatrixProposalBenchmark[[#This Row],[ CSR_Bytes]]</f>
        <v>0.74119154043761981</v>
      </c>
    </row>
    <row r="649" spans="1:20" x14ac:dyDescent="0.25">
      <c r="A649" t="s">
        <v>669</v>
      </c>
      <c r="B649" t="s">
        <v>15</v>
      </c>
      <c r="C649" t="s">
        <v>16</v>
      </c>
      <c r="D649" t="s">
        <v>22</v>
      </c>
      <c r="E649">
        <v>105</v>
      </c>
      <c r="F649">
        <v>105</v>
      </c>
      <c r="G649">
        <v>441</v>
      </c>
      <c r="H649" t="s">
        <v>20</v>
      </c>
      <c r="I649">
        <v>1</v>
      </c>
      <c r="J649">
        <v>1</v>
      </c>
      <c r="K649">
        <v>2</v>
      </c>
      <c r="L649">
        <v>2</v>
      </c>
      <c r="M649">
        <v>2</v>
      </c>
      <c r="N649">
        <v>5292</v>
      </c>
      <c r="O649">
        <v>3740</v>
      </c>
      <c r="P649" s="1">
        <f>(SparseMatrixProposalBenchmark[[#This Row],[ Coordinate_Bytes]]-SparseMatrixProposalBenchmark[[#This Row],[ CSR_Bytes]])/SparseMatrixProposalBenchmark[[#This Row],[ Coordinate_Bytes]]</f>
        <v>0.29327286470143615</v>
      </c>
      <c r="Q649">
        <v>3740</v>
      </c>
      <c r="R649" s="1">
        <f>(SparseMatrixProposalBenchmark[[#This Row],[ CSR_Bytes]]-SparseMatrixProposalBenchmark[[#This Row],[ SCSR_Bytes]])/SparseMatrixProposalBenchmark[[#This Row],[ CSR_Bytes]]</f>
        <v>0</v>
      </c>
      <c r="S649">
        <v>1976</v>
      </c>
      <c r="T649" s="1">
        <f>(SparseMatrixProposalBenchmark[[#This Row],[ CSR_Bytes]]-SparseMatrixProposalBenchmark[[#This Row],[ SCSR+_Bytes]])/SparseMatrixProposalBenchmark[[#This Row],[ CSR_Bytes]]</f>
        <v>0.47165775401069521</v>
      </c>
    </row>
    <row r="650" spans="1:20" x14ac:dyDescent="0.25">
      <c r="A650" t="s">
        <v>670</v>
      </c>
      <c r="B650" t="s">
        <v>15</v>
      </c>
      <c r="C650" t="s">
        <v>16</v>
      </c>
      <c r="D650" t="s">
        <v>17</v>
      </c>
      <c r="E650">
        <v>30</v>
      </c>
      <c r="F650">
        <v>30</v>
      </c>
      <c r="G650">
        <v>180</v>
      </c>
      <c r="H650" t="s">
        <v>24</v>
      </c>
      <c r="I650">
        <v>-2461340000000</v>
      </c>
      <c r="J650">
        <v>1293430000000</v>
      </c>
      <c r="K650">
        <v>2</v>
      </c>
      <c r="L650">
        <v>2</v>
      </c>
      <c r="M650">
        <v>4</v>
      </c>
      <c r="N650">
        <v>1440</v>
      </c>
      <c r="O650">
        <v>1142</v>
      </c>
      <c r="P650" s="1">
        <f>(SparseMatrixProposalBenchmark[[#This Row],[ Coordinate_Bytes]]-SparseMatrixProposalBenchmark[[#This Row],[ CSR_Bytes]])/SparseMatrixProposalBenchmark[[#This Row],[ Coordinate_Bytes]]</f>
        <v>0.20694444444444443</v>
      </c>
      <c r="Q650">
        <v>1142</v>
      </c>
      <c r="R650" s="1">
        <f>(SparseMatrixProposalBenchmark[[#This Row],[ CSR_Bytes]]-SparseMatrixProposalBenchmark[[#This Row],[ SCSR_Bytes]])/SparseMatrixProposalBenchmark[[#This Row],[ CSR_Bytes]]</f>
        <v>0</v>
      </c>
      <c r="S650">
        <v>962</v>
      </c>
      <c r="T650" s="1">
        <f>(SparseMatrixProposalBenchmark[[#This Row],[ CSR_Bytes]]-SparseMatrixProposalBenchmark[[#This Row],[ SCSR+_Bytes]])/SparseMatrixProposalBenchmark[[#This Row],[ CSR_Bytes]]</f>
        <v>0.15761821366024517</v>
      </c>
    </row>
    <row r="651" spans="1:20" x14ac:dyDescent="0.25">
      <c r="A651" t="s">
        <v>671</v>
      </c>
      <c r="B651" t="s">
        <v>15</v>
      </c>
      <c r="C651" t="s">
        <v>16</v>
      </c>
      <c r="D651" t="s">
        <v>17</v>
      </c>
      <c r="E651">
        <v>532</v>
      </c>
      <c r="F651">
        <v>532</v>
      </c>
      <c r="G651">
        <v>3474</v>
      </c>
      <c r="H651" t="s">
        <v>24</v>
      </c>
      <c r="I651">
        <v>-996372</v>
      </c>
      <c r="J651">
        <v>506401</v>
      </c>
      <c r="K651">
        <v>2</v>
      </c>
      <c r="L651">
        <v>2</v>
      </c>
      <c r="M651">
        <v>4</v>
      </c>
      <c r="N651">
        <v>27792</v>
      </c>
      <c r="O651">
        <v>21910</v>
      </c>
      <c r="P651" s="1">
        <f>(SparseMatrixProposalBenchmark[[#This Row],[ Coordinate_Bytes]]-SparseMatrixProposalBenchmark[[#This Row],[ CSR_Bytes]])/SparseMatrixProposalBenchmark[[#This Row],[ Coordinate_Bytes]]</f>
        <v>0.21164363845710996</v>
      </c>
      <c r="Q651">
        <v>21910</v>
      </c>
      <c r="R651" s="1">
        <f>(SparseMatrixProposalBenchmark[[#This Row],[ CSR_Bytes]]-SparseMatrixProposalBenchmark[[#This Row],[ SCSR_Bytes]])/SparseMatrixProposalBenchmark[[#This Row],[ CSR_Bytes]]</f>
        <v>0</v>
      </c>
      <c r="S651">
        <v>14962</v>
      </c>
      <c r="T651" s="1">
        <f>(SparseMatrixProposalBenchmark[[#This Row],[ CSR_Bytes]]-SparseMatrixProposalBenchmark[[#This Row],[ SCSR+_Bytes]])/SparseMatrixProposalBenchmark[[#This Row],[ CSR_Bytes]]</f>
        <v>0.31711547238703786</v>
      </c>
    </row>
    <row r="652" spans="1:20" x14ac:dyDescent="0.25">
      <c r="A652" t="s">
        <v>672</v>
      </c>
      <c r="B652" t="s">
        <v>15</v>
      </c>
      <c r="C652" t="s">
        <v>16</v>
      </c>
      <c r="D652" t="s">
        <v>17</v>
      </c>
      <c r="E652">
        <v>155376</v>
      </c>
      <c r="F652">
        <v>155376</v>
      </c>
      <c r="G652">
        <v>2512300</v>
      </c>
      <c r="H652" t="s">
        <v>24</v>
      </c>
      <c r="I652">
        <v>-1.93338E+27</v>
      </c>
      <c r="J652">
        <v>1.05502E+27</v>
      </c>
      <c r="K652">
        <v>4</v>
      </c>
      <c r="L652">
        <v>4</v>
      </c>
      <c r="M652">
        <v>4</v>
      </c>
      <c r="N652">
        <v>30147600</v>
      </c>
      <c r="O652">
        <v>20719908</v>
      </c>
      <c r="P652" s="1">
        <f>(SparseMatrixProposalBenchmark[[#This Row],[ Coordinate_Bytes]]-SparseMatrixProposalBenchmark[[#This Row],[ CSR_Bytes]])/SparseMatrixProposalBenchmark[[#This Row],[ Coordinate_Bytes]]</f>
        <v>0.31271782828483857</v>
      </c>
      <c r="Q652">
        <v>15843666</v>
      </c>
      <c r="R652" s="1">
        <f>(SparseMatrixProposalBenchmark[[#This Row],[ CSR_Bytes]]-SparseMatrixProposalBenchmark[[#This Row],[ SCSR_Bytes]])/SparseMatrixProposalBenchmark[[#This Row],[ CSR_Bytes]]</f>
        <v>0.23534090981485054</v>
      </c>
      <c r="S652">
        <v>1079536290</v>
      </c>
      <c r="T652" s="1">
        <f>(SparseMatrixProposalBenchmark[[#This Row],[ CSR_Bytes]]-SparseMatrixProposalBenchmark[[#This Row],[ SCSR+_Bytes]])/SparseMatrixProposalBenchmark[[#This Row],[ CSR_Bytes]]</f>
        <v>-51.101403635575991</v>
      </c>
    </row>
    <row r="653" spans="1:20" x14ac:dyDescent="0.25">
      <c r="A653" t="s">
        <v>673</v>
      </c>
      <c r="B653" t="s">
        <v>15</v>
      </c>
      <c r="C653" t="s">
        <v>16</v>
      </c>
      <c r="D653" t="s">
        <v>17</v>
      </c>
      <c r="E653">
        <v>161070</v>
      </c>
      <c r="F653">
        <v>161070</v>
      </c>
      <c r="G653">
        <v>8185136</v>
      </c>
      <c r="H653" t="s">
        <v>24</v>
      </c>
      <c r="I653">
        <v>-3628080000000000</v>
      </c>
      <c r="J653">
        <v>4602510000000000</v>
      </c>
      <c r="K653">
        <v>4</v>
      </c>
      <c r="L653">
        <v>4</v>
      </c>
      <c r="M653">
        <v>4</v>
      </c>
      <c r="N653">
        <v>98221632</v>
      </c>
      <c r="O653">
        <v>66125372</v>
      </c>
      <c r="P653" s="1">
        <f>(SparseMatrixProposalBenchmark[[#This Row],[ Coordinate_Bytes]]-SparseMatrixProposalBenchmark[[#This Row],[ CSR_Bytes]])/SparseMatrixProposalBenchmark[[#This Row],[ Coordinate_Bytes]]</f>
        <v>0.32677384142833221</v>
      </c>
      <c r="Q653">
        <v>49459248</v>
      </c>
      <c r="R653" s="1">
        <f>(SparseMatrixProposalBenchmark[[#This Row],[ CSR_Bytes]]-SparseMatrixProposalBenchmark[[#This Row],[ SCSR_Bytes]])/SparseMatrixProposalBenchmark[[#This Row],[ CSR_Bytes]]</f>
        <v>0.25203826452575573</v>
      </c>
      <c r="S653">
        <v>49459248</v>
      </c>
      <c r="T653" s="1">
        <f>(SparseMatrixProposalBenchmark[[#This Row],[ CSR_Bytes]]-SparseMatrixProposalBenchmark[[#This Row],[ SCSR+_Bytes]])/SparseMatrixProposalBenchmark[[#This Row],[ CSR_Bytes]]</f>
        <v>0.25203826452575573</v>
      </c>
    </row>
    <row r="654" spans="1:20" x14ac:dyDescent="0.25">
      <c r="A654" t="s">
        <v>674</v>
      </c>
      <c r="B654" t="s">
        <v>15</v>
      </c>
      <c r="C654" t="s">
        <v>16</v>
      </c>
      <c r="D654" t="s">
        <v>22</v>
      </c>
      <c r="E654">
        <v>100000</v>
      </c>
      <c r="F654">
        <v>100000</v>
      </c>
      <c r="G654">
        <v>499985</v>
      </c>
      <c r="H654" t="s">
        <v>20</v>
      </c>
      <c r="I654">
        <v>1</v>
      </c>
      <c r="J654">
        <v>1</v>
      </c>
      <c r="K654">
        <v>4</v>
      </c>
      <c r="L654">
        <v>4</v>
      </c>
      <c r="M654">
        <v>2</v>
      </c>
      <c r="N654">
        <v>9999700</v>
      </c>
      <c r="O654">
        <v>6399824</v>
      </c>
      <c r="P654" s="1">
        <f>(SparseMatrixProposalBenchmark[[#This Row],[ Coordinate_Bytes]]-SparseMatrixProposalBenchmark[[#This Row],[ CSR_Bytes]])/SparseMatrixProposalBenchmark[[#This Row],[ Coordinate_Bytes]]</f>
        <v>0.35999839995199856</v>
      </c>
      <c r="Q654">
        <v>4347418</v>
      </c>
      <c r="R654" s="1">
        <f>(SparseMatrixProposalBenchmark[[#This Row],[ CSR_Bytes]]-SparseMatrixProposalBenchmark[[#This Row],[ SCSR_Bytes]])/SparseMatrixProposalBenchmark[[#This Row],[ CSR_Bytes]]</f>
        <v>0.32069725667455856</v>
      </c>
      <c r="S654">
        <v>2347478</v>
      </c>
      <c r="T654" s="1">
        <f>(SparseMatrixProposalBenchmark[[#This Row],[ CSR_Bytes]]-SparseMatrixProposalBenchmark[[#This Row],[ SCSR+_Bytes]])/SparseMatrixProposalBenchmark[[#This Row],[ CSR_Bytes]]</f>
        <v>0.63319647540307356</v>
      </c>
    </row>
    <row r="655" spans="1:20" x14ac:dyDescent="0.25">
      <c r="A655" t="s">
        <v>675</v>
      </c>
      <c r="B655" t="s">
        <v>15</v>
      </c>
      <c r="C655" t="s">
        <v>16</v>
      </c>
      <c r="D655" t="s">
        <v>17</v>
      </c>
      <c r="E655">
        <v>12</v>
      </c>
      <c r="F655">
        <v>46</v>
      </c>
      <c r="G655">
        <v>86</v>
      </c>
      <c r="H655" t="s">
        <v>18</v>
      </c>
      <c r="I655">
        <v>-1</v>
      </c>
      <c r="J655">
        <v>1</v>
      </c>
      <c r="K655">
        <v>2</v>
      </c>
      <c r="L655">
        <v>2</v>
      </c>
      <c r="M655">
        <v>4</v>
      </c>
      <c r="N655">
        <v>688</v>
      </c>
      <c r="O655">
        <v>542</v>
      </c>
      <c r="P655" s="1">
        <f>(SparseMatrixProposalBenchmark[[#This Row],[ Coordinate_Bytes]]-SparseMatrixProposalBenchmark[[#This Row],[ CSR_Bytes]])/SparseMatrixProposalBenchmark[[#This Row],[ Coordinate_Bytes]]</f>
        <v>0.21220930232558138</v>
      </c>
      <c r="Q655">
        <v>542</v>
      </c>
      <c r="R655" s="1">
        <f>(SparseMatrixProposalBenchmark[[#This Row],[ CSR_Bytes]]-SparseMatrixProposalBenchmark[[#This Row],[ SCSR_Bytes]])/SparseMatrixProposalBenchmark[[#This Row],[ CSR_Bytes]]</f>
        <v>0</v>
      </c>
      <c r="S655">
        <v>198</v>
      </c>
      <c r="T655" s="1">
        <f>(SparseMatrixProposalBenchmark[[#This Row],[ CSR_Bytes]]-SparseMatrixProposalBenchmark[[#This Row],[ SCSR+_Bytes]])/SparseMatrixProposalBenchmark[[#This Row],[ CSR_Bytes]]</f>
        <v>0.63468634686346859</v>
      </c>
    </row>
    <row r="656" spans="1:20" x14ac:dyDescent="0.25">
      <c r="A656" t="s">
        <v>676</v>
      </c>
      <c r="B656" t="s">
        <v>15</v>
      </c>
      <c r="C656" t="s">
        <v>16</v>
      </c>
      <c r="D656" t="s">
        <v>17</v>
      </c>
      <c r="E656">
        <v>415</v>
      </c>
      <c r="F656">
        <v>415</v>
      </c>
      <c r="G656">
        <v>2779</v>
      </c>
      <c r="H656" t="s">
        <v>24</v>
      </c>
      <c r="I656">
        <v>-126459</v>
      </c>
      <c r="J656">
        <v>418141</v>
      </c>
      <c r="K656">
        <v>2</v>
      </c>
      <c r="L656">
        <v>2</v>
      </c>
      <c r="M656">
        <v>4</v>
      </c>
      <c r="N656">
        <v>22232</v>
      </c>
      <c r="O656">
        <v>17506</v>
      </c>
      <c r="P656" s="1">
        <f>(SparseMatrixProposalBenchmark[[#This Row],[ Coordinate_Bytes]]-SparseMatrixProposalBenchmark[[#This Row],[ CSR_Bytes]])/SparseMatrixProposalBenchmark[[#This Row],[ Coordinate_Bytes]]</f>
        <v>0.21257646635480387</v>
      </c>
      <c r="Q656">
        <v>17506</v>
      </c>
      <c r="R656" s="1">
        <f>(SparseMatrixProposalBenchmark[[#This Row],[ CSR_Bytes]]-SparseMatrixProposalBenchmark[[#This Row],[ SCSR_Bytes]])/SparseMatrixProposalBenchmark[[#This Row],[ CSR_Bytes]]</f>
        <v>0</v>
      </c>
      <c r="S656">
        <v>9169</v>
      </c>
      <c r="T656" s="1">
        <f>(SparseMatrixProposalBenchmark[[#This Row],[ CSR_Bytes]]-SparseMatrixProposalBenchmark[[#This Row],[ SCSR+_Bytes]])/SparseMatrixProposalBenchmark[[#This Row],[ CSR_Bytes]]</f>
        <v>0.47623671883925511</v>
      </c>
    </row>
    <row r="657" spans="1:20" x14ac:dyDescent="0.25">
      <c r="A657" t="s">
        <v>677</v>
      </c>
      <c r="B657" t="s">
        <v>15</v>
      </c>
      <c r="C657" t="s">
        <v>16</v>
      </c>
      <c r="D657" t="s">
        <v>22</v>
      </c>
      <c r="E657">
        <v>66127</v>
      </c>
      <c r="F657">
        <v>66127</v>
      </c>
      <c r="G657">
        <v>863353</v>
      </c>
      <c r="H657" t="s">
        <v>24</v>
      </c>
      <c r="I657">
        <v>-164737</v>
      </c>
      <c r="J657">
        <v>262243</v>
      </c>
      <c r="K657">
        <v>4</v>
      </c>
      <c r="L657">
        <v>4</v>
      </c>
      <c r="M657">
        <v>4</v>
      </c>
      <c r="N657">
        <v>20720472</v>
      </c>
      <c r="O657">
        <v>13549144</v>
      </c>
      <c r="P657" s="1">
        <f>(SparseMatrixProposalBenchmark[[#This Row],[ Coordinate_Bytes]]-SparseMatrixProposalBenchmark[[#This Row],[ CSR_Bytes]])/SparseMatrixProposalBenchmark[[#This Row],[ Coordinate_Bytes]]</f>
        <v>0.34609867960536805</v>
      </c>
      <c r="Q657">
        <v>10098248</v>
      </c>
      <c r="R657" s="1">
        <f>(SparseMatrixProposalBenchmark[[#This Row],[ CSR_Bytes]]-SparseMatrixProposalBenchmark[[#This Row],[ SCSR_Bytes]])/SparseMatrixProposalBenchmark[[#This Row],[ CSR_Bytes]]</f>
        <v>0.2546947615288464</v>
      </c>
      <c r="S657">
        <v>3455932</v>
      </c>
      <c r="T657" s="1">
        <f>(SparseMatrixProposalBenchmark[[#This Row],[ CSR_Bytes]]-SparseMatrixProposalBenchmark[[#This Row],[ SCSR+_Bytes]])/SparseMatrixProposalBenchmark[[#This Row],[ CSR_Bytes]]</f>
        <v>0.74493355447399479</v>
      </c>
    </row>
    <row r="658" spans="1:20" x14ac:dyDescent="0.25">
      <c r="A658" t="s">
        <v>678</v>
      </c>
      <c r="B658" t="s">
        <v>15</v>
      </c>
      <c r="C658" t="s">
        <v>16</v>
      </c>
      <c r="D658" t="s">
        <v>22</v>
      </c>
      <c r="E658">
        <v>66127</v>
      </c>
      <c r="F658">
        <v>66127</v>
      </c>
      <c r="G658">
        <v>863353</v>
      </c>
      <c r="H658" t="s">
        <v>24</v>
      </c>
      <c r="I658">
        <v>0.44029600000000002</v>
      </c>
      <c r="J658">
        <v>281789</v>
      </c>
      <c r="K658">
        <v>4</v>
      </c>
      <c r="L658">
        <v>4</v>
      </c>
      <c r="M658">
        <v>4</v>
      </c>
      <c r="N658">
        <v>20720472</v>
      </c>
      <c r="O658">
        <v>13549144</v>
      </c>
      <c r="P658" s="1">
        <f>(SparseMatrixProposalBenchmark[[#This Row],[ Coordinate_Bytes]]-SparseMatrixProposalBenchmark[[#This Row],[ CSR_Bytes]])/SparseMatrixProposalBenchmark[[#This Row],[ Coordinate_Bytes]]</f>
        <v>0.34609867960536805</v>
      </c>
      <c r="Q658">
        <v>10098248</v>
      </c>
      <c r="R658" s="1">
        <f>(SparseMatrixProposalBenchmark[[#This Row],[ CSR_Bytes]]-SparseMatrixProposalBenchmark[[#This Row],[ SCSR_Bytes]])/SparseMatrixProposalBenchmark[[#This Row],[ CSR_Bytes]]</f>
        <v>0.2546947615288464</v>
      </c>
      <c r="S658">
        <v>3455932</v>
      </c>
      <c r="T658" s="1">
        <f>(SparseMatrixProposalBenchmark[[#This Row],[ CSR_Bytes]]-SparseMatrixProposalBenchmark[[#This Row],[ SCSR+_Bytes]])/SparseMatrixProposalBenchmark[[#This Row],[ CSR_Bytes]]</f>
        <v>0.74493355447399479</v>
      </c>
    </row>
    <row r="659" spans="1:20" x14ac:dyDescent="0.25">
      <c r="A659" t="s">
        <v>679</v>
      </c>
      <c r="B659" t="s">
        <v>15</v>
      </c>
      <c r="C659" t="s">
        <v>16</v>
      </c>
      <c r="D659" t="s">
        <v>17</v>
      </c>
      <c r="E659">
        <v>768</v>
      </c>
      <c r="F659">
        <v>768</v>
      </c>
      <c r="G659">
        <v>2934</v>
      </c>
      <c r="H659" t="s">
        <v>24</v>
      </c>
      <c r="I659">
        <v>-1.5809E+16</v>
      </c>
      <c r="J659">
        <v>1.3512E+17</v>
      </c>
      <c r="K659">
        <v>2</v>
      </c>
      <c r="L659">
        <v>2</v>
      </c>
      <c r="M659">
        <v>4</v>
      </c>
      <c r="N659">
        <v>23472</v>
      </c>
      <c r="O659">
        <v>19142</v>
      </c>
      <c r="P659" s="1">
        <f>(SparseMatrixProposalBenchmark[[#This Row],[ Coordinate_Bytes]]-SparseMatrixProposalBenchmark[[#This Row],[ CSR_Bytes]])/SparseMatrixProposalBenchmark[[#This Row],[ Coordinate_Bytes]]</f>
        <v>0.18447511929107022</v>
      </c>
      <c r="Q659">
        <v>19142</v>
      </c>
      <c r="R659" s="1">
        <f>(SparseMatrixProposalBenchmark[[#This Row],[ CSR_Bytes]]-SparseMatrixProposalBenchmark[[#This Row],[ SCSR_Bytes]])/SparseMatrixProposalBenchmark[[#This Row],[ CSR_Bytes]]</f>
        <v>0</v>
      </c>
      <c r="S659">
        <v>19142</v>
      </c>
      <c r="T659" s="1">
        <f>(SparseMatrixProposalBenchmark[[#This Row],[ CSR_Bytes]]-SparseMatrixProposalBenchmark[[#This Row],[ SCSR+_Bytes]])/SparseMatrixProposalBenchmark[[#This Row],[ CSR_Bytes]]</f>
        <v>0</v>
      </c>
    </row>
    <row r="660" spans="1:20" x14ac:dyDescent="0.25">
      <c r="A660" t="s">
        <v>680</v>
      </c>
      <c r="B660" t="s">
        <v>15</v>
      </c>
      <c r="C660" t="s">
        <v>16</v>
      </c>
      <c r="D660" t="s">
        <v>17</v>
      </c>
      <c r="E660">
        <v>882</v>
      </c>
      <c r="F660">
        <v>882</v>
      </c>
      <c r="G660">
        <v>3354</v>
      </c>
      <c r="H660" t="s">
        <v>24</v>
      </c>
      <c r="I660">
        <v>-8138600000000000</v>
      </c>
      <c r="J660">
        <v>6.6841E+16</v>
      </c>
      <c r="K660">
        <v>2</v>
      </c>
      <c r="L660">
        <v>2</v>
      </c>
      <c r="M660">
        <v>4</v>
      </c>
      <c r="N660">
        <v>26832</v>
      </c>
      <c r="O660">
        <v>21890</v>
      </c>
      <c r="P660" s="1">
        <f>(SparseMatrixProposalBenchmark[[#This Row],[ Coordinate_Bytes]]-SparseMatrixProposalBenchmark[[#This Row],[ CSR_Bytes]])/SparseMatrixProposalBenchmark[[#This Row],[ Coordinate_Bytes]]</f>
        <v>0.18418306499701848</v>
      </c>
      <c r="Q660">
        <v>21890</v>
      </c>
      <c r="R660" s="1">
        <f>(SparseMatrixProposalBenchmark[[#This Row],[ CSR_Bytes]]-SparseMatrixProposalBenchmark[[#This Row],[ SCSR_Bytes]])/SparseMatrixProposalBenchmark[[#This Row],[ CSR_Bytes]]</f>
        <v>0</v>
      </c>
      <c r="S660">
        <v>21890</v>
      </c>
      <c r="T660" s="1">
        <f>(SparseMatrixProposalBenchmark[[#This Row],[ CSR_Bytes]]-SparseMatrixProposalBenchmark[[#This Row],[ SCSR+_Bytes]])/SparseMatrixProposalBenchmark[[#This Row],[ CSR_Bytes]]</f>
        <v>0</v>
      </c>
    </row>
    <row r="661" spans="1:20" x14ac:dyDescent="0.25">
      <c r="A661" t="s">
        <v>681</v>
      </c>
      <c r="B661" t="s">
        <v>15</v>
      </c>
      <c r="C661" t="s">
        <v>16</v>
      </c>
      <c r="D661" t="s">
        <v>17</v>
      </c>
      <c r="E661">
        <v>660</v>
      </c>
      <c r="F661">
        <v>749</v>
      </c>
      <c r="G661">
        <v>3808</v>
      </c>
      <c r="H661" t="s">
        <v>24</v>
      </c>
      <c r="I661">
        <v>-532247</v>
      </c>
      <c r="J661">
        <v>3</v>
      </c>
      <c r="K661">
        <v>2</v>
      </c>
      <c r="L661">
        <v>2</v>
      </c>
      <c r="M661">
        <v>4</v>
      </c>
      <c r="N661">
        <v>30464</v>
      </c>
      <c r="O661">
        <v>24170</v>
      </c>
      <c r="P661" s="1">
        <f>(SparseMatrixProposalBenchmark[[#This Row],[ Coordinate_Bytes]]-SparseMatrixProposalBenchmark[[#This Row],[ CSR_Bytes]])/SparseMatrixProposalBenchmark[[#This Row],[ Coordinate_Bytes]]</f>
        <v>0.20660451680672268</v>
      </c>
      <c r="Q661">
        <v>24170</v>
      </c>
      <c r="R661" s="1">
        <f>(SparseMatrixProposalBenchmark[[#This Row],[ CSR_Bytes]]-SparseMatrixProposalBenchmark[[#This Row],[ SCSR_Bytes]])/SparseMatrixProposalBenchmark[[#This Row],[ CSR_Bytes]]</f>
        <v>0</v>
      </c>
      <c r="S661">
        <v>12746</v>
      </c>
      <c r="T661" s="1">
        <f>(SparseMatrixProposalBenchmark[[#This Row],[ CSR_Bytes]]-SparseMatrixProposalBenchmark[[#This Row],[ SCSR+_Bytes]])/SparseMatrixProposalBenchmark[[#This Row],[ CSR_Bytes]]</f>
        <v>0.47265204799338023</v>
      </c>
    </row>
    <row r="662" spans="1:20" x14ac:dyDescent="0.25">
      <c r="A662" t="s">
        <v>682</v>
      </c>
      <c r="B662" t="s">
        <v>15</v>
      </c>
      <c r="C662" t="s">
        <v>16</v>
      </c>
      <c r="D662" t="s">
        <v>17</v>
      </c>
      <c r="E662">
        <v>24</v>
      </c>
      <c r="F662">
        <v>24</v>
      </c>
      <c r="G662">
        <v>81</v>
      </c>
      <c r="H662" t="s">
        <v>18</v>
      </c>
      <c r="I662">
        <v>1</v>
      </c>
      <c r="J662">
        <v>6</v>
      </c>
      <c r="K662">
        <v>2</v>
      </c>
      <c r="L662">
        <v>2</v>
      </c>
      <c r="M662">
        <v>4</v>
      </c>
      <c r="N662">
        <v>648</v>
      </c>
      <c r="O662">
        <v>526</v>
      </c>
      <c r="P662" s="1">
        <f>(SparseMatrixProposalBenchmark[[#This Row],[ Coordinate_Bytes]]-SparseMatrixProposalBenchmark[[#This Row],[ CSR_Bytes]])/SparseMatrixProposalBenchmark[[#This Row],[ Coordinate_Bytes]]</f>
        <v>0.18827160493827161</v>
      </c>
      <c r="Q662">
        <v>526</v>
      </c>
      <c r="R662" s="1">
        <f>(SparseMatrixProposalBenchmark[[#This Row],[ CSR_Bytes]]-SparseMatrixProposalBenchmark[[#This Row],[ SCSR_Bytes]])/SparseMatrixProposalBenchmark[[#This Row],[ CSR_Bytes]]</f>
        <v>0</v>
      </c>
      <c r="S662">
        <v>283</v>
      </c>
      <c r="T662" s="1">
        <f>(SparseMatrixProposalBenchmark[[#This Row],[ CSR_Bytes]]-SparseMatrixProposalBenchmark[[#This Row],[ SCSR+_Bytes]])/SparseMatrixProposalBenchmark[[#This Row],[ CSR_Bytes]]</f>
        <v>0.46197718631178708</v>
      </c>
    </row>
    <row r="663" spans="1:20" x14ac:dyDescent="0.25">
      <c r="A663" t="s">
        <v>683</v>
      </c>
      <c r="B663" t="s">
        <v>15</v>
      </c>
      <c r="C663" t="s">
        <v>16</v>
      </c>
      <c r="D663" t="s">
        <v>17</v>
      </c>
      <c r="E663">
        <v>23</v>
      </c>
      <c r="F663">
        <v>23</v>
      </c>
      <c r="G663">
        <v>64</v>
      </c>
      <c r="H663" t="s">
        <v>18</v>
      </c>
      <c r="I663">
        <v>1</v>
      </c>
      <c r="J663">
        <v>4</v>
      </c>
      <c r="K663">
        <v>2</v>
      </c>
      <c r="L663">
        <v>2</v>
      </c>
      <c r="M663">
        <v>4</v>
      </c>
      <c r="N663">
        <v>512</v>
      </c>
      <c r="O663">
        <v>428</v>
      </c>
      <c r="P663" s="1">
        <f>(SparseMatrixProposalBenchmark[[#This Row],[ Coordinate_Bytes]]-SparseMatrixProposalBenchmark[[#This Row],[ CSR_Bytes]])/SparseMatrixProposalBenchmark[[#This Row],[ Coordinate_Bytes]]</f>
        <v>0.1640625</v>
      </c>
      <c r="Q663">
        <v>428</v>
      </c>
      <c r="R663" s="1">
        <f>(SparseMatrixProposalBenchmark[[#This Row],[ CSR_Bytes]]-SparseMatrixProposalBenchmark[[#This Row],[ SCSR_Bytes]])/SparseMatrixProposalBenchmark[[#This Row],[ CSR_Bytes]]</f>
        <v>0</v>
      </c>
      <c r="S663">
        <v>236</v>
      </c>
      <c r="T663" s="1">
        <f>(SparseMatrixProposalBenchmark[[#This Row],[ CSR_Bytes]]-SparseMatrixProposalBenchmark[[#This Row],[ SCSR+_Bytes]])/SparseMatrixProposalBenchmark[[#This Row],[ CSR_Bytes]]</f>
        <v>0.44859813084112149</v>
      </c>
    </row>
    <row r="664" spans="1:20" x14ac:dyDescent="0.25">
      <c r="A664" t="s">
        <v>684</v>
      </c>
      <c r="B664" t="s">
        <v>15</v>
      </c>
      <c r="C664" t="s">
        <v>16</v>
      </c>
      <c r="D664" t="s">
        <v>22</v>
      </c>
      <c r="E664">
        <v>79841</v>
      </c>
      <c r="F664">
        <v>79841</v>
      </c>
      <c r="G664">
        <v>316881</v>
      </c>
      <c r="H664" t="s">
        <v>24</v>
      </c>
      <c r="I664">
        <v>-3.5898400000000001</v>
      </c>
      <c r="J664">
        <v>1.29067</v>
      </c>
      <c r="K664">
        <v>4</v>
      </c>
      <c r="L664">
        <v>4</v>
      </c>
      <c r="M664">
        <v>4</v>
      </c>
      <c r="N664">
        <v>7605144</v>
      </c>
      <c r="O664">
        <v>4750736</v>
      </c>
      <c r="P664" s="1">
        <f>(SparseMatrixProposalBenchmark[[#This Row],[ Coordinate_Bytes]]-SparseMatrixProposalBenchmark[[#This Row],[ CSR_Bytes]])/SparseMatrixProposalBenchmark[[#This Row],[ Coordinate_Bytes]]</f>
        <v>0.37532596358464743</v>
      </c>
      <c r="Q664">
        <v>3501478</v>
      </c>
      <c r="R664" s="1">
        <f>(SparseMatrixProposalBenchmark[[#This Row],[ CSR_Bytes]]-SparseMatrixProposalBenchmark[[#This Row],[ SCSR_Bytes]])/SparseMatrixProposalBenchmark[[#This Row],[ CSR_Bytes]]</f>
        <v>0.26296093910501445</v>
      </c>
      <c r="S664">
        <v>1285794</v>
      </c>
      <c r="T664" s="1">
        <f>(SparseMatrixProposalBenchmark[[#This Row],[ CSR_Bytes]]-SparseMatrixProposalBenchmark[[#This Row],[ SCSR+_Bytes]])/SparseMatrixProposalBenchmark[[#This Row],[ CSR_Bytes]]</f>
        <v>0.72934846305919754</v>
      </c>
    </row>
    <row r="665" spans="1:20" x14ac:dyDescent="0.25">
      <c r="A665" t="s">
        <v>685</v>
      </c>
      <c r="B665" t="s">
        <v>15</v>
      </c>
      <c r="C665" t="s">
        <v>16</v>
      </c>
      <c r="D665" t="s">
        <v>17</v>
      </c>
      <c r="E665">
        <v>301</v>
      </c>
      <c r="F665">
        <v>301</v>
      </c>
      <c r="G665">
        <v>1384</v>
      </c>
      <c r="H665" t="s">
        <v>24</v>
      </c>
      <c r="I665">
        <v>-20472</v>
      </c>
      <c r="J665">
        <v>314159</v>
      </c>
      <c r="K665">
        <v>2</v>
      </c>
      <c r="L665">
        <v>2</v>
      </c>
      <c r="M665">
        <v>4</v>
      </c>
      <c r="N665">
        <v>11072</v>
      </c>
      <c r="O665">
        <v>8908</v>
      </c>
      <c r="P665" s="1">
        <f>(SparseMatrixProposalBenchmark[[#This Row],[ Coordinate_Bytes]]-SparseMatrixProposalBenchmark[[#This Row],[ CSR_Bytes]])/SparseMatrixProposalBenchmark[[#This Row],[ Coordinate_Bytes]]</f>
        <v>0.19544797687861271</v>
      </c>
      <c r="Q665">
        <v>8908</v>
      </c>
      <c r="R665" s="1">
        <f>(SparseMatrixProposalBenchmark[[#This Row],[ CSR_Bytes]]-SparseMatrixProposalBenchmark[[#This Row],[ SCSR_Bytes]])/SparseMatrixProposalBenchmark[[#This Row],[ CSR_Bytes]]</f>
        <v>0</v>
      </c>
      <c r="S665">
        <v>4756</v>
      </c>
      <c r="T665" s="1">
        <f>(SparseMatrixProposalBenchmark[[#This Row],[ CSR_Bytes]]-SparseMatrixProposalBenchmark[[#This Row],[ SCSR+_Bytes]])/SparseMatrixProposalBenchmark[[#This Row],[ CSR_Bytes]]</f>
        <v>0.46609788953749437</v>
      </c>
    </row>
    <row r="666" spans="1:20" x14ac:dyDescent="0.25">
      <c r="A666" t="s">
        <v>686</v>
      </c>
      <c r="B666" t="s">
        <v>15</v>
      </c>
      <c r="C666" t="s">
        <v>16</v>
      </c>
      <c r="D666" t="s">
        <v>17</v>
      </c>
      <c r="E666">
        <v>135</v>
      </c>
      <c r="F666">
        <v>135</v>
      </c>
      <c r="G666">
        <v>812</v>
      </c>
      <c r="H666" t="s">
        <v>24</v>
      </c>
      <c r="I666">
        <v>-833333</v>
      </c>
      <c r="J666">
        <v>150005</v>
      </c>
      <c r="K666">
        <v>2</v>
      </c>
      <c r="L666">
        <v>2</v>
      </c>
      <c r="M666">
        <v>4</v>
      </c>
      <c r="N666">
        <v>6496</v>
      </c>
      <c r="O666">
        <v>5144</v>
      </c>
      <c r="P666" s="1">
        <f>(SparseMatrixProposalBenchmark[[#This Row],[ Coordinate_Bytes]]-SparseMatrixProposalBenchmark[[#This Row],[ CSR_Bytes]])/SparseMatrixProposalBenchmark[[#This Row],[ Coordinate_Bytes]]</f>
        <v>0.20812807881773399</v>
      </c>
      <c r="Q666">
        <v>5144</v>
      </c>
      <c r="R666" s="1">
        <f>(SparseMatrixProposalBenchmark[[#This Row],[ CSR_Bytes]]-SparseMatrixProposalBenchmark[[#This Row],[ SCSR_Bytes]])/SparseMatrixProposalBenchmark[[#This Row],[ CSR_Bytes]]</f>
        <v>0</v>
      </c>
      <c r="S666">
        <v>2708</v>
      </c>
      <c r="T666" s="1">
        <f>(SparseMatrixProposalBenchmark[[#This Row],[ CSR_Bytes]]-SparseMatrixProposalBenchmark[[#This Row],[ SCSR+_Bytes]])/SparseMatrixProposalBenchmark[[#This Row],[ CSR_Bytes]]</f>
        <v>0.4735614307931571</v>
      </c>
    </row>
    <row r="667" spans="1:20" x14ac:dyDescent="0.25">
      <c r="A667" t="s">
        <v>687</v>
      </c>
      <c r="B667" t="s">
        <v>15</v>
      </c>
      <c r="C667" t="s">
        <v>16</v>
      </c>
      <c r="D667" t="s">
        <v>17</v>
      </c>
      <c r="E667">
        <v>180</v>
      </c>
      <c r="F667">
        <v>180</v>
      </c>
      <c r="G667">
        <v>1503</v>
      </c>
      <c r="H667" t="s">
        <v>24</v>
      </c>
      <c r="I667">
        <v>-36000</v>
      </c>
      <c r="J667">
        <v>541022</v>
      </c>
      <c r="K667">
        <v>2</v>
      </c>
      <c r="L667">
        <v>2</v>
      </c>
      <c r="M667">
        <v>4</v>
      </c>
      <c r="N667">
        <v>12024</v>
      </c>
      <c r="O667">
        <v>9380</v>
      </c>
      <c r="P667" s="1">
        <f>(SparseMatrixProposalBenchmark[[#This Row],[ Coordinate_Bytes]]-SparseMatrixProposalBenchmark[[#This Row],[ CSR_Bytes]])/SparseMatrixProposalBenchmark[[#This Row],[ Coordinate_Bytes]]</f>
        <v>0.21989354624085164</v>
      </c>
      <c r="Q667">
        <v>9380</v>
      </c>
      <c r="R667" s="1">
        <f>(SparseMatrixProposalBenchmark[[#This Row],[ CSR_Bytes]]-SparseMatrixProposalBenchmark[[#This Row],[ SCSR_Bytes]])/SparseMatrixProposalBenchmark[[#This Row],[ CSR_Bytes]]</f>
        <v>0</v>
      </c>
      <c r="S667">
        <v>6374</v>
      </c>
      <c r="T667" s="1">
        <f>(SparseMatrixProposalBenchmark[[#This Row],[ CSR_Bytes]]-SparseMatrixProposalBenchmark[[#This Row],[ SCSR+_Bytes]])/SparseMatrixProposalBenchmark[[#This Row],[ CSR_Bytes]]</f>
        <v>0.32046908315565031</v>
      </c>
    </row>
    <row r="668" spans="1:20" x14ac:dyDescent="0.25">
      <c r="A668" t="s">
        <v>688</v>
      </c>
      <c r="B668" t="s">
        <v>15</v>
      </c>
      <c r="C668" t="s">
        <v>16</v>
      </c>
      <c r="D668" t="s">
        <v>17</v>
      </c>
      <c r="E668">
        <v>94294</v>
      </c>
      <c r="F668">
        <v>94294</v>
      </c>
      <c r="G668">
        <v>641159</v>
      </c>
      <c r="H668" t="s">
        <v>24</v>
      </c>
      <c r="I668">
        <v>-760</v>
      </c>
      <c r="J668">
        <v>5800</v>
      </c>
      <c r="K668">
        <v>4</v>
      </c>
      <c r="L668">
        <v>4</v>
      </c>
      <c r="M668">
        <v>4</v>
      </c>
      <c r="N668">
        <v>7693908</v>
      </c>
      <c r="O668">
        <v>5506452</v>
      </c>
      <c r="P668" s="1">
        <f>(SparseMatrixProposalBenchmark[[#This Row],[ Coordinate_Bytes]]-SparseMatrixProposalBenchmark[[#This Row],[ CSR_Bytes]])/SparseMatrixProposalBenchmark[[#This Row],[ Coordinate_Bytes]]</f>
        <v>0.28431013212011375</v>
      </c>
      <c r="Q668">
        <v>4093994</v>
      </c>
      <c r="R668" s="1">
        <f>(SparseMatrixProposalBenchmark[[#This Row],[ CSR_Bytes]]-SparseMatrixProposalBenchmark[[#This Row],[ SCSR_Bytes]])/SparseMatrixProposalBenchmark[[#This Row],[ CSR_Bytes]]</f>
        <v>0.25650963633207008</v>
      </c>
      <c r="S668">
        <v>2811676</v>
      </c>
      <c r="T668" s="1">
        <f>(SparseMatrixProposalBenchmark[[#This Row],[ CSR_Bytes]]-SparseMatrixProposalBenchmark[[#This Row],[ SCSR+_Bytes]])/SparseMatrixProposalBenchmark[[#This Row],[ CSR_Bytes]]</f>
        <v>0.48938517942224868</v>
      </c>
    </row>
    <row r="669" spans="1:20" x14ac:dyDescent="0.25">
      <c r="A669" t="s">
        <v>689</v>
      </c>
      <c r="B669" t="s">
        <v>15</v>
      </c>
      <c r="C669" t="s">
        <v>16</v>
      </c>
      <c r="D669" t="s">
        <v>17</v>
      </c>
      <c r="E669">
        <v>94294</v>
      </c>
      <c r="F669">
        <v>94294</v>
      </c>
      <c r="G669">
        <v>641159</v>
      </c>
      <c r="H669" t="s">
        <v>24</v>
      </c>
      <c r="I669">
        <v>-760</v>
      </c>
      <c r="J669">
        <v>5800</v>
      </c>
      <c r="K669">
        <v>4</v>
      </c>
      <c r="L669">
        <v>4</v>
      </c>
      <c r="M669">
        <v>4</v>
      </c>
      <c r="N669">
        <v>7693908</v>
      </c>
      <c r="O669">
        <v>5506452</v>
      </c>
      <c r="P669" s="1">
        <f>(SparseMatrixProposalBenchmark[[#This Row],[ Coordinate_Bytes]]-SparseMatrixProposalBenchmark[[#This Row],[ CSR_Bytes]])/SparseMatrixProposalBenchmark[[#This Row],[ Coordinate_Bytes]]</f>
        <v>0.28431013212011375</v>
      </c>
      <c r="Q669">
        <v>4093994</v>
      </c>
      <c r="R669" s="1">
        <f>(SparseMatrixProposalBenchmark[[#This Row],[ CSR_Bytes]]-SparseMatrixProposalBenchmark[[#This Row],[ SCSR_Bytes]])/SparseMatrixProposalBenchmark[[#This Row],[ CSR_Bytes]]</f>
        <v>0.25650963633207008</v>
      </c>
      <c r="S669">
        <v>2811676</v>
      </c>
      <c r="T669" s="1">
        <f>(SparseMatrixProposalBenchmark[[#This Row],[ CSR_Bytes]]-SparseMatrixProposalBenchmark[[#This Row],[ SCSR+_Bytes]])/SparseMatrixProposalBenchmark[[#This Row],[ CSR_Bytes]]</f>
        <v>0.48938517942224868</v>
      </c>
    </row>
    <row r="670" spans="1:20" x14ac:dyDescent="0.25">
      <c r="A670" t="s">
        <v>690</v>
      </c>
      <c r="B670" t="s">
        <v>15</v>
      </c>
      <c r="C670" t="s">
        <v>16</v>
      </c>
      <c r="D670" t="s">
        <v>17</v>
      </c>
      <c r="E670">
        <v>94294</v>
      </c>
      <c r="F670">
        <v>94294</v>
      </c>
      <c r="G670">
        <v>485143</v>
      </c>
      <c r="H670" t="s">
        <v>24</v>
      </c>
      <c r="I670">
        <v>-760</v>
      </c>
      <c r="J670">
        <v>5800</v>
      </c>
      <c r="K670">
        <v>4</v>
      </c>
      <c r="L670">
        <v>4</v>
      </c>
      <c r="M670">
        <v>4</v>
      </c>
      <c r="N670">
        <v>5821716</v>
      </c>
      <c r="O670">
        <v>4258324</v>
      </c>
      <c r="P670" s="1">
        <f>(SparseMatrixProposalBenchmark[[#This Row],[ Coordinate_Bytes]]-SparseMatrixProposalBenchmark[[#This Row],[ CSR_Bytes]])/SparseMatrixProposalBenchmark[[#This Row],[ Coordinate_Bytes]]</f>
        <v>0.26854487577202324</v>
      </c>
      <c r="Q670">
        <v>3155568</v>
      </c>
      <c r="R670" s="1">
        <f>(SparseMatrixProposalBenchmark[[#This Row],[ CSR_Bytes]]-SparseMatrixProposalBenchmark[[#This Row],[ SCSR_Bytes]])/SparseMatrixProposalBenchmark[[#This Row],[ CSR_Bytes]]</f>
        <v>0.25896479459994121</v>
      </c>
      <c r="S670">
        <v>2185282</v>
      </c>
      <c r="T670" s="1">
        <f>(SparseMatrixProposalBenchmark[[#This Row],[ CSR_Bytes]]-SparseMatrixProposalBenchmark[[#This Row],[ SCSR+_Bytes]])/SparseMatrixProposalBenchmark[[#This Row],[ CSR_Bytes]]</f>
        <v>0.4868211061441074</v>
      </c>
    </row>
    <row r="671" spans="1:20" x14ac:dyDescent="0.25">
      <c r="A671" t="s">
        <v>691</v>
      </c>
      <c r="B671" t="s">
        <v>15</v>
      </c>
      <c r="C671" t="s">
        <v>16</v>
      </c>
      <c r="D671" t="s">
        <v>17</v>
      </c>
      <c r="E671">
        <v>480</v>
      </c>
      <c r="F671">
        <v>480</v>
      </c>
      <c r="G671">
        <v>17088</v>
      </c>
      <c r="H671" t="s">
        <v>18</v>
      </c>
      <c r="I671">
        <v>-99</v>
      </c>
      <c r="J671">
        <v>99</v>
      </c>
      <c r="K671">
        <v>2</v>
      </c>
      <c r="L671">
        <v>2</v>
      </c>
      <c r="M671">
        <v>4</v>
      </c>
      <c r="N671">
        <v>136704</v>
      </c>
      <c r="O671">
        <v>103490</v>
      </c>
      <c r="P671" s="1">
        <f>(SparseMatrixProposalBenchmark[[#This Row],[ Coordinate_Bytes]]-SparseMatrixProposalBenchmark[[#This Row],[ CSR_Bytes]])/SparseMatrixProposalBenchmark[[#This Row],[ Coordinate_Bytes]]</f>
        <v>0.24296289794007492</v>
      </c>
      <c r="Q671">
        <v>103490</v>
      </c>
      <c r="R671" s="1">
        <f>(SparseMatrixProposalBenchmark[[#This Row],[ CSR_Bytes]]-SparseMatrixProposalBenchmark[[#This Row],[ SCSR_Bytes]])/SparseMatrixProposalBenchmark[[#This Row],[ CSR_Bytes]]</f>
        <v>0</v>
      </c>
      <c r="S671">
        <v>52226</v>
      </c>
      <c r="T671" s="1">
        <f>(SparseMatrixProposalBenchmark[[#This Row],[ CSR_Bytes]]-SparseMatrixProposalBenchmark[[#This Row],[ SCSR+_Bytes]])/SparseMatrixProposalBenchmark[[#This Row],[ CSR_Bytes]]</f>
        <v>0.49535220794279639</v>
      </c>
    </row>
    <row r="672" spans="1:20" x14ac:dyDescent="0.25">
      <c r="A672" t="s">
        <v>692</v>
      </c>
      <c r="B672" t="s">
        <v>15</v>
      </c>
      <c r="C672" t="s">
        <v>16</v>
      </c>
      <c r="D672" t="s">
        <v>17</v>
      </c>
      <c r="E672">
        <v>480</v>
      </c>
      <c r="F672">
        <v>480</v>
      </c>
      <c r="G672">
        <v>17088</v>
      </c>
      <c r="H672" t="s">
        <v>18</v>
      </c>
      <c r="I672">
        <v>-98</v>
      </c>
      <c r="J672">
        <v>99</v>
      </c>
      <c r="K672">
        <v>2</v>
      </c>
      <c r="L672">
        <v>2</v>
      </c>
      <c r="M672">
        <v>4</v>
      </c>
      <c r="N672">
        <v>136704</v>
      </c>
      <c r="O672">
        <v>103490</v>
      </c>
      <c r="P672" s="1">
        <f>(SparseMatrixProposalBenchmark[[#This Row],[ Coordinate_Bytes]]-SparseMatrixProposalBenchmark[[#This Row],[ CSR_Bytes]])/SparseMatrixProposalBenchmark[[#This Row],[ Coordinate_Bytes]]</f>
        <v>0.24296289794007492</v>
      </c>
      <c r="Q672">
        <v>103490</v>
      </c>
      <c r="R672" s="1">
        <f>(SparseMatrixProposalBenchmark[[#This Row],[ CSR_Bytes]]-SparseMatrixProposalBenchmark[[#This Row],[ SCSR_Bytes]])/SparseMatrixProposalBenchmark[[#This Row],[ CSR_Bytes]]</f>
        <v>0</v>
      </c>
      <c r="S672">
        <v>52226</v>
      </c>
      <c r="T672" s="1">
        <f>(SparseMatrixProposalBenchmark[[#This Row],[ CSR_Bytes]]-SparseMatrixProposalBenchmark[[#This Row],[ SCSR+_Bytes]])/SparseMatrixProposalBenchmark[[#This Row],[ CSR_Bytes]]</f>
        <v>0.49535220794279639</v>
      </c>
    </row>
    <row r="673" spans="1:20" x14ac:dyDescent="0.25">
      <c r="A673" t="s">
        <v>693</v>
      </c>
      <c r="B673" t="s">
        <v>15</v>
      </c>
      <c r="C673" t="s">
        <v>16</v>
      </c>
      <c r="D673" t="s">
        <v>17</v>
      </c>
      <c r="E673">
        <v>200</v>
      </c>
      <c r="F673">
        <v>200</v>
      </c>
      <c r="G673">
        <v>1120</v>
      </c>
      <c r="H673" t="s">
        <v>24</v>
      </c>
      <c r="I673">
        <v>-19488</v>
      </c>
      <c r="J673">
        <v>4</v>
      </c>
      <c r="K673">
        <v>2</v>
      </c>
      <c r="L673">
        <v>2</v>
      </c>
      <c r="M673">
        <v>4</v>
      </c>
      <c r="N673">
        <v>8960</v>
      </c>
      <c r="O673">
        <v>7122</v>
      </c>
      <c r="P673" s="1">
        <f>(SparseMatrixProposalBenchmark[[#This Row],[ Coordinate_Bytes]]-SparseMatrixProposalBenchmark[[#This Row],[ CSR_Bytes]])/SparseMatrixProposalBenchmark[[#This Row],[ Coordinate_Bytes]]</f>
        <v>0.20513392857142856</v>
      </c>
      <c r="Q673">
        <v>7122</v>
      </c>
      <c r="R673" s="1">
        <f>(SparseMatrixProposalBenchmark[[#This Row],[ CSR_Bytes]]-SparseMatrixProposalBenchmark[[#This Row],[ SCSR_Bytes]])/SparseMatrixProposalBenchmark[[#This Row],[ CSR_Bytes]]</f>
        <v>0</v>
      </c>
      <c r="S673">
        <v>3762</v>
      </c>
      <c r="T673" s="1">
        <f>(SparseMatrixProposalBenchmark[[#This Row],[ CSR_Bytes]]-SparseMatrixProposalBenchmark[[#This Row],[ SCSR+_Bytes]])/SparseMatrixProposalBenchmark[[#This Row],[ CSR_Bytes]]</f>
        <v>0.47177759056444818</v>
      </c>
    </row>
    <row r="674" spans="1:20" x14ac:dyDescent="0.25">
      <c r="A674" t="s">
        <v>694</v>
      </c>
      <c r="B674" t="s">
        <v>15</v>
      </c>
      <c r="C674" t="s">
        <v>16</v>
      </c>
      <c r="D674" t="s">
        <v>17</v>
      </c>
      <c r="E674">
        <v>200</v>
      </c>
      <c r="F674">
        <v>200</v>
      </c>
      <c r="G674">
        <v>1120</v>
      </c>
      <c r="H674" t="s">
        <v>24</v>
      </c>
      <c r="I674">
        <v>-7872</v>
      </c>
      <c r="J674">
        <v>4</v>
      </c>
      <c r="K674">
        <v>2</v>
      </c>
      <c r="L674">
        <v>2</v>
      </c>
      <c r="M674">
        <v>4</v>
      </c>
      <c r="N674">
        <v>8960</v>
      </c>
      <c r="O674">
        <v>7122</v>
      </c>
      <c r="P674" s="1">
        <f>(SparseMatrixProposalBenchmark[[#This Row],[ Coordinate_Bytes]]-SparseMatrixProposalBenchmark[[#This Row],[ CSR_Bytes]])/SparseMatrixProposalBenchmark[[#This Row],[ Coordinate_Bytes]]</f>
        <v>0.20513392857142856</v>
      </c>
      <c r="Q674">
        <v>7122</v>
      </c>
      <c r="R674" s="1">
        <f>(SparseMatrixProposalBenchmark[[#This Row],[ CSR_Bytes]]-SparseMatrixProposalBenchmark[[#This Row],[ SCSR_Bytes]])/SparseMatrixProposalBenchmark[[#This Row],[ CSR_Bytes]]</f>
        <v>0</v>
      </c>
      <c r="S674">
        <v>3762</v>
      </c>
      <c r="T674" s="1">
        <f>(SparseMatrixProposalBenchmark[[#This Row],[ CSR_Bytes]]-SparseMatrixProposalBenchmark[[#This Row],[ SCSR+_Bytes]])/SparseMatrixProposalBenchmark[[#This Row],[ CSR_Bytes]]</f>
        <v>0.47177759056444818</v>
      </c>
    </row>
    <row r="675" spans="1:20" x14ac:dyDescent="0.25">
      <c r="A675" t="s">
        <v>695</v>
      </c>
      <c r="B675" t="s">
        <v>15</v>
      </c>
      <c r="C675" t="s">
        <v>16</v>
      </c>
      <c r="D675" t="s">
        <v>17</v>
      </c>
      <c r="E675">
        <v>450</v>
      </c>
      <c r="F675">
        <v>450</v>
      </c>
      <c r="G675">
        <v>2580</v>
      </c>
      <c r="H675" t="s">
        <v>24</v>
      </c>
      <c r="I675">
        <v>-36768</v>
      </c>
      <c r="J675">
        <v>8192</v>
      </c>
      <c r="K675">
        <v>2</v>
      </c>
      <c r="L675">
        <v>2</v>
      </c>
      <c r="M675">
        <v>4</v>
      </c>
      <c r="N675">
        <v>20640</v>
      </c>
      <c r="O675">
        <v>16382</v>
      </c>
      <c r="P675" s="1">
        <f>(SparseMatrixProposalBenchmark[[#This Row],[ Coordinate_Bytes]]-SparseMatrixProposalBenchmark[[#This Row],[ CSR_Bytes]])/SparseMatrixProposalBenchmark[[#This Row],[ Coordinate_Bytes]]</f>
        <v>0.2062984496124031</v>
      </c>
      <c r="Q675">
        <v>16382</v>
      </c>
      <c r="R675" s="1">
        <f>(SparseMatrixProposalBenchmark[[#This Row],[ CSR_Bytes]]-SparseMatrixProposalBenchmark[[#This Row],[ SCSR_Bytes]])/SparseMatrixProposalBenchmark[[#This Row],[ CSR_Bytes]]</f>
        <v>0</v>
      </c>
      <c r="S675">
        <v>8642</v>
      </c>
      <c r="T675" s="1">
        <f>(SparseMatrixProposalBenchmark[[#This Row],[ CSR_Bytes]]-SparseMatrixProposalBenchmark[[#This Row],[ SCSR+_Bytes]])/SparseMatrixProposalBenchmark[[#This Row],[ CSR_Bytes]]</f>
        <v>0.47246978390916861</v>
      </c>
    </row>
    <row r="676" spans="1:20" x14ac:dyDescent="0.25">
      <c r="A676" t="s">
        <v>696</v>
      </c>
      <c r="B676" t="s">
        <v>15</v>
      </c>
      <c r="C676" t="s">
        <v>16</v>
      </c>
      <c r="D676" t="s">
        <v>17</v>
      </c>
      <c r="E676">
        <v>450</v>
      </c>
      <c r="F676">
        <v>450</v>
      </c>
      <c r="G676">
        <v>2580</v>
      </c>
      <c r="H676" t="s">
        <v>24</v>
      </c>
      <c r="I676">
        <v>-12192</v>
      </c>
      <c r="J676">
        <v>4</v>
      </c>
      <c r="K676">
        <v>2</v>
      </c>
      <c r="L676">
        <v>2</v>
      </c>
      <c r="M676">
        <v>4</v>
      </c>
      <c r="N676">
        <v>20640</v>
      </c>
      <c r="O676">
        <v>16382</v>
      </c>
      <c r="P676" s="1">
        <f>(SparseMatrixProposalBenchmark[[#This Row],[ Coordinate_Bytes]]-SparseMatrixProposalBenchmark[[#This Row],[ CSR_Bytes]])/SparseMatrixProposalBenchmark[[#This Row],[ Coordinate_Bytes]]</f>
        <v>0.2062984496124031</v>
      </c>
      <c r="Q676">
        <v>16382</v>
      </c>
      <c r="R676" s="1">
        <f>(SparseMatrixProposalBenchmark[[#This Row],[ CSR_Bytes]]-SparseMatrixProposalBenchmark[[#This Row],[ SCSR_Bytes]])/SparseMatrixProposalBenchmark[[#This Row],[ CSR_Bytes]]</f>
        <v>0</v>
      </c>
      <c r="S676">
        <v>8642</v>
      </c>
      <c r="T676" s="1">
        <f>(SparseMatrixProposalBenchmark[[#This Row],[ CSR_Bytes]]-SparseMatrixProposalBenchmark[[#This Row],[ SCSR+_Bytes]])/SparseMatrixProposalBenchmark[[#This Row],[ CSR_Bytes]]</f>
        <v>0.47246978390916861</v>
      </c>
    </row>
    <row r="677" spans="1:20" x14ac:dyDescent="0.25">
      <c r="A677" t="s">
        <v>697</v>
      </c>
      <c r="B677" t="s">
        <v>15</v>
      </c>
      <c r="C677" t="s">
        <v>16</v>
      </c>
      <c r="D677" t="s">
        <v>17</v>
      </c>
      <c r="E677">
        <v>800</v>
      </c>
      <c r="F677">
        <v>800</v>
      </c>
      <c r="G677">
        <v>4640</v>
      </c>
      <c r="H677" t="s">
        <v>24</v>
      </c>
      <c r="I677">
        <v>-18112</v>
      </c>
      <c r="J677">
        <v>4</v>
      </c>
      <c r="K677">
        <v>2</v>
      </c>
      <c r="L677">
        <v>2</v>
      </c>
      <c r="M677">
        <v>4</v>
      </c>
      <c r="N677">
        <v>37120</v>
      </c>
      <c r="O677">
        <v>29442</v>
      </c>
      <c r="P677" s="1">
        <f>(SparseMatrixProposalBenchmark[[#This Row],[ Coordinate_Bytes]]-SparseMatrixProposalBenchmark[[#This Row],[ CSR_Bytes]])/SparseMatrixProposalBenchmark[[#This Row],[ Coordinate_Bytes]]</f>
        <v>0.20684267241379312</v>
      </c>
      <c r="Q677">
        <v>29442</v>
      </c>
      <c r="R677" s="1">
        <f>(SparseMatrixProposalBenchmark[[#This Row],[ CSR_Bytes]]-SparseMatrixProposalBenchmark[[#This Row],[ SCSR_Bytes]])/SparseMatrixProposalBenchmark[[#This Row],[ CSR_Bytes]]</f>
        <v>0</v>
      </c>
      <c r="S677">
        <v>15522</v>
      </c>
      <c r="T677" s="1">
        <f>(SparseMatrixProposalBenchmark[[#This Row],[ CSR_Bytes]]-SparseMatrixProposalBenchmark[[#This Row],[ SCSR+_Bytes]])/SparseMatrixProposalBenchmark[[#This Row],[ CSR_Bytes]]</f>
        <v>0.47279396780110045</v>
      </c>
    </row>
    <row r="678" spans="1:20" x14ac:dyDescent="0.25">
      <c r="A678" t="s">
        <v>698</v>
      </c>
      <c r="B678" t="s">
        <v>15</v>
      </c>
      <c r="C678" t="s">
        <v>16</v>
      </c>
      <c r="D678" t="s">
        <v>17</v>
      </c>
      <c r="E678">
        <v>968</v>
      </c>
      <c r="F678">
        <v>968</v>
      </c>
      <c r="G678">
        <v>5632</v>
      </c>
      <c r="H678" t="s">
        <v>24</v>
      </c>
      <c r="I678">
        <v>-20928</v>
      </c>
      <c r="J678">
        <v>4232</v>
      </c>
      <c r="K678">
        <v>2</v>
      </c>
      <c r="L678">
        <v>2</v>
      </c>
      <c r="M678">
        <v>4</v>
      </c>
      <c r="N678">
        <v>45056</v>
      </c>
      <c r="O678">
        <v>35730</v>
      </c>
      <c r="P678" s="1">
        <f>(SparseMatrixProposalBenchmark[[#This Row],[ Coordinate_Bytes]]-SparseMatrixProposalBenchmark[[#This Row],[ CSR_Bytes]])/SparseMatrixProposalBenchmark[[#This Row],[ Coordinate_Bytes]]</f>
        <v>0.20698686079545456</v>
      </c>
      <c r="Q678">
        <v>35730</v>
      </c>
      <c r="R678" s="1">
        <f>(SparseMatrixProposalBenchmark[[#This Row],[ CSR_Bytes]]-SparseMatrixProposalBenchmark[[#This Row],[ SCSR_Bytes]])/SparseMatrixProposalBenchmark[[#This Row],[ CSR_Bytes]]</f>
        <v>0</v>
      </c>
      <c r="S678">
        <v>18834</v>
      </c>
      <c r="T678" s="1">
        <f>(SparseMatrixProposalBenchmark[[#This Row],[ CSR_Bytes]]-SparseMatrixProposalBenchmark[[#This Row],[ SCSR+_Bytes]])/SparseMatrixProposalBenchmark[[#This Row],[ CSR_Bytes]]</f>
        <v>0.47287993282955498</v>
      </c>
    </row>
    <row r="679" spans="1:20" x14ac:dyDescent="0.25">
      <c r="A679" t="s">
        <v>699</v>
      </c>
      <c r="B679" t="s">
        <v>15</v>
      </c>
      <c r="C679" t="s">
        <v>16</v>
      </c>
      <c r="D679" t="s">
        <v>17</v>
      </c>
      <c r="E679">
        <v>29</v>
      </c>
      <c r="F679">
        <v>62</v>
      </c>
      <c r="G679">
        <v>153</v>
      </c>
      <c r="H679" t="s">
        <v>24</v>
      </c>
      <c r="I679">
        <v>-35</v>
      </c>
      <c r="J679">
        <v>66</v>
      </c>
      <c r="K679">
        <v>2</v>
      </c>
      <c r="L679">
        <v>2</v>
      </c>
      <c r="M679">
        <v>4</v>
      </c>
      <c r="N679">
        <v>1224</v>
      </c>
      <c r="O679">
        <v>978</v>
      </c>
      <c r="P679" s="1">
        <f>(SparseMatrixProposalBenchmark[[#This Row],[ Coordinate_Bytes]]-SparseMatrixProposalBenchmark[[#This Row],[ CSR_Bytes]])/SparseMatrixProposalBenchmark[[#This Row],[ Coordinate_Bytes]]</f>
        <v>0.20098039215686275</v>
      </c>
      <c r="Q679">
        <v>978</v>
      </c>
      <c r="R679" s="1">
        <f>(SparseMatrixProposalBenchmark[[#This Row],[ CSR_Bytes]]-SparseMatrixProposalBenchmark[[#This Row],[ SCSR_Bytes]])/SparseMatrixProposalBenchmark[[#This Row],[ CSR_Bytes]]</f>
        <v>0</v>
      </c>
      <c r="S679">
        <v>519</v>
      </c>
      <c r="T679" s="1">
        <f>(SparseMatrixProposalBenchmark[[#This Row],[ CSR_Bytes]]-SparseMatrixProposalBenchmark[[#This Row],[ SCSR+_Bytes]])/SparseMatrixProposalBenchmark[[#This Row],[ CSR_Bytes]]</f>
        <v>0.46932515337423314</v>
      </c>
    </row>
    <row r="680" spans="1:20" x14ac:dyDescent="0.25">
      <c r="A680" t="s">
        <v>700</v>
      </c>
      <c r="B680" t="s">
        <v>15</v>
      </c>
      <c r="C680" t="s">
        <v>16</v>
      </c>
      <c r="D680" t="s">
        <v>17</v>
      </c>
      <c r="E680">
        <v>12</v>
      </c>
      <c r="F680">
        <v>5</v>
      </c>
      <c r="G680">
        <v>18</v>
      </c>
      <c r="H680" t="s">
        <v>18</v>
      </c>
      <c r="I680">
        <v>-2</v>
      </c>
      <c r="J680">
        <v>1</v>
      </c>
      <c r="K680">
        <v>2</v>
      </c>
      <c r="L680">
        <v>2</v>
      </c>
      <c r="M680">
        <v>4</v>
      </c>
      <c r="N680">
        <v>144</v>
      </c>
      <c r="O680">
        <v>122</v>
      </c>
      <c r="P680" s="1">
        <f>(SparseMatrixProposalBenchmark[[#This Row],[ Coordinate_Bytes]]-SparseMatrixProposalBenchmark[[#This Row],[ CSR_Bytes]])/SparseMatrixProposalBenchmark[[#This Row],[ Coordinate_Bytes]]</f>
        <v>0.15277777777777779</v>
      </c>
      <c r="Q680">
        <v>122</v>
      </c>
      <c r="R680" s="1">
        <f>(SparseMatrixProposalBenchmark[[#This Row],[ CSR_Bytes]]-SparseMatrixProposalBenchmark[[#This Row],[ SCSR_Bytes]])/SparseMatrixProposalBenchmark[[#This Row],[ CSR_Bytes]]</f>
        <v>0</v>
      </c>
      <c r="S680">
        <v>50</v>
      </c>
      <c r="T680" s="1">
        <f>(SparseMatrixProposalBenchmark[[#This Row],[ CSR_Bytes]]-SparseMatrixProposalBenchmark[[#This Row],[ SCSR+_Bytes]])/SparseMatrixProposalBenchmark[[#This Row],[ CSR_Bytes]]</f>
        <v>0.5901639344262295</v>
      </c>
    </row>
    <row r="681" spans="1:20" x14ac:dyDescent="0.25">
      <c r="A681" t="s">
        <v>701</v>
      </c>
      <c r="B681" t="s">
        <v>15</v>
      </c>
      <c r="C681" t="s">
        <v>16</v>
      </c>
      <c r="D681" t="s">
        <v>17</v>
      </c>
      <c r="E681">
        <v>66</v>
      </c>
      <c r="F681">
        <v>12</v>
      </c>
      <c r="G681">
        <v>104</v>
      </c>
      <c r="H681" t="s">
        <v>18</v>
      </c>
      <c r="I681">
        <v>-2</v>
      </c>
      <c r="J681">
        <v>1</v>
      </c>
      <c r="K681">
        <v>2</v>
      </c>
      <c r="L681">
        <v>2</v>
      </c>
      <c r="M681">
        <v>4</v>
      </c>
      <c r="N681">
        <v>832</v>
      </c>
      <c r="O681">
        <v>682</v>
      </c>
      <c r="P681" s="1">
        <f>(SparseMatrixProposalBenchmark[[#This Row],[ Coordinate_Bytes]]-SparseMatrixProposalBenchmark[[#This Row],[ CSR_Bytes]])/SparseMatrixProposalBenchmark[[#This Row],[ Coordinate_Bytes]]</f>
        <v>0.18028846153846154</v>
      </c>
      <c r="Q681">
        <v>682</v>
      </c>
      <c r="R681" s="1">
        <f>(SparseMatrixProposalBenchmark[[#This Row],[ CSR_Bytes]]-SparseMatrixProposalBenchmark[[#This Row],[ SCSR_Bytes]])/SparseMatrixProposalBenchmark[[#This Row],[ CSR_Bytes]]</f>
        <v>0</v>
      </c>
      <c r="S681">
        <v>266</v>
      </c>
      <c r="T681" s="1">
        <f>(SparseMatrixProposalBenchmark[[#This Row],[ CSR_Bytes]]-SparseMatrixProposalBenchmark[[#This Row],[ SCSR+_Bytes]])/SparseMatrixProposalBenchmark[[#This Row],[ CSR_Bytes]]</f>
        <v>0.60997067448680353</v>
      </c>
    </row>
    <row r="682" spans="1:20" x14ac:dyDescent="0.25">
      <c r="A682" t="s">
        <v>702</v>
      </c>
      <c r="B682" t="s">
        <v>15</v>
      </c>
      <c r="C682" t="s">
        <v>16</v>
      </c>
      <c r="D682" t="s">
        <v>17</v>
      </c>
      <c r="E682">
        <v>340</v>
      </c>
      <c r="F682">
        <v>35</v>
      </c>
      <c r="G682">
        <v>656</v>
      </c>
      <c r="H682" t="s">
        <v>18</v>
      </c>
      <c r="I682">
        <v>-2</v>
      </c>
      <c r="J682">
        <v>1</v>
      </c>
      <c r="K682">
        <v>2</v>
      </c>
      <c r="L682">
        <v>2</v>
      </c>
      <c r="M682">
        <v>4</v>
      </c>
      <c r="N682">
        <v>5248</v>
      </c>
      <c r="O682">
        <v>4282</v>
      </c>
      <c r="P682" s="1">
        <f>(SparseMatrixProposalBenchmark[[#This Row],[ Coordinate_Bytes]]-SparseMatrixProposalBenchmark[[#This Row],[ CSR_Bytes]])/SparseMatrixProposalBenchmark[[#This Row],[ Coordinate_Bytes]]</f>
        <v>0.18407012195121952</v>
      </c>
      <c r="Q682">
        <v>4282</v>
      </c>
      <c r="R682" s="1">
        <f>(SparseMatrixProposalBenchmark[[#This Row],[ CSR_Bytes]]-SparseMatrixProposalBenchmark[[#This Row],[ SCSR_Bytes]])/SparseMatrixProposalBenchmark[[#This Row],[ CSR_Bytes]]</f>
        <v>0</v>
      </c>
      <c r="S682">
        <v>1658</v>
      </c>
      <c r="T682" s="1">
        <f>(SparseMatrixProposalBenchmark[[#This Row],[ CSR_Bytes]]-SparseMatrixProposalBenchmark[[#This Row],[ SCSR+_Bytes]])/SparseMatrixProposalBenchmark[[#This Row],[ CSR_Bytes]]</f>
        <v>0.61279775805698267</v>
      </c>
    </row>
    <row r="683" spans="1:20" x14ac:dyDescent="0.25">
      <c r="A683" t="s">
        <v>703</v>
      </c>
      <c r="B683" t="s">
        <v>15</v>
      </c>
      <c r="C683" t="s">
        <v>16</v>
      </c>
      <c r="D683" t="s">
        <v>17</v>
      </c>
      <c r="E683">
        <v>12</v>
      </c>
      <c r="F683">
        <v>5</v>
      </c>
      <c r="G683">
        <v>24</v>
      </c>
      <c r="H683" t="s">
        <v>18</v>
      </c>
      <c r="I683">
        <v>-2</v>
      </c>
      <c r="J683">
        <v>2</v>
      </c>
      <c r="K683">
        <v>2</v>
      </c>
      <c r="L683">
        <v>2</v>
      </c>
      <c r="M683">
        <v>4</v>
      </c>
      <c r="N683">
        <v>192</v>
      </c>
      <c r="O683">
        <v>162</v>
      </c>
      <c r="P683" s="1">
        <f>(SparseMatrixProposalBenchmark[[#This Row],[ Coordinate_Bytes]]-SparseMatrixProposalBenchmark[[#This Row],[ CSR_Bytes]])/SparseMatrixProposalBenchmark[[#This Row],[ Coordinate_Bytes]]</f>
        <v>0.15625</v>
      </c>
      <c r="Q683">
        <v>162</v>
      </c>
      <c r="R683" s="1">
        <f>(SparseMatrixProposalBenchmark[[#This Row],[ CSR_Bytes]]-SparseMatrixProposalBenchmark[[#This Row],[ SCSR_Bytes]])/SparseMatrixProposalBenchmark[[#This Row],[ CSR_Bytes]]</f>
        <v>0</v>
      </c>
      <c r="S683">
        <v>90</v>
      </c>
      <c r="T683" s="1">
        <f>(SparseMatrixProposalBenchmark[[#This Row],[ CSR_Bytes]]-SparseMatrixProposalBenchmark[[#This Row],[ SCSR+_Bytes]])/SparseMatrixProposalBenchmark[[#This Row],[ CSR_Bytes]]</f>
        <v>0.44444444444444442</v>
      </c>
    </row>
    <row r="684" spans="1:20" x14ac:dyDescent="0.25">
      <c r="A684" t="s">
        <v>704</v>
      </c>
      <c r="B684" t="s">
        <v>15</v>
      </c>
      <c r="C684" t="s">
        <v>16</v>
      </c>
      <c r="D684" t="s">
        <v>17</v>
      </c>
      <c r="E684">
        <v>66</v>
      </c>
      <c r="F684">
        <v>12</v>
      </c>
      <c r="G684">
        <v>172</v>
      </c>
      <c r="H684" t="s">
        <v>18</v>
      </c>
      <c r="I684">
        <v>-2</v>
      </c>
      <c r="J684">
        <v>2</v>
      </c>
      <c r="K684">
        <v>2</v>
      </c>
      <c r="L684">
        <v>2</v>
      </c>
      <c r="M684">
        <v>4</v>
      </c>
      <c r="N684">
        <v>1376</v>
      </c>
      <c r="O684">
        <v>1126</v>
      </c>
      <c r="P684" s="1">
        <f>(SparseMatrixProposalBenchmark[[#This Row],[ Coordinate_Bytes]]-SparseMatrixProposalBenchmark[[#This Row],[ CSR_Bytes]])/SparseMatrixProposalBenchmark[[#This Row],[ Coordinate_Bytes]]</f>
        <v>0.1816860465116279</v>
      </c>
      <c r="Q684">
        <v>1126</v>
      </c>
      <c r="R684" s="1">
        <f>(SparseMatrixProposalBenchmark[[#This Row],[ CSR_Bytes]]-SparseMatrixProposalBenchmark[[#This Row],[ SCSR_Bytes]])/SparseMatrixProposalBenchmark[[#This Row],[ CSR_Bytes]]</f>
        <v>0</v>
      </c>
      <c r="S684">
        <v>610</v>
      </c>
      <c r="T684" s="1">
        <f>(SparseMatrixProposalBenchmark[[#This Row],[ CSR_Bytes]]-SparseMatrixProposalBenchmark[[#This Row],[ SCSR+_Bytes]])/SparseMatrixProposalBenchmark[[#This Row],[ CSR_Bytes]]</f>
        <v>0.45825932504440497</v>
      </c>
    </row>
    <row r="685" spans="1:20" x14ac:dyDescent="0.25">
      <c r="A685" t="s">
        <v>705</v>
      </c>
      <c r="B685" t="s">
        <v>15</v>
      </c>
      <c r="C685" t="s">
        <v>16</v>
      </c>
      <c r="D685" t="s">
        <v>17</v>
      </c>
      <c r="E685">
        <v>340</v>
      </c>
      <c r="F685">
        <v>35</v>
      </c>
      <c r="G685">
        <v>1058</v>
      </c>
      <c r="H685" t="s">
        <v>18</v>
      </c>
      <c r="I685">
        <v>-2</v>
      </c>
      <c r="J685">
        <v>2</v>
      </c>
      <c r="K685">
        <v>2</v>
      </c>
      <c r="L685">
        <v>2</v>
      </c>
      <c r="M685">
        <v>4</v>
      </c>
      <c r="N685">
        <v>8464</v>
      </c>
      <c r="O685">
        <v>6902</v>
      </c>
      <c r="P685" s="1">
        <f>(SparseMatrixProposalBenchmark[[#This Row],[ Coordinate_Bytes]]-SparseMatrixProposalBenchmark[[#This Row],[ CSR_Bytes]])/SparseMatrixProposalBenchmark[[#This Row],[ Coordinate_Bytes]]</f>
        <v>0.18454631379962194</v>
      </c>
      <c r="Q685">
        <v>6902</v>
      </c>
      <c r="R685" s="1">
        <f>(SparseMatrixProposalBenchmark[[#This Row],[ CSR_Bytes]]-SparseMatrixProposalBenchmark[[#This Row],[ SCSR_Bytes]])/SparseMatrixProposalBenchmark[[#This Row],[ CSR_Bytes]]</f>
        <v>0</v>
      </c>
      <c r="S685">
        <v>3728</v>
      </c>
      <c r="T685" s="1">
        <f>(SparseMatrixProposalBenchmark[[#This Row],[ CSR_Bytes]]-SparseMatrixProposalBenchmark[[#This Row],[ SCSR+_Bytes]])/SparseMatrixProposalBenchmark[[#This Row],[ CSR_Bytes]]</f>
        <v>0.45986670530281076</v>
      </c>
    </row>
    <row r="686" spans="1:20" x14ac:dyDescent="0.25">
      <c r="A686" t="s">
        <v>706</v>
      </c>
      <c r="B686" t="s">
        <v>15</v>
      </c>
      <c r="C686" t="s">
        <v>16</v>
      </c>
      <c r="D686" t="s">
        <v>22</v>
      </c>
      <c r="E686">
        <v>677</v>
      </c>
      <c r="F686">
        <v>677</v>
      </c>
      <c r="G686">
        <v>3861</v>
      </c>
      <c r="H686" t="s">
        <v>24</v>
      </c>
      <c r="I686">
        <v>-142636000000</v>
      </c>
      <c r="J686">
        <v>103352000000000</v>
      </c>
      <c r="K686">
        <v>2</v>
      </c>
      <c r="L686">
        <v>2</v>
      </c>
      <c r="M686">
        <v>4</v>
      </c>
      <c r="N686">
        <v>61776</v>
      </c>
      <c r="O686">
        <v>45312</v>
      </c>
      <c r="P686" s="1">
        <f>(SparseMatrixProposalBenchmark[[#This Row],[ Coordinate_Bytes]]-SparseMatrixProposalBenchmark[[#This Row],[ CSR_Bytes]])/SparseMatrixProposalBenchmark[[#This Row],[ Coordinate_Bytes]]</f>
        <v>0.2665112665112665</v>
      </c>
      <c r="Q686">
        <v>45312</v>
      </c>
      <c r="R686" s="1">
        <f>(SparseMatrixProposalBenchmark[[#This Row],[ CSR_Bytes]]-SparseMatrixProposalBenchmark[[#This Row],[ SCSR_Bytes]])/SparseMatrixProposalBenchmark[[#This Row],[ CSR_Bytes]]</f>
        <v>0</v>
      </c>
      <c r="S686">
        <v>45312</v>
      </c>
      <c r="T686" s="1">
        <f>(SparseMatrixProposalBenchmark[[#This Row],[ CSR_Bytes]]-SparseMatrixProposalBenchmark[[#This Row],[ SCSR+_Bytes]])/SparseMatrixProposalBenchmark[[#This Row],[ CSR_Bytes]]</f>
        <v>0</v>
      </c>
    </row>
    <row r="687" spans="1:20" x14ac:dyDescent="0.25">
      <c r="A687" t="s">
        <v>707</v>
      </c>
      <c r="B687" t="s">
        <v>15</v>
      </c>
      <c r="C687" t="s">
        <v>16</v>
      </c>
      <c r="D687" t="s">
        <v>17</v>
      </c>
      <c r="E687">
        <v>10</v>
      </c>
      <c r="F687">
        <v>10</v>
      </c>
      <c r="G687">
        <v>76</v>
      </c>
      <c r="H687" t="s">
        <v>20</v>
      </c>
      <c r="I687">
        <v>1</v>
      </c>
      <c r="J687">
        <v>1</v>
      </c>
      <c r="K687">
        <v>2</v>
      </c>
      <c r="L687">
        <v>2</v>
      </c>
      <c r="M687">
        <v>2</v>
      </c>
      <c r="N687">
        <v>456</v>
      </c>
      <c r="O687">
        <v>326</v>
      </c>
      <c r="P687" s="1">
        <f>(SparseMatrixProposalBenchmark[[#This Row],[ Coordinate_Bytes]]-SparseMatrixProposalBenchmark[[#This Row],[ CSR_Bytes]])/SparseMatrixProposalBenchmark[[#This Row],[ Coordinate_Bytes]]</f>
        <v>0.28508771929824561</v>
      </c>
      <c r="Q687">
        <v>326</v>
      </c>
      <c r="R687" s="1">
        <f>(SparseMatrixProposalBenchmark[[#This Row],[ CSR_Bytes]]-SparseMatrixProposalBenchmark[[#This Row],[ SCSR_Bytes]])/SparseMatrixProposalBenchmark[[#This Row],[ CSR_Bytes]]</f>
        <v>0</v>
      </c>
      <c r="S687">
        <v>174</v>
      </c>
      <c r="T687" s="1">
        <f>(SparseMatrixProposalBenchmark[[#This Row],[ CSR_Bytes]]-SparseMatrixProposalBenchmark[[#This Row],[ SCSR+_Bytes]])/SparseMatrixProposalBenchmark[[#This Row],[ CSR_Bytes]]</f>
        <v>0.46625766871165641</v>
      </c>
    </row>
    <row r="688" spans="1:20" x14ac:dyDescent="0.25">
      <c r="A688" t="s">
        <v>708</v>
      </c>
      <c r="B688" t="s">
        <v>15</v>
      </c>
      <c r="C688" t="s">
        <v>16</v>
      </c>
      <c r="D688" t="s">
        <v>22</v>
      </c>
      <c r="E688">
        <v>65536</v>
      </c>
      <c r="F688">
        <v>65536</v>
      </c>
      <c r="G688">
        <v>342127</v>
      </c>
      <c r="H688" t="s">
        <v>20</v>
      </c>
      <c r="I688">
        <v>1</v>
      </c>
      <c r="J688">
        <v>1</v>
      </c>
      <c r="K688">
        <v>4</v>
      </c>
      <c r="L688">
        <v>4</v>
      </c>
      <c r="M688">
        <v>2</v>
      </c>
      <c r="N688">
        <v>6842540</v>
      </c>
      <c r="O688">
        <v>4367656</v>
      </c>
      <c r="P688" s="1">
        <f>(SparseMatrixProposalBenchmark[[#This Row],[ Coordinate_Bytes]]-SparseMatrixProposalBenchmark[[#This Row],[ CSR_Bytes]])/SparseMatrixProposalBenchmark[[#This Row],[ Coordinate_Bytes]]</f>
        <v>0.36169083410546377</v>
      </c>
      <c r="Q688">
        <v>2868104</v>
      </c>
      <c r="R688" s="1">
        <f>(SparseMatrixProposalBenchmark[[#This Row],[ CSR_Bytes]]-SparseMatrixProposalBenchmark[[#This Row],[ SCSR_Bytes]])/SparseMatrixProposalBenchmark[[#This Row],[ CSR_Bytes]]</f>
        <v>0.34333106819767856</v>
      </c>
      <c r="S688">
        <v>1499596</v>
      </c>
      <c r="T688" s="1">
        <f>(SparseMatrixProposalBenchmark[[#This Row],[ CSR_Bytes]]-SparseMatrixProposalBenchmark[[#This Row],[ SCSR+_Bytes]])/SparseMatrixProposalBenchmark[[#This Row],[ CSR_Bytes]]</f>
        <v>0.65665885774887034</v>
      </c>
    </row>
    <row r="689" spans="1:20" x14ac:dyDescent="0.25">
      <c r="A689" t="s">
        <v>709</v>
      </c>
      <c r="B689" t="s">
        <v>15</v>
      </c>
      <c r="C689" t="s">
        <v>16</v>
      </c>
      <c r="D689" t="s">
        <v>22</v>
      </c>
      <c r="E689">
        <v>131072</v>
      </c>
      <c r="F689">
        <v>131072</v>
      </c>
      <c r="G689">
        <v>728753</v>
      </c>
      <c r="H689" t="s">
        <v>20</v>
      </c>
      <c r="I689">
        <v>1</v>
      </c>
      <c r="J689">
        <v>1</v>
      </c>
      <c r="K689">
        <v>4</v>
      </c>
      <c r="L689">
        <v>4</v>
      </c>
      <c r="M689">
        <v>2</v>
      </c>
      <c r="N689">
        <v>14575060</v>
      </c>
      <c r="O689">
        <v>9269320</v>
      </c>
      <c r="P689" s="1">
        <f>(SparseMatrixProposalBenchmark[[#This Row],[ Coordinate_Bytes]]-SparseMatrixProposalBenchmark[[#This Row],[ CSR_Bytes]])/SparseMatrixProposalBenchmark[[#This Row],[ Coordinate_Bytes]]</f>
        <v>0.36402869010487776</v>
      </c>
      <c r="Q689">
        <v>6094860</v>
      </c>
      <c r="R689" s="1">
        <f>(SparseMatrixProposalBenchmark[[#This Row],[ CSR_Bytes]]-SparseMatrixProposalBenchmark[[#This Row],[ SCSR_Bytes]])/SparseMatrixProposalBenchmark[[#This Row],[ CSR_Bytes]]</f>
        <v>0.34246956626807579</v>
      </c>
      <c r="S689">
        <v>3179848</v>
      </c>
      <c r="T689" s="1">
        <f>(SparseMatrixProposalBenchmark[[#This Row],[ CSR_Bytes]]-SparseMatrixProposalBenchmark[[#This Row],[ SCSR+_Bytes]])/SparseMatrixProposalBenchmark[[#This Row],[ CSR_Bytes]]</f>
        <v>0.65694916131927694</v>
      </c>
    </row>
    <row r="690" spans="1:20" x14ac:dyDescent="0.25">
      <c r="A690" t="s">
        <v>710</v>
      </c>
      <c r="B690" t="s">
        <v>15</v>
      </c>
      <c r="C690" t="s">
        <v>16</v>
      </c>
      <c r="D690" t="s">
        <v>17</v>
      </c>
      <c r="E690">
        <v>694</v>
      </c>
      <c r="F690">
        <v>738</v>
      </c>
      <c r="G690">
        <v>38114</v>
      </c>
      <c r="H690" t="s">
        <v>18</v>
      </c>
      <c r="I690">
        <v>1</v>
      </c>
      <c r="J690">
        <v>65520</v>
      </c>
      <c r="K690">
        <v>2</v>
      </c>
      <c r="L690">
        <v>2</v>
      </c>
      <c r="M690">
        <v>4</v>
      </c>
      <c r="N690">
        <v>304912</v>
      </c>
      <c r="O690">
        <v>230074</v>
      </c>
      <c r="P690" s="1">
        <f>(SparseMatrixProposalBenchmark[[#This Row],[ Coordinate_Bytes]]-SparseMatrixProposalBenchmark[[#This Row],[ CSR_Bytes]])/SparseMatrixProposalBenchmark[[#This Row],[ Coordinate_Bytes]]</f>
        <v>0.24544130765597943</v>
      </c>
      <c r="Q690">
        <v>230074</v>
      </c>
      <c r="R690" s="1">
        <f>(SparseMatrixProposalBenchmark[[#This Row],[ CSR_Bytes]]-SparseMatrixProposalBenchmark[[#This Row],[ SCSR_Bytes]])/SparseMatrixProposalBenchmark[[#This Row],[ CSR_Bytes]]</f>
        <v>0</v>
      </c>
      <c r="S690">
        <v>153846</v>
      </c>
      <c r="T690" s="1">
        <f>(SparseMatrixProposalBenchmark[[#This Row],[ CSR_Bytes]]-SparseMatrixProposalBenchmark[[#This Row],[ SCSR+_Bytes]])/SparseMatrixProposalBenchmark[[#This Row],[ CSR_Bytes]]</f>
        <v>0.33131948851239168</v>
      </c>
    </row>
    <row r="691" spans="1:20" x14ac:dyDescent="0.25">
      <c r="A691" t="s">
        <v>711</v>
      </c>
      <c r="B691" t="s">
        <v>15</v>
      </c>
      <c r="C691" t="s">
        <v>16</v>
      </c>
      <c r="D691" t="s">
        <v>17</v>
      </c>
      <c r="E691">
        <v>120</v>
      </c>
      <c r="F691">
        <v>120</v>
      </c>
      <c r="G691">
        <v>870</v>
      </c>
      <c r="H691" t="s">
        <v>24</v>
      </c>
      <c r="I691">
        <v>-70237</v>
      </c>
      <c r="J691">
        <v>9057</v>
      </c>
      <c r="K691">
        <v>2</v>
      </c>
      <c r="L691">
        <v>2</v>
      </c>
      <c r="M691">
        <v>4</v>
      </c>
      <c r="N691">
        <v>6960</v>
      </c>
      <c r="O691">
        <v>5462</v>
      </c>
      <c r="P691" s="1">
        <f>(SparseMatrixProposalBenchmark[[#This Row],[ Coordinate_Bytes]]-SparseMatrixProposalBenchmark[[#This Row],[ CSR_Bytes]])/SparseMatrixProposalBenchmark[[#This Row],[ Coordinate_Bytes]]</f>
        <v>0.21522988505747126</v>
      </c>
      <c r="Q691">
        <v>5462</v>
      </c>
      <c r="R691" s="1">
        <f>(SparseMatrixProposalBenchmark[[#This Row],[ CSR_Bytes]]-SparseMatrixProposalBenchmark[[#This Row],[ SCSR_Bytes]])/SparseMatrixProposalBenchmark[[#This Row],[ CSR_Bytes]]</f>
        <v>0</v>
      </c>
      <c r="S691">
        <v>2852</v>
      </c>
      <c r="T691" s="1">
        <f>(SparseMatrixProposalBenchmark[[#This Row],[ CSR_Bytes]]-SparseMatrixProposalBenchmark[[#This Row],[ SCSR+_Bytes]])/SparseMatrixProposalBenchmark[[#This Row],[ CSR_Bytes]]</f>
        <v>0.47784694251190041</v>
      </c>
    </row>
    <row r="692" spans="1:20" x14ac:dyDescent="0.25">
      <c r="A692" t="s">
        <v>712</v>
      </c>
      <c r="B692" t="s">
        <v>15</v>
      </c>
      <c r="C692" t="s">
        <v>16</v>
      </c>
      <c r="D692" t="s">
        <v>17</v>
      </c>
      <c r="E692">
        <v>404</v>
      </c>
      <c r="F692">
        <v>302</v>
      </c>
      <c r="G692">
        <v>15118</v>
      </c>
      <c r="H692" t="s">
        <v>18</v>
      </c>
      <c r="I692">
        <v>1</v>
      </c>
      <c r="J692">
        <v>65520</v>
      </c>
      <c r="K692">
        <v>2</v>
      </c>
      <c r="L692">
        <v>2</v>
      </c>
      <c r="M692">
        <v>4</v>
      </c>
      <c r="N692">
        <v>120944</v>
      </c>
      <c r="O692">
        <v>91518</v>
      </c>
      <c r="P692" s="1">
        <f>(SparseMatrixProposalBenchmark[[#This Row],[ Coordinate_Bytes]]-SparseMatrixProposalBenchmark[[#This Row],[ CSR_Bytes]])/SparseMatrixProposalBenchmark[[#This Row],[ Coordinate_Bytes]]</f>
        <v>0.2433026855404154</v>
      </c>
      <c r="Q692">
        <v>91518</v>
      </c>
      <c r="R692" s="1">
        <f>(SparseMatrixProposalBenchmark[[#This Row],[ CSR_Bytes]]-SparseMatrixProposalBenchmark[[#This Row],[ SCSR_Bytes]])/SparseMatrixProposalBenchmark[[#This Row],[ CSR_Bytes]]</f>
        <v>0</v>
      </c>
      <c r="S692">
        <v>61282</v>
      </c>
      <c r="T692" s="1">
        <f>(SparseMatrixProposalBenchmark[[#This Row],[ CSR_Bytes]]-SparseMatrixProposalBenchmark[[#This Row],[ SCSR+_Bytes]])/SparseMatrixProposalBenchmark[[#This Row],[ CSR_Bytes]]</f>
        <v>0.33038309403614591</v>
      </c>
    </row>
    <row r="693" spans="1:20" x14ac:dyDescent="0.25">
      <c r="A693" t="s">
        <v>713</v>
      </c>
      <c r="B693" t="s">
        <v>15</v>
      </c>
      <c r="C693" t="s">
        <v>16</v>
      </c>
      <c r="D693" t="s">
        <v>17</v>
      </c>
      <c r="E693">
        <v>302</v>
      </c>
      <c r="F693">
        <v>404</v>
      </c>
      <c r="G693">
        <v>15118</v>
      </c>
      <c r="H693" t="s">
        <v>18</v>
      </c>
      <c r="I693">
        <v>1</v>
      </c>
      <c r="J693">
        <v>65520</v>
      </c>
      <c r="K693">
        <v>2</v>
      </c>
      <c r="L693">
        <v>2</v>
      </c>
      <c r="M693">
        <v>4</v>
      </c>
      <c r="N693">
        <v>120944</v>
      </c>
      <c r="O693">
        <v>91314</v>
      </c>
      <c r="P693" s="1">
        <f>(SparseMatrixProposalBenchmark[[#This Row],[ Coordinate_Bytes]]-SparseMatrixProposalBenchmark[[#This Row],[ CSR_Bytes]])/SparseMatrixProposalBenchmark[[#This Row],[ Coordinate_Bytes]]</f>
        <v>0.24498941658949597</v>
      </c>
      <c r="Q693">
        <v>91314</v>
      </c>
      <c r="R693" s="1">
        <f>(SparseMatrixProposalBenchmark[[#This Row],[ CSR_Bytes]]-SparseMatrixProposalBenchmark[[#This Row],[ SCSR_Bytes]])/SparseMatrixProposalBenchmark[[#This Row],[ CSR_Bytes]]</f>
        <v>0</v>
      </c>
      <c r="S693">
        <v>61078</v>
      </c>
      <c r="T693" s="1">
        <f>(SparseMatrixProposalBenchmark[[#This Row],[ CSR_Bytes]]-SparseMatrixProposalBenchmark[[#This Row],[ SCSR+_Bytes]])/SparseMatrixProposalBenchmark[[#This Row],[ CSR_Bytes]]</f>
        <v>0.33112118623650261</v>
      </c>
    </row>
    <row r="694" spans="1:20" x14ac:dyDescent="0.25">
      <c r="A694" t="s">
        <v>714</v>
      </c>
      <c r="B694" t="s">
        <v>15</v>
      </c>
      <c r="C694" t="s">
        <v>16</v>
      </c>
      <c r="D694" t="s">
        <v>17</v>
      </c>
      <c r="E694">
        <v>264</v>
      </c>
      <c r="F694">
        <v>776</v>
      </c>
      <c r="G694">
        <v>8034</v>
      </c>
      <c r="H694" t="s">
        <v>18</v>
      </c>
      <c r="I694">
        <v>-9</v>
      </c>
      <c r="J694">
        <v>9</v>
      </c>
      <c r="K694">
        <v>2</v>
      </c>
      <c r="L694">
        <v>2</v>
      </c>
      <c r="M694">
        <v>4</v>
      </c>
      <c r="N694">
        <v>64272</v>
      </c>
      <c r="O694">
        <v>48734</v>
      </c>
      <c r="P694" s="1">
        <f>(SparseMatrixProposalBenchmark[[#This Row],[ Coordinate_Bytes]]-SparseMatrixProposalBenchmark[[#This Row],[ CSR_Bytes]])/SparseMatrixProposalBenchmark[[#This Row],[ Coordinate_Bytes]]</f>
        <v>0.24175379636544686</v>
      </c>
      <c r="Q694">
        <v>48734</v>
      </c>
      <c r="R694" s="1">
        <f>(SparseMatrixProposalBenchmark[[#This Row],[ CSR_Bytes]]-SparseMatrixProposalBenchmark[[#This Row],[ SCSR_Bytes]])/SparseMatrixProposalBenchmark[[#This Row],[ CSR_Bytes]]</f>
        <v>0</v>
      </c>
      <c r="S694">
        <v>24632</v>
      </c>
      <c r="T694" s="1">
        <f>(SparseMatrixProposalBenchmark[[#This Row],[ CSR_Bytes]]-SparseMatrixProposalBenchmark[[#This Row],[ SCSR+_Bytes]])/SparseMatrixProposalBenchmark[[#This Row],[ CSR_Bytes]]</f>
        <v>0.49456231788894817</v>
      </c>
    </row>
    <row r="695" spans="1:20" x14ac:dyDescent="0.25">
      <c r="A695" t="s">
        <v>715</v>
      </c>
      <c r="B695" t="s">
        <v>15</v>
      </c>
      <c r="C695" t="s">
        <v>16</v>
      </c>
      <c r="D695" t="s">
        <v>17</v>
      </c>
      <c r="E695">
        <v>100</v>
      </c>
      <c r="F695">
        <v>100</v>
      </c>
      <c r="G695">
        <v>708</v>
      </c>
      <c r="H695" t="s">
        <v>24</v>
      </c>
      <c r="I695">
        <v>-10000</v>
      </c>
      <c r="J695">
        <v>40000</v>
      </c>
      <c r="K695">
        <v>2</v>
      </c>
      <c r="L695">
        <v>2</v>
      </c>
      <c r="M695">
        <v>4</v>
      </c>
      <c r="N695">
        <v>5664</v>
      </c>
      <c r="O695">
        <v>4450</v>
      </c>
      <c r="P695" s="1">
        <f>(SparseMatrixProposalBenchmark[[#This Row],[ Coordinate_Bytes]]-SparseMatrixProposalBenchmark[[#This Row],[ CSR_Bytes]])/SparseMatrixProposalBenchmark[[#This Row],[ Coordinate_Bytes]]</f>
        <v>0.2143361581920904</v>
      </c>
      <c r="Q695">
        <v>4450</v>
      </c>
      <c r="R695" s="1">
        <f>(SparseMatrixProposalBenchmark[[#This Row],[ CSR_Bytes]]-SparseMatrixProposalBenchmark[[#This Row],[ SCSR_Bytes]])/SparseMatrixProposalBenchmark[[#This Row],[ CSR_Bytes]]</f>
        <v>0</v>
      </c>
      <c r="S695">
        <v>3034</v>
      </c>
      <c r="T695" s="1">
        <f>(SparseMatrixProposalBenchmark[[#This Row],[ CSR_Bytes]]-SparseMatrixProposalBenchmark[[#This Row],[ SCSR+_Bytes]])/SparseMatrixProposalBenchmark[[#This Row],[ CSR_Bytes]]</f>
        <v>0.31820224719101126</v>
      </c>
    </row>
    <row r="696" spans="1:20" x14ac:dyDescent="0.25">
      <c r="A696" t="s">
        <v>716</v>
      </c>
      <c r="B696" t="s">
        <v>15</v>
      </c>
      <c r="C696" t="s">
        <v>16</v>
      </c>
      <c r="D696" t="s">
        <v>17</v>
      </c>
      <c r="E696">
        <v>791</v>
      </c>
      <c r="F696">
        <v>791</v>
      </c>
      <c r="G696">
        <v>10685</v>
      </c>
      <c r="H696" t="s">
        <v>24</v>
      </c>
      <c r="I696">
        <v>-228979</v>
      </c>
      <c r="J696">
        <v>371732</v>
      </c>
      <c r="K696">
        <v>2</v>
      </c>
      <c r="L696">
        <v>2</v>
      </c>
      <c r="M696">
        <v>4</v>
      </c>
      <c r="N696">
        <v>85480</v>
      </c>
      <c r="O696">
        <v>65694</v>
      </c>
      <c r="P696" s="1">
        <f>(SparseMatrixProposalBenchmark[[#This Row],[ Coordinate_Bytes]]-SparseMatrixProposalBenchmark[[#This Row],[ CSR_Bytes]])/SparseMatrixProposalBenchmark[[#This Row],[ Coordinate_Bytes]]</f>
        <v>0.23146934955545156</v>
      </c>
      <c r="Q696">
        <v>65694</v>
      </c>
      <c r="R696" s="1">
        <f>(SparseMatrixProposalBenchmark[[#This Row],[ CSR_Bytes]]-SparseMatrixProposalBenchmark[[#This Row],[ SCSR_Bytes]])/SparseMatrixProposalBenchmark[[#This Row],[ CSR_Bytes]]</f>
        <v>0</v>
      </c>
      <c r="S696">
        <v>55009</v>
      </c>
      <c r="T696" s="1">
        <f>(SparseMatrixProposalBenchmark[[#This Row],[ CSR_Bytes]]-SparseMatrixProposalBenchmark[[#This Row],[ SCSR+_Bytes]])/SparseMatrixProposalBenchmark[[#This Row],[ CSR_Bytes]]</f>
        <v>0.16264803482814261</v>
      </c>
    </row>
    <row r="697" spans="1:20" x14ac:dyDescent="0.25">
      <c r="A697" t="s">
        <v>717</v>
      </c>
      <c r="B697" t="s">
        <v>15</v>
      </c>
      <c r="C697" t="s">
        <v>16</v>
      </c>
      <c r="D697" t="s">
        <v>17</v>
      </c>
      <c r="E697">
        <v>136</v>
      </c>
      <c r="F697">
        <v>136</v>
      </c>
      <c r="G697">
        <v>479</v>
      </c>
      <c r="H697" t="s">
        <v>24</v>
      </c>
      <c r="I697">
        <v>333333</v>
      </c>
      <c r="J697">
        <v>1</v>
      </c>
      <c r="K697">
        <v>2</v>
      </c>
      <c r="L697">
        <v>2</v>
      </c>
      <c r="M697">
        <v>4</v>
      </c>
      <c r="N697">
        <v>3832</v>
      </c>
      <c r="O697">
        <v>3148</v>
      </c>
      <c r="P697" s="1">
        <f>(SparseMatrixProposalBenchmark[[#This Row],[ Coordinate_Bytes]]-SparseMatrixProposalBenchmark[[#This Row],[ CSR_Bytes]])/SparseMatrixProposalBenchmark[[#This Row],[ Coordinate_Bytes]]</f>
        <v>0.17849686847599164</v>
      </c>
      <c r="Q697">
        <v>3148</v>
      </c>
      <c r="R697" s="1">
        <f>(SparseMatrixProposalBenchmark[[#This Row],[ CSR_Bytes]]-SparseMatrixProposalBenchmark[[#This Row],[ SCSR_Bytes]])/SparseMatrixProposalBenchmark[[#This Row],[ CSR_Bytes]]</f>
        <v>0</v>
      </c>
      <c r="S697">
        <v>1232</v>
      </c>
      <c r="T697" s="1">
        <f>(SparseMatrixProposalBenchmark[[#This Row],[ CSR_Bytes]]-SparseMatrixProposalBenchmark[[#This Row],[ SCSR+_Bytes]])/SparseMatrixProposalBenchmark[[#This Row],[ CSR_Bytes]]</f>
        <v>0.60864040660736973</v>
      </c>
    </row>
    <row r="698" spans="1:20" x14ac:dyDescent="0.25">
      <c r="A698" t="s">
        <v>718</v>
      </c>
      <c r="B698" t="s">
        <v>15</v>
      </c>
      <c r="C698" t="s">
        <v>16</v>
      </c>
      <c r="D698" t="s">
        <v>17</v>
      </c>
      <c r="E698">
        <v>496</v>
      </c>
      <c r="F698">
        <v>496</v>
      </c>
      <c r="G698">
        <v>1859</v>
      </c>
      <c r="H698" t="s">
        <v>24</v>
      </c>
      <c r="I698">
        <v>166667</v>
      </c>
      <c r="J698">
        <v>1</v>
      </c>
      <c r="K698">
        <v>2</v>
      </c>
      <c r="L698">
        <v>2</v>
      </c>
      <c r="M698">
        <v>4</v>
      </c>
      <c r="N698">
        <v>14872</v>
      </c>
      <c r="O698">
        <v>12148</v>
      </c>
      <c r="P698" s="1">
        <f>(SparseMatrixProposalBenchmark[[#This Row],[ Coordinate_Bytes]]-SparseMatrixProposalBenchmark[[#This Row],[ CSR_Bytes]])/SparseMatrixProposalBenchmark[[#This Row],[ Coordinate_Bytes]]</f>
        <v>0.18316299085529855</v>
      </c>
      <c r="Q698">
        <v>12148</v>
      </c>
      <c r="R698" s="1">
        <f>(SparseMatrixProposalBenchmark[[#This Row],[ CSR_Bytes]]-SparseMatrixProposalBenchmark[[#This Row],[ SCSR_Bytes]])/SparseMatrixProposalBenchmark[[#This Row],[ CSR_Bytes]]</f>
        <v>0</v>
      </c>
      <c r="S698">
        <v>4712</v>
      </c>
      <c r="T698" s="1">
        <f>(SparseMatrixProposalBenchmark[[#This Row],[ CSR_Bytes]]-SparseMatrixProposalBenchmark[[#This Row],[ SCSR+_Bytes]])/SparseMatrixProposalBenchmark[[#This Row],[ CSR_Bytes]]</f>
        <v>0.61211722094171883</v>
      </c>
    </row>
    <row r="699" spans="1:20" x14ac:dyDescent="0.25">
      <c r="A699" t="s">
        <v>719</v>
      </c>
      <c r="B699" t="s">
        <v>15</v>
      </c>
      <c r="C699" t="s">
        <v>16</v>
      </c>
      <c r="D699" t="s">
        <v>17</v>
      </c>
      <c r="E699">
        <v>682</v>
      </c>
      <c r="F699">
        <v>682</v>
      </c>
      <c r="G699">
        <v>1633</v>
      </c>
      <c r="H699" t="s">
        <v>24</v>
      </c>
      <c r="I699">
        <v>-667931</v>
      </c>
      <c r="J699">
        <v>10305</v>
      </c>
      <c r="K699">
        <v>2</v>
      </c>
      <c r="L699">
        <v>2</v>
      </c>
      <c r="M699">
        <v>4</v>
      </c>
      <c r="N699">
        <v>13064</v>
      </c>
      <c r="O699">
        <v>11164</v>
      </c>
      <c r="P699" s="1">
        <f>(SparseMatrixProposalBenchmark[[#This Row],[ Coordinate_Bytes]]-SparseMatrixProposalBenchmark[[#This Row],[ CSR_Bytes]])/SparseMatrixProposalBenchmark[[#This Row],[ Coordinate_Bytes]]</f>
        <v>0.14543784445805266</v>
      </c>
      <c r="Q699">
        <v>11164</v>
      </c>
      <c r="R699" s="1">
        <f>(SparseMatrixProposalBenchmark[[#This Row],[ CSR_Bytes]]-SparseMatrixProposalBenchmark[[#This Row],[ SCSR_Bytes]])/SparseMatrixProposalBenchmark[[#This Row],[ CSR_Bytes]]</f>
        <v>0</v>
      </c>
      <c r="S699">
        <v>4632</v>
      </c>
      <c r="T699" s="1">
        <f>(SparseMatrixProposalBenchmark[[#This Row],[ CSR_Bytes]]-SparseMatrixProposalBenchmark[[#This Row],[ SCSR+_Bytes]])/SparseMatrixProposalBenchmark[[#This Row],[ CSR_Bytes]]</f>
        <v>0.58509494804729489</v>
      </c>
    </row>
    <row r="700" spans="1:20" x14ac:dyDescent="0.25">
      <c r="A700" t="s">
        <v>720</v>
      </c>
      <c r="B700" t="s">
        <v>15</v>
      </c>
      <c r="C700" t="s">
        <v>16</v>
      </c>
      <c r="D700" t="s">
        <v>17</v>
      </c>
      <c r="E700">
        <v>528</v>
      </c>
      <c r="F700">
        <v>528</v>
      </c>
      <c r="G700">
        <v>1317</v>
      </c>
      <c r="H700" t="s">
        <v>24</v>
      </c>
      <c r="I700">
        <v>-293035</v>
      </c>
      <c r="J700">
        <v>10305</v>
      </c>
      <c r="K700">
        <v>2</v>
      </c>
      <c r="L700">
        <v>2</v>
      </c>
      <c r="M700">
        <v>4</v>
      </c>
      <c r="N700">
        <v>10536</v>
      </c>
      <c r="O700">
        <v>8958</v>
      </c>
      <c r="P700" s="1">
        <f>(SparseMatrixProposalBenchmark[[#This Row],[ Coordinate_Bytes]]-SparseMatrixProposalBenchmark[[#This Row],[ CSR_Bytes]])/SparseMatrixProposalBenchmark[[#This Row],[ Coordinate_Bytes]]</f>
        <v>0.14977220956719817</v>
      </c>
      <c r="Q700">
        <v>8958</v>
      </c>
      <c r="R700" s="1">
        <f>(SparseMatrixProposalBenchmark[[#This Row],[ CSR_Bytes]]-SparseMatrixProposalBenchmark[[#This Row],[ SCSR_Bytes]])/SparseMatrixProposalBenchmark[[#This Row],[ CSR_Bytes]]</f>
        <v>0</v>
      </c>
      <c r="S700">
        <v>3690</v>
      </c>
      <c r="T700" s="1">
        <f>(SparseMatrixProposalBenchmark[[#This Row],[ CSR_Bytes]]-SparseMatrixProposalBenchmark[[#This Row],[ SCSR+_Bytes]])/SparseMatrixProposalBenchmark[[#This Row],[ CSR_Bytes]]</f>
        <v>0.58807769591426662</v>
      </c>
    </row>
    <row r="701" spans="1:20" x14ac:dyDescent="0.25">
      <c r="A701" t="s">
        <v>721</v>
      </c>
      <c r="B701" t="s">
        <v>15</v>
      </c>
      <c r="C701" t="s">
        <v>16</v>
      </c>
      <c r="D701" t="s">
        <v>22</v>
      </c>
      <c r="E701">
        <v>90449</v>
      </c>
      <c r="F701">
        <v>90449</v>
      </c>
      <c r="G701">
        <v>2455670</v>
      </c>
      <c r="H701" t="s">
        <v>24</v>
      </c>
      <c r="I701">
        <v>-61414</v>
      </c>
      <c r="J701">
        <v>214649</v>
      </c>
      <c r="K701">
        <v>4</v>
      </c>
      <c r="L701">
        <v>4</v>
      </c>
      <c r="M701">
        <v>4</v>
      </c>
      <c r="N701">
        <v>58936080</v>
      </c>
      <c r="O701">
        <v>38928928</v>
      </c>
      <c r="P701" s="1">
        <f>(SparseMatrixProposalBenchmark[[#This Row],[ Coordinate_Bytes]]-SparseMatrixProposalBenchmark[[#This Row],[ CSR_Bytes]])/SparseMatrixProposalBenchmark[[#This Row],[ Coordinate_Bytes]]</f>
        <v>0.33947205175505396</v>
      </c>
      <c r="Q701">
        <v>29108704</v>
      </c>
      <c r="R701" s="1">
        <f>(SparseMatrixProposalBenchmark[[#This Row],[ CSR_Bytes]]-SparseMatrixProposalBenchmark[[#This Row],[ SCSR_Bytes]])/SparseMatrixProposalBenchmark[[#This Row],[ CSR_Bytes]]</f>
        <v>0.2522603242503878</v>
      </c>
      <c r="S701">
        <v>19466922</v>
      </c>
      <c r="T701" s="1">
        <f>(SparseMatrixProposalBenchmark[[#This Row],[ CSR_Bytes]]-SparseMatrixProposalBenchmark[[#This Row],[ SCSR+_Bytes]])/SparseMatrixProposalBenchmark[[#This Row],[ CSR_Bytes]]</f>
        <v>0.49993685929394205</v>
      </c>
    </row>
    <row r="702" spans="1:20" x14ac:dyDescent="0.25">
      <c r="A702" t="s">
        <v>722</v>
      </c>
      <c r="B702" t="s">
        <v>15</v>
      </c>
      <c r="C702" t="s">
        <v>16</v>
      </c>
      <c r="D702" t="s">
        <v>22</v>
      </c>
      <c r="E702">
        <v>90449</v>
      </c>
      <c r="F702">
        <v>90449</v>
      </c>
      <c r="G702">
        <v>1921955</v>
      </c>
      <c r="H702" t="s">
        <v>24</v>
      </c>
      <c r="I702">
        <v>-115076</v>
      </c>
      <c r="J702">
        <v>321973</v>
      </c>
      <c r="K702">
        <v>4</v>
      </c>
      <c r="L702">
        <v>4</v>
      </c>
      <c r="M702">
        <v>4</v>
      </c>
      <c r="N702">
        <v>46126920</v>
      </c>
      <c r="O702">
        <v>30389488</v>
      </c>
      <c r="P702" s="1">
        <f>(SparseMatrixProposalBenchmark[[#This Row],[ Coordinate_Bytes]]-SparseMatrixProposalBenchmark[[#This Row],[ CSR_Bytes]])/SparseMatrixProposalBenchmark[[#This Row],[ Coordinate_Bytes]]</f>
        <v>0.34117673584102298</v>
      </c>
      <c r="Q702">
        <v>22704124</v>
      </c>
      <c r="R702" s="1">
        <f>(SparseMatrixProposalBenchmark[[#This Row],[ CSR_Bytes]]-SparseMatrixProposalBenchmark[[#This Row],[ SCSR_Bytes]])/SparseMatrixProposalBenchmark[[#This Row],[ CSR_Bytes]]</f>
        <v>0.25289547490895536</v>
      </c>
      <c r="S702">
        <v>15197202</v>
      </c>
      <c r="T702" s="1">
        <f>(SparseMatrixProposalBenchmark[[#This Row],[ CSR_Bytes]]-SparseMatrixProposalBenchmark[[#This Row],[ SCSR+_Bytes]])/SparseMatrixProposalBenchmark[[#This Row],[ CSR_Bytes]]</f>
        <v>0.499919116768272</v>
      </c>
    </row>
    <row r="703" spans="1:20" x14ac:dyDescent="0.25">
      <c r="A703" t="s">
        <v>723</v>
      </c>
      <c r="B703" t="s">
        <v>15</v>
      </c>
      <c r="C703" t="s">
        <v>16</v>
      </c>
      <c r="D703" t="s">
        <v>22</v>
      </c>
      <c r="E703">
        <v>90449</v>
      </c>
      <c r="F703">
        <v>90449</v>
      </c>
      <c r="G703">
        <v>1921955</v>
      </c>
      <c r="H703" t="s">
        <v>20</v>
      </c>
      <c r="I703">
        <v>1</v>
      </c>
      <c r="J703">
        <v>1</v>
      </c>
      <c r="K703">
        <v>4</v>
      </c>
      <c r="L703">
        <v>4</v>
      </c>
      <c r="M703">
        <v>2</v>
      </c>
      <c r="N703">
        <v>38439100</v>
      </c>
      <c r="O703">
        <v>23425260</v>
      </c>
      <c r="P703" s="1">
        <f>(SparseMatrixProposalBenchmark[[#This Row],[ Coordinate_Bytes]]-SparseMatrixProposalBenchmark[[#This Row],[ CSR_Bytes]])/SparseMatrixProposalBenchmark[[#This Row],[ Coordinate_Bytes]]</f>
        <v>0.3905877088693544</v>
      </c>
      <c r="Q703">
        <v>15558998</v>
      </c>
      <c r="R703" s="1">
        <f>(SparseMatrixProposalBenchmark[[#This Row],[ CSR_Bytes]]-SparseMatrixProposalBenchmark[[#This Row],[ SCSR_Bytes]])/SparseMatrixProposalBenchmark[[#This Row],[ CSR_Bytes]]</f>
        <v>0.33580254818943311</v>
      </c>
      <c r="S703">
        <v>7871178</v>
      </c>
      <c r="T703" s="1">
        <f>(SparseMatrixProposalBenchmark[[#This Row],[ CSR_Bytes]]-SparseMatrixProposalBenchmark[[#This Row],[ SCSR+_Bytes]])/SparseMatrixProposalBenchmark[[#This Row],[ CSR_Bytes]]</f>
        <v>0.66398759288050591</v>
      </c>
    </row>
    <row r="704" spans="1:20" x14ac:dyDescent="0.25">
      <c r="A704" t="s">
        <v>724</v>
      </c>
      <c r="B704" t="s">
        <v>15</v>
      </c>
      <c r="C704" t="s">
        <v>16</v>
      </c>
      <c r="D704" t="s">
        <v>22</v>
      </c>
      <c r="E704">
        <v>86</v>
      </c>
      <c r="F704">
        <v>86</v>
      </c>
      <c r="G704">
        <v>124</v>
      </c>
      <c r="H704" t="s">
        <v>18</v>
      </c>
      <c r="I704">
        <v>1</v>
      </c>
      <c r="J704">
        <v>7</v>
      </c>
      <c r="K704">
        <v>2</v>
      </c>
      <c r="L704">
        <v>2</v>
      </c>
      <c r="M704">
        <v>4</v>
      </c>
      <c r="N704">
        <v>1984</v>
      </c>
      <c r="O704">
        <v>1662</v>
      </c>
      <c r="P704" s="1">
        <f>(SparseMatrixProposalBenchmark[[#This Row],[ Coordinate_Bytes]]-SparseMatrixProposalBenchmark[[#This Row],[ CSR_Bytes]])/SparseMatrixProposalBenchmark[[#This Row],[ Coordinate_Bytes]]</f>
        <v>0.16229838709677419</v>
      </c>
      <c r="Q704">
        <v>1662</v>
      </c>
      <c r="R704" s="1">
        <f>(SparseMatrixProposalBenchmark[[#This Row],[ CSR_Bytes]]-SparseMatrixProposalBenchmark[[#This Row],[ SCSR_Bytes]])/SparseMatrixProposalBenchmark[[#This Row],[ CSR_Bytes]]</f>
        <v>0</v>
      </c>
      <c r="S704">
        <v>918</v>
      </c>
      <c r="T704" s="1">
        <f>(SparseMatrixProposalBenchmark[[#This Row],[ CSR_Bytes]]-SparseMatrixProposalBenchmark[[#This Row],[ SCSR+_Bytes]])/SparseMatrixProposalBenchmark[[#This Row],[ CSR_Bytes]]</f>
        <v>0.44765342960288806</v>
      </c>
    </row>
    <row r="705" spans="1:20" x14ac:dyDescent="0.25">
      <c r="A705" t="s">
        <v>725</v>
      </c>
      <c r="B705" t="s">
        <v>15</v>
      </c>
      <c r="C705" t="s">
        <v>16</v>
      </c>
      <c r="D705" t="s">
        <v>17</v>
      </c>
      <c r="E705">
        <v>314</v>
      </c>
      <c r="F705">
        <v>360</v>
      </c>
      <c r="G705">
        <v>613</v>
      </c>
      <c r="H705" t="s">
        <v>20</v>
      </c>
      <c r="I705">
        <v>1</v>
      </c>
      <c r="J705">
        <v>1</v>
      </c>
      <c r="K705">
        <v>2</v>
      </c>
      <c r="L705">
        <v>2</v>
      </c>
      <c r="M705">
        <v>2</v>
      </c>
      <c r="N705">
        <v>3678</v>
      </c>
      <c r="O705">
        <v>3082</v>
      </c>
      <c r="P705" s="1">
        <f>(SparseMatrixProposalBenchmark[[#This Row],[ Coordinate_Bytes]]-SparseMatrixProposalBenchmark[[#This Row],[ CSR_Bytes]])/SparseMatrixProposalBenchmark[[#This Row],[ Coordinate_Bytes]]</f>
        <v>0.16204458945078848</v>
      </c>
      <c r="Q705">
        <v>3082</v>
      </c>
      <c r="R705" s="1">
        <f>(SparseMatrixProposalBenchmark[[#This Row],[ CSR_Bytes]]-SparseMatrixProposalBenchmark[[#This Row],[ SCSR_Bytes]])/SparseMatrixProposalBenchmark[[#This Row],[ CSR_Bytes]]</f>
        <v>0</v>
      </c>
      <c r="S705">
        <v>1856</v>
      </c>
      <c r="T705" s="1">
        <f>(SparseMatrixProposalBenchmark[[#This Row],[ CSR_Bytes]]-SparseMatrixProposalBenchmark[[#This Row],[ SCSR+_Bytes]])/SparseMatrixProposalBenchmark[[#This Row],[ CSR_Bytes]]</f>
        <v>0.39779364049318622</v>
      </c>
    </row>
    <row r="706" spans="1:20" x14ac:dyDescent="0.25">
      <c r="A706" t="s">
        <v>726</v>
      </c>
      <c r="B706" t="s">
        <v>15</v>
      </c>
      <c r="C706" t="s">
        <v>16</v>
      </c>
      <c r="D706" t="s">
        <v>17</v>
      </c>
      <c r="E706">
        <v>238</v>
      </c>
      <c r="F706">
        <v>238</v>
      </c>
      <c r="G706">
        <v>1128</v>
      </c>
      <c r="H706" t="s">
        <v>24</v>
      </c>
      <c r="I706">
        <v>-3061400000000</v>
      </c>
      <c r="J706">
        <v>1530700000000</v>
      </c>
      <c r="K706">
        <v>2</v>
      </c>
      <c r="L706">
        <v>2</v>
      </c>
      <c r="M706">
        <v>4</v>
      </c>
      <c r="N706">
        <v>9024</v>
      </c>
      <c r="O706">
        <v>7246</v>
      </c>
      <c r="P706" s="1">
        <f>(SparseMatrixProposalBenchmark[[#This Row],[ Coordinate_Bytes]]-SparseMatrixProposalBenchmark[[#This Row],[ CSR_Bytes]])/SparseMatrixProposalBenchmark[[#This Row],[ Coordinate_Bytes]]</f>
        <v>0.19703014184397163</v>
      </c>
      <c r="Q706">
        <v>7246</v>
      </c>
      <c r="R706" s="1">
        <f>(SparseMatrixProposalBenchmark[[#This Row],[ CSR_Bytes]]-SparseMatrixProposalBenchmark[[#This Row],[ SCSR_Bytes]])/SparseMatrixProposalBenchmark[[#This Row],[ CSR_Bytes]]</f>
        <v>0</v>
      </c>
      <c r="S706">
        <v>7246</v>
      </c>
      <c r="T706" s="1">
        <f>(SparseMatrixProposalBenchmark[[#This Row],[ CSR_Bytes]]-SparseMatrixProposalBenchmark[[#This Row],[ SCSR+_Bytes]])/SparseMatrixProposalBenchmark[[#This Row],[ CSR_Bytes]]</f>
        <v>0</v>
      </c>
    </row>
    <row r="707" spans="1:20" x14ac:dyDescent="0.25">
      <c r="A707" t="s">
        <v>727</v>
      </c>
      <c r="B707" t="s">
        <v>15</v>
      </c>
      <c r="C707" t="s">
        <v>16</v>
      </c>
      <c r="D707" t="s">
        <v>22</v>
      </c>
      <c r="E707">
        <v>1000</v>
      </c>
      <c r="F707">
        <v>1000</v>
      </c>
      <c r="G707">
        <v>2375</v>
      </c>
      <c r="H707" t="s">
        <v>24</v>
      </c>
      <c r="I707">
        <v>-2682</v>
      </c>
      <c r="J707">
        <v>2254</v>
      </c>
      <c r="K707">
        <v>2</v>
      </c>
      <c r="L707">
        <v>2</v>
      </c>
      <c r="M707">
        <v>4</v>
      </c>
      <c r="N707">
        <v>38000</v>
      </c>
      <c r="O707">
        <v>24502</v>
      </c>
      <c r="P707" s="1">
        <f>(SparseMatrixProposalBenchmark[[#This Row],[ Coordinate_Bytes]]-SparseMatrixProposalBenchmark[[#This Row],[ CSR_Bytes]])/SparseMatrixProposalBenchmark[[#This Row],[ Coordinate_Bytes]]</f>
        <v>0.35521052631578948</v>
      </c>
      <c r="Q707">
        <v>24502</v>
      </c>
      <c r="R707" s="1">
        <f>(SparseMatrixProposalBenchmark[[#This Row],[ CSR_Bytes]]-SparseMatrixProposalBenchmark[[#This Row],[ SCSR_Bytes]])/SparseMatrixProposalBenchmark[[#This Row],[ CSR_Bytes]]</f>
        <v>0</v>
      </c>
      <c r="S707">
        <v>13252</v>
      </c>
      <c r="T707" s="1">
        <f>(SparseMatrixProposalBenchmark[[#This Row],[ CSR_Bytes]]-SparseMatrixProposalBenchmark[[#This Row],[ SCSR+_Bytes]])/SparseMatrixProposalBenchmark[[#This Row],[ CSR_Bytes]]</f>
        <v>0.45914619214757979</v>
      </c>
    </row>
    <row r="708" spans="1:20" x14ac:dyDescent="0.25">
      <c r="A708" t="s">
        <v>728</v>
      </c>
      <c r="B708" t="s">
        <v>15</v>
      </c>
      <c r="C708" t="s">
        <v>16</v>
      </c>
      <c r="D708" t="s">
        <v>22</v>
      </c>
      <c r="E708">
        <v>88360</v>
      </c>
      <c r="F708">
        <v>88360</v>
      </c>
      <c r="G708">
        <v>205361</v>
      </c>
      <c r="H708" t="s">
        <v>18</v>
      </c>
      <c r="I708">
        <v>31</v>
      </c>
      <c r="J708">
        <v>3916780000000</v>
      </c>
      <c r="K708">
        <v>4</v>
      </c>
      <c r="L708">
        <v>4</v>
      </c>
      <c r="M708">
        <v>4</v>
      </c>
      <c r="N708">
        <v>4928664</v>
      </c>
      <c r="O708">
        <v>3639220</v>
      </c>
      <c r="P708" s="1">
        <f>(SparseMatrixProposalBenchmark[[#This Row],[ Coordinate_Bytes]]-SparseMatrixProposalBenchmark[[#This Row],[ CSR_Bytes]])/SparseMatrixProposalBenchmark[[#This Row],[ Coordinate_Bytes]]</f>
        <v>0.26162140490810493</v>
      </c>
      <c r="Q708">
        <v>2648330</v>
      </c>
      <c r="R708" s="1">
        <f>(SparseMatrixProposalBenchmark[[#This Row],[ CSR_Bytes]]-SparseMatrixProposalBenchmark[[#This Row],[ SCSR_Bytes]])/SparseMatrixProposalBenchmark[[#This Row],[ CSR_Bytes]]</f>
        <v>0.27228087337396473</v>
      </c>
      <c r="S708">
        <v>2648330</v>
      </c>
      <c r="T708" s="1">
        <f>(SparseMatrixProposalBenchmark[[#This Row],[ CSR_Bytes]]-SparseMatrixProposalBenchmark[[#This Row],[ SCSR+_Bytes]])/SparseMatrixProposalBenchmark[[#This Row],[ CSR_Bytes]]</f>
        <v>0.27228087337396473</v>
      </c>
    </row>
    <row r="709" spans="1:20" x14ac:dyDescent="0.25">
      <c r="A709" t="s">
        <v>729</v>
      </c>
      <c r="B709" t="s">
        <v>15</v>
      </c>
      <c r="C709" t="s">
        <v>16</v>
      </c>
      <c r="D709" t="s">
        <v>22</v>
      </c>
      <c r="E709">
        <v>81920</v>
      </c>
      <c r="F709">
        <v>81920</v>
      </c>
      <c r="G709">
        <v>204800</v>
      </c>
      <c r="H709" t="s">
        <v>24</v>
      </c>
      <c r="I709">
        <v>-358326000000000</v>
      </c>
      <c r="J709">
        <v>1396870000000000</v>
      </c>
      <c r="K709">
        <v>4</v>
      </c>
      <c r="L709">
        <v>4</v>
      </c>
      <c r="M709">
        <v>4</v>
      </c>
      <c r="N709">
        <v>4915200</v>
      </c>
      <c r="O709">
        <v>2949124</v>
      </c>
      <c r="P709" s="1">
        <f>(SparseMatrixProposalBenchmark[[#This Row],[ Coordinate_Bytes]]-SparseMatrixProposalBenchmark[[#This Row],[ CSR_Bytes]])/SparseMatrixProposalBenchmark[[#This Row],[ Coordinate_Bytes]]</f>
        <v>0.39999918619791669</v>
      </c>
      <c r="Q709">
        <v>2131466</v>
      </c>
      <c r="R709" s="1">
        <f>(SparseMatrixProposalBenchmark[[#This Row],[ CSR_Bytes]]-SparseMatrixProposalBenchmark[[#This Row],[ SCSR_Bytes]])/SparseMatrixProposalBenchmark[[#This Row],[ CSR_Bytes]]</f>
        <v>0.2772545338887073</v>
      </c>
      <c r="S709">
        <v>2131466</v>
      </c>
      <c r="T709" s="1">
        <f>(SparseMatrixProposalBenchmark[[#This Row],[ CSR_Bytes]]-SparseMatrixProposalBenchmark[[#This Row],[ SCSR+_Bytes]])/SparseMatrixProposalBenchmark[[#This Row],[ CSR_Bytes]]</f>
        <v>0.2772545338887073</v>
      </c>
    </row>
    <row r="710" spans="1:20" x14ac:dyDescent="0.25">
      <c r="A710" t="s">
        <v>730</v>
      </c>
      <c r="B710" t="s">
        <v>15</v>
      </c>
      <c r="C710" t="s">
        <v>16</v>
      </c>
      <c r="D710" t="s">
        <v>22</v>
      </c>
      <c r="E710">
        <v>81920</v>
      </c>
      <c r="F710">
        <v>81920</v>
      </c>
      <c r="G710">
        <v>204800</v>
      </c>
      <c r="H710" t="s">
        <v>24</v>
      </c>
      <c r="I710">
        <v>-1433270000000000</v>
      </c>
      <c r="J710">
        <v>3570310000000000</v>
      </c>
      <c r="K710">
        <v>4</v>
      </c>
      <c r="L710">
        <v>4</v>
      </c>
      <c r="M710">
        <v>4</v>
      </c>
      <c r="N710">
        <v>4915200</v>
      </c>
      <c r="O710">
        <v>2949124</v>
      </c>
      <c r="P710" s="1">
        <f>(SparseMatrixProposalBenchmark[[#This Row],[ Coordinate_Bytes]]-SparseMatrixProposalBenchmark[[#This Row],[ CSR_Bytes]])/SparseMatrixProposalBenchmark[[#This Row],[ Coordinate_Bytes]]</f>
        <v>0.39999918619791669</v>
      </c>
      <c r="Q710">
        <v>2131466</v>
      </c>
      <c r="R710" s="1">
        <f>(SparseMatrixProposalBenchmark[[#This Row],[ CSR_Bytes]]-SparseMatrixProposalBenchmark[[#This Row],[ SCSR_Bytes]])/SparseMatrixProposalBenchmark[[#This Row],[ CSR_Bytes]]</f>
        <v>0.2772545338887073</v>
      </c>
      <c r="S710">
        <v>2131466</v>
      </c>
      <c r="T710" s="1">
        <f>(SparseMatrixProposalBenchmark[[#This Row],[ CSR_Bytes]]-SparseMatrixProposalBenchmark[[#This Row],[ SCSR+_Bytes]])/SparseMatrixProposalBenchmark[[#This Row],[ CSR_Bytes]]</f>
        <v>0.2772545338887073</v>
      </c>
    </row>
    <row r="711" spans="1:20" x14ac:dyDescent="0.25">
      <c r="A711" t="s">
        <v>731</v>
      </c>
      <c r="B711" t="s">
        <v>15</v>
      </c>
      <c r="C711" t="s">
        <v>16</v>
      </c>
      <c r="D711" t="s">
        <v>22</v>
      </c>
      <c r="E711">
        <v>1000</v>
      </c>
      <c r="F711">
        <v>1000</v>
      </c>
      <c r="G711">
        <v>2375</v>
      </c>
      <c r="H711" t="s">
        <v>24</v>
      </c>
      <c r="I711">
        <v>-2754</v>
      </c>
      <c r="J711">
        <v>2254</v>
      </c>
      <c r="K711">
        <v>2</v>
      </c>
      <c r="L711">
        <v>2</v>
      </c>
      <c r="M711">
        <v>4</v>
      </c>
      <c r="N711">
        <v>38000</v>
      </c>
      <c r="O711">
        <v>24502</v>
      </c>
      <c r="P711" s="1">
        <f>(SparseMatrixProposalBenchmark[[#This Row],[ Coordinate_Bytes]]-SparseMatrixProposalBenchmark[[#This Row],[ CSR_Bytes]])/SparseMatrixProposalBenchmark[[#This Row],[ Coordinate_Bytes]]</f>
        <v>0.35521052631578948</v>
      </c>
      <c r="Q711">
        <v>24502</v>
      </c>
      <c r="R711" s="1">
        <f>(SparseMatrixProposalBenchmark[[#This Row],[ CSR_Bytes]]-SparseMatrixProposalBenchmark[[#This Row],[ SCSR_Bytes]])/SparseMatrixProposalBenchmark[[#This Row],[ CSR_Bytes]]</f>
        <v>0</v>
      </c>
      <c r="S711">
        <v>13252</v>
      </c>
      <c r="T711" s="1">
        <f>(SparseMatrixProposalBenchmark[[#This Row],[ CSR_Bytes]]-SparseMatrixProposalBenchmark[[#This Row],[ SCSR+_Bytes]])/SparseMatrixProposalBenchmark[[#This Row],[ CSR_Bytes]]</f>
        <v>0.45914619214757979</v>
      </c>
    </row>
    <row r="712" spans="1:20" x14ac:dyDescent="0.25">
      <c r="A712" t="s">
        <v>732</v>
      </c>
      <c r="B712" t="s">
        <v>15</v>
      </c>
      <c r="C712" t="s">
        <v>16</v>
      </c>
      <c r="D712" t="s">
        <v>22</v>
      </c>
      <c r="E712">
        <v>140874</v>
      </c>
      <c r="F712">
        <v>140874</v>
      </c>
      <c r="G712">
        <v>3977139</v>
      </c>
      <c r="H712" t="s">
        <v>24</v>
      </c>
      <c r="I712">
        <v>-6.31763E+17</v>
      </c>
      <c r="J712">
        <v>1.42176E+18</v>
      </c>
      <c r="K712">
        <v>4</v>
      </c>
      <c r="L712">
        <v>4</v>
      </c>
      <c r="M712">
        <v>4</v>
      </c>
      <c r="N712">
        <v>95451336</v>
      </c>
      <c r="O712">
        <v>63070732</v>
      </c>
      <c r="P712" s="1">
        <f>(SparseMatrixProposalBenchmark[[#This Row],[ Coordinate_Bytes]]-SparseMatrixProposalBenchmark[[#This Row],[ CSR_Bytes]])/SparseMatrixProposalBenchmark[[#This Row],[ Coordinate_Bytes]]</f>
        <v>0.33923678134793211</v>
      </c>
      <c r="Q712">
        <v>47186774</v>
      </c>
      <c r="R712" s="1">
        <f>(SparseMatrixProposalBenchmark[[#This Row],[ CSR_Bytes]]-SparseMatrixProposalBenchmark[[#This Row],[ SCSR_Bytes]])/SparseMatrixProposalBenchmark[[#This Row],[ CSR_Bytes]]</f>
        <v>0.25184356509450373</v>
      </c>
      <c r="S712">
        <v>47186774</v>
      </c>
      <c r="T712" s="1">
        <f>(SparseMatrixProposalBenchmark[[#This Row],[ CSR_Bytes]]-SparseMatrixProposalBenchmark[[#This Row],[ SCSR+_Bytes]])/SparseMatrixProposalBenchmark[[#This Row],[ CSR_Bytes]]</f>
        <v>0.25184356509450373</v>
      </c>
    </row>
    <row r="713" spans="1:20" x14ac:dyDescent="0.25">
      <c r="A713" t="s">
        <v>733</v>
      </c>
      <c r="B713" t="s">
        <v>15</v>
      </c>
      <c r="C713" t="s">
        <v>16</v>
      </c>
      <c r="D713" t="s">
        <v>22</v>
      </c>
      <c r="E713">
        <v>114919</v>
      </c>
      <c r="F713">
        <v>114919</v>
      </c>
      <c r="G713">
        <v>3384159</v>
      </c>
      <c r="H713" t="s">
        <v>24</v>
      </c>
      <c r="I713">
        <v>-7552100000000000</v>
      </c>
      <c r="J713">
        <v>1.72243E+17</v>
      </c>
      <c r="K713">
        <v>4</v>
      </c>
      <c r="L713">
        <v>4</v>
      </c>
      <c r="M713">
        <v>4</v>
      </c>
      <c r="N713">
        <v>81219816</v>
      </c>
      <c r="O713">
        <v>53686872</v>
      </c>
      <c r="P713" s="1">
        <f>(SparseMatrixProposalBenchmark[[#This Row],[ Coordinate_Bytes]]-SparseMatrixProposalBenchmark[[#This Row],[ CSR_Bytes]])/SparseMatrixProposalBenchmark[[#This Row],[ Coordinate_Bytes]]</f>
        <v>0.33899293738858016</v>
      </c>
      <c r="Q713">
        <v>40165140</v>
      </c>
      <c r="R713" s="1">
        <f>(SparseMatrixProposalBenchmark[[#This Row],[ CSR_Bytes]]-SparseMatrixProposalBenchmark[[#This Row],[ SCSR_Bytes]])/SparseMatrixProposalBenchmark[[#This Row],[ CSR_Bytes]]</f>
        <v>0.2518629135256753</v>
      </c>
      <c r="S713">
        <v>40165140</v>
      </c>
      <c r="T713" s="1">
        <f>(SparseMatrixProposalBenchmark[[#This Row],[ CSR_Bytes]]-SparseMatrixProposalBenchmark[[#This Row],[ SCSR+_Bytes]])/SparseMatrixProposalBenchmark[[#This Row],[ CSR_Bytes]]</f>
        <v>0.2518629135256753</v>
      </c>
    </row>
    <row r="714" spans="1:20" x14ac:dyDescent="0.25">
      <c r="A714" t="s">
        <v>734</v>
      </c>
      <c r="B714" t="s">
        <v>15</v>
      </c>
      <c r="C714" t="s">
        <v>16</v>
      </c>
      <c r="D714" t="s">
        <v>22</v>
      </c>
      <c r="E714">
        <v>121728</v>
      </c>
      <c r="F714">
        <v>121728</v>
      </c>
      <c r="G714">
        <v>4103881</v>
      </c>
      <c r="H714" t="s">
        <v>24</v>
      </c>
      <c r="I714">
        <v>-8.7495099999999995E+22</v>
      </c>
      <c r="J714">
        <v>1.7384599999999999E+23</v>
      </c>
      <c r="K714">
        <v>4</v>
      </c>
      <c r="L714">
        <v>4</v>
      </c>
      <c r="M714">
        <v>4</v>
      </c>
      <c r="N714">
        <v>98493144</v>
      </c>
      <c r="O714">
        <v>65175188</v>
      </c>
      <c r="P714" s="1">
        <f>(SparseMatrixProposalBenchmark[[#This Row],[ Coordinate_Bytes]]-SparseMatrixProposalBenchmark[[#This Row],[ CSR_Bytes]])/SparseMatrixProposalBenchmark[[#This Row],[ Coordinate_Bytes]]</f>
        <v>0.33827690585245201</v>
      </c>
      <c r="Q714">
        <v>48768470</v>
      </c>
      <c r="R714" s="1">
        <f>(SparseMatrixProposalBenchmark[[#This Row],[ CSR_Bytes]]-SparseMatrixProposalBenchmark[[#This Row],[ SCSR_Bytes]])/SparseMatrixProposalBenchmark[[#This Row],[ CSR_Bytes]]</f>
        <v>0.25173257651362663</v>
      </c>
      <c r="S714">
        <v>48768470</v>
      </c>
      <c r="T714" s="1">
        <f>(SparseMatrixProposalBenchmark[[#This Row],[ CSR_Bytes]]-SparseMatrixProposalBenchmark[[#This Row],[ SCSR+_Bytes]])/SparseMatrixProposalBenchmark[[#This Row],[ CSR_Bytes]]</f>
        <v>0.25173257651362663</v>
      </c>
    </row>
    <row r="715" spans="1:20" x14ac:dyDescent="0.25">
      <c r="A715" t="s">
        <v>735</v>
      </c>
      <c r="B715" t="s">
        <v>15</v>
      </c>
      <c r="C715" t="s">
        <v>16</v>
      </c>
      <c r="D715" t="s">
        <v>17</v>
      </c>
      <c r="E715">
        <v>663</v>
      </c>
      <c r="F715">
        <v>663</v>
      </c>
      <c r="G715">
        <v>1687</v>
      </c>
      <c r="H715" t="s">
        <v>18</v>
      </c>
      <c r="I715">
        <v>-1</v>
      </c>
      <c r="J715">
        <v>4055</v>
      </c>
      <c r="K715">
        <v>2</v>
      </c>
      <c r="L715">
        <v>2</v>
      </c>
      <c r="M715">
        <v>4</v>
      </c>
      <c r="N715">
        <v>13496</v>
      </c>
      <c r="O715">
        <v>11450</v>
      </c>
      <c r="P715" s="1">
        <f>(SparseMatrixProposalBenchmark[[#This Row],[ Coordinate_Bytes]]-SparseMatrixProposalBenchmark[[#This Row],[ CSR_Bytes]])/SparseMatrixProposalBenchmark[[#This Row],[ Coordinate_Bytes]]</f>
        <v>0.15160047421458209</v>
      </c>
      <c r="Q715">
        <v>11450</v>
      </c>
      <c r="R715" s="1">
        <f>(SparseMatrixProposalBenchmark[[#This Row],[ CSR_Bytes]]-SparseMatrixProposalBenchmark[[#This Row],[ SCSR_Bytes]])/SparseMatrixProposalBenchmark[[#This Row],[ CSR_Bytes]]</f>
        <v>0</v>
      </c>
      <c r="S715">
        <v>8076</v>
      </c>
      <c r="T715" s="1">
        <f>(SparseMatrixProposalBenchmark[[#This Row],[ CSR_Bytes]]-SparseMatrixProposalBenchmark[[#This Row],[ SCSR+_Bytes]])/SparseMatrixProposalBenchmark[[#This Row],[ CSR_Bytes]]</f>
        <v>0.29467248908296945</v>
      </c>
    </row>
    <row r="716" spans="1:20" x14ac:dyDescent="0.25">
      <c r="A716" t="s">
        <v>736</v>
      </c>
      <c r="B716" t="s">
        <v>15</v>
      </c>
      <c r="C716" t="s">
        <v>16</v>
      </c>
      <c r="D716" t="s">
        <v>17</v>
      </c>
      <c r="E716">
        <v>663</v>
      </c>
      <c r="F716">
        <v>663</v>
      </c>
      <c r="G716">
        <v>1726</v>
      </c>
      <c r="H716" t="s">
        <v>18</v>
      </c>
      <c r="I716">
        <v>-1</v>
      </c>
      <c r="J716">
        <v>4055</v>
      </c>
      <c r="K716">
        <v>2</v>
      </c>
      <c r="L716">
        <v>2</v>
      </c>
      <c r="M716">
        <v>4</v>
      </c>
      <c r="N716">
        <v>13808</v>
      </c>
      <c r="O716">
        <v>11684</v>
      </c>
      <c r="P716" s="1">
        <f>(SparseMatrixProposalBenchmark[[#This Row],[ Coordinate_Bytes]]-SparseMatrixProposalBenchmark[[#This Row],[ CSR_Bytes]])/SparseMatrixProposalBenchmark[[#This Row],[ Coordinate_Bytes]]</f>
        <v>0.15382387022016222</v>
      </c>
      <c r="Q716">
        <v>11684</v>
      </c>
      <c r="R716" s="1">
        <f>(SparseMatrixProposalBenchmark[[#This Row],[ CSR_Bytes]]-SparseMatrixProposalBenchmark[[#This Row],[ SCSR_Bytes]])/SparseMatrixProposalBenchmark[[#This Row],[ CSR_Bytes]]</f>
        <v>0</v>
      </c>
      <c r="S716">
        <v>8232</v>
      </c>
      <c r="T716" s="1">
        <f>(SparseMatrixProposalBenchmark[[#This Row],[ CSR_Bytes]]-SparseMatrixProposalBenchmark[[#This Row],[ SCSR+_Bytes]])/SparseMatrixProposalBenchmark[[#This Row],[ CSR_Bytes]]</f>
        <v>0.29544676480657311</v>
      </c>
    </row>
    <row r="717" spans="1:20" x14ac:dyDescent="0.25">
      <c r="A717" t="s">
        <v>737</v>
      </c>
      <c r="B717" t="s">
        <v>15</v>
      </c>
      <c r="C717" t="s">
        <v>16</v>
      </c>
      <c r="D717" t="s">
        <v>17</v>
      </c>
      <c r="E717">
        <v>663</v>
      </c>
      <c r="F717">
        <v>663</v>
      </c>
      <c r="G717">
        <v>1712</v>
      </c>
      <c r="H717" t="s">
        <v>18</v>
      </c>
      <c r="I717">
        <v>-1</v>
      </c>
      <c r="J717">
        <v>4055</v>
      </c>
      <c r="K717">
        <v>2</v>
      </c>
      <c r="L717">
        <v>2</v>
      </c>
      <c r="M717">
        <v>4</v>
      </c>
      <c r="N717">
        <v>13696</v>
      </c>
      <c r="O717">
        <v>11600</v>
      </c>
      <c r="P717" s="1">
        <f>(SparseMatrixProposalBenchmark[[#This Row],[ Coordinate_Bytes]]-SparseMatrixProposalBenchmark[[#This Row],[ CSR_Bytes]])/SparseMatrixProposalBenchmark[[#This Row],[ Coordinate_Bytes]]</f>
        <v>0.1530373831775701</v>
      </c>
      <c r="Q717">
        <v>11600</v>
      </c>
      <c r="R717" s="1">
        <f>(SparseMatrixProposalBenchmark[[#This Row],[ CSR_Bytes]]-SparseMatrixProposalBenchmark[[#This Row],[ SCSR_Bytes]])/SparseMatrixProposalBenchmark[[#This Row],[ CSR_Bytes]]</f>
        <v>0</v>
      </c>
      <c r="S717">
        <v>8176</v>
      </c>
      <c r="T717" s="1">
        <f>(SparseMatrixProposalBenchmark[[#This Row],[ CSR_Bytes]]-SparseMatrixProposalBenchmark[[#This Row],[ SCSR+_Bytes]])/SparseMatrixProposalBenchmark[[#This Row],[ CSR_Bytes]]</f>
        <v>0.29517241379310344</v>
      </c>
    </row>
    <row r="718" spans="1:20" x14ac:dyDescent="0.25">
      <c r="A718" t="s">
        <v>738</v>
      </c>
      <c r="B718" t="s">
        <v>15</v>
      </c>
      <c r="C718" t="s">
        <v>16</v>
      </c>
      <c r="D718" t="s">
        <v>17</v>
      </c>
      <c r="E718">
        <v>76480</v>
      </c>
      <c r="F718">
        <v>76480</v>
      </c>
      <c r="G718">
        <v>329762</v>
      </c>
      <c r="H718" t="s">
        <v>24</v>
      </c>
      <c r="I718">
        <v>-262022</v>
      </c>
      <c r="J718">
        <v>354435</v>
      </c>
      <c r="K718">
        <v>4</v>
      </c>
      <c r="L718">
        <v>4</v>
      </c>
      <c r="M718">
        <v>4</v>
      </c>
      <c r="N718">
        <v>3957144</v>
      </c>
      <c r="O718">
        <v>2944020</v>
      </c>
      <c r="P718" s="1">
        <f>(SparseMatrixProposalBenchmark[[#This Row],[ Coordinate_Bytes]]-SparseMatrixProposalBenchmark[[#This Row],[ CSR_Bytes]])/SparseMatrixProposalBenchmark[[#This Row],[ Coordinate_Bytes]]</f>
        <v>0.25602404158150421</v>
      </c>
      <c r="Q718">
        <v>2131866</v>
      </c>
      <c r="R718" s="1">
        <f>(SparseMatrixProposalBenchmark[[#This Row],[ CSR_Bytes]]-SparseMatrixProposalBenchmark[[#This Row],[ SCSR_Bytes]])/SparseMatrixProposalBenchmark[[#This Row],[ CSR_Bytes]]</f>
        <v>0.27586565308659589</v>
      </c>
      <c r="S718">
        <v>1142580</v>
      </c>
      <c r="T718" s="1">
        <f>(SparseMatrixProposalBenchmark[[#This Row],[ CSR_Bytes]]-SparseMatrixProposalBenchmark[[#This Row],[ SCSR+_Bytes]])/SparseMatrixProposalBenchmark[[#This Row],[ CSR_Bytes]]</f>
        <v>0.61189801699716717</v>
      </c>
    </row>
    <row r="719" spans="1:20" x14ac:dyDescent="0.25">
      <c r="A719" t="s">
        <v>739</v>
      </c>
      <c r="B719" t="s">
        <v>15</v>
      </c>
      <c r="C719" t="s">
        <v>16</v>
      </c>
      <c r="D719" t="s">
        <v>22</v>
      </c>
      <c r="E719">
        <v>769</v>
      </c>
      <c r="F719">
        <v>769</v>
      </c>
      <c r="G719">
        <v>9285</v>
      </c>
      <c r="H719" t="s">
        <v>24</v>
      </c>
      <c r="I719">
        <v>-462861</v>
      </c>
      <c r="J719">
        <v>217297</v>
      </c>
      <c r="K719">
        <v>2</v>
      </c>
      <c r="L719">
        <v>2</v>
      </c>
      <c r="M719">
        <v>4</v>
      </c>
      <c r="N719">
        <v>148560</v>
      </c>
      <c r="O719">
        <v>108346</v>
      </c>
      <c r="P719" s="1">
        <f>(SparseMatrixProposalBenchmark[[#This Row],[ Coordinate_Bytes]]-SparseMatrixProposalBenchmark[[#This Row],[ CSR_Bytes]])/SparseMatrixProposalBenchmark[[#This Row],[ Coordinate_Bytes]]</f>
        <v>0.27069197630586966</v>
      </c>
      <c r="Q719">
        <v>108346</v>
      </c>
      <c r="R719" s="1">
        <f>(SparseMatrixProposalBenchmark[[#This Row],[ CSR_Bytes]]-SparseMatrixProposalBenchmark[[#This Row],[ SCSR_Bytes]])/SparseMatrixProposalBenchmark[[#This Row],[ CSR_Bytes]]</f>
        <v>0</v>
      </c>
      <c r="S719">
        <v>54943</v>
      </c>
      <c r="T719" s="1">
        <f>(SparseMatrixProposalBenchmark[[#This Row],[ CSR_Bytes]]-SparseMatrixProposalBenchmark[[#This Row],[ SCSR+_Bytes]])/SparseMatrixProposalBenchmark[[#This Row],[ CSR_Bytes]]</f>
        <v>0.49289313864840417</v>
      </c>
    </row>
    <row r="720" spans="1:20" x14ac:dyDescent="0.25">
      <c r="A720" t="s">
        <v>740</v>
      </c>
      <c r="B720" t="s">
        <v>15</v>
      </c>
      <c r="C720" t="s">
        <v>16</v>
      </c>
      <c r="D720" t="s">
        <v>17</v>
      </c>
      <c r="E720">
        <v>396</v>
      </c>
      <c r="F720">
        <v>396</v>
      </c>
      <c r="G720">
        <v>994</v>
      </c>
      <c r="H720" t="s">
        <v>18</v>
      </c>
      <c r="I720">
        <v>2</v>
      </c>
      <c r="J720">
        <v>2</v>
      </c>
      <c r="K720">
        <v>2</v>
      </c>
      <c r="L720">
        <v>2</v>
      </c>
      <c r="M720">
        <v>4</v>
      </c>
      <c r="N720">
        <v>7952</v>
      </c>
      <c r="O720">
        <v>6164</v>
      </c>
      <c r="P720" s="1">
        <f>(SparseMatrixProposalBenchmark[[#This Row],[ Coordinate_Bytes]]-SparseMatrixProposalBenchmark[[#This Row],[ CSR_Bytes]])/SparseMatrixProposalBenchmark[[#This Row],[ Coordinate_Bytes]]</f>
        <v>0.22484909456740443</v>
      </c>
      <c r="Q720">
        <v>6164</v>
      </c>
      <c r="R720" s="1">
        <f>(SparseMatrixProposalBenchmark[[#This Row],[ CSR_Bytes]]-SparseMatrixProposalBenchmark[[#This Row],[ SCSR_Bytes]])/SparseMatrixProposalBenchmark[[#This Row],[ CSR_Bytes]]</f>
        <v>0</v>
      </c>
      <c r="S720">
        <v>3182</v>
      </c>
      <c r="T720" s="1">
        <f>(SparseMatrixProposalBenchmark[[#This Row],[ CSR_Bytes]]-SparseMatrixProposalBenchmark[[#This Row],[ SCSR+_Bytes]])/SparseMatrixProposalBenchmark[[#This Row],[ CSR_Bytes]]</f>
        <v>0.48377676833225181</v>
      </c>
    </row>
    <row r="721" spans="1:20" x14ac:dyDescent="0.25">
      <c r="A721" t="s">
        <v>741</v>
      </c>
      <c r="B721" t="s">
        <v>15</v>
      </c>
      <c r="C721" t="s">
        <v>16</v>
      </c>
      <c r="D721" t="s">
        <v>22</v>
      </c>
      <c r="E721">
        <v>100000</v>
      </c>
      <c r="F721">
        <v>100000</v>
      </c>
      <c r="G721">
        <v>499998</v>
      </c>
      <c r="H721" t="s">
        <v>20</v>
      </c>
      <c r="I721">
        <v>1</v>
      </c>
      <c r="J721">
        <v>1</v>
      </c>
      <c r="K721">
        <v>4</v>
      </c>
      <c r="L721">
        <v>4</v>
      </c>
      <c r="M721">
        <v>2</v>
      </c>
      <c r="N721">
        <v>9999960</v>
      </c>
      <c r="O721">
        <v>6399980</v>
      </c>
      <c r="P721" s="1">
        <f>(SparseMatrixProposalBenchmark[[#This Row],[ Coordinate_Bytes]]-SparseMatrixProposalBenchmark[[#This Row],[ CSR_Bytes]])/SparseMatrixProposalBenchmark[[#This Row],[ Coordinate_Bytes]]</f>
        <v>0.35999943999776002</v>
      </c>
      <c r="Q721">
        <v>4316842</v>
      </c>
      <c r="R721" s="1">
        <f>(SparseMatrixProposalBenchmark[[#This Row],[ CSR_Bytes]]-SparseMatrixProposalBenchmark[[#This Row],[ SCSR_Bytes]])/SparseMatrixProposalBenchmark[[#This Row],[ CSR_Bytes]]</f>
        <v>0.32549132966040517</v>
      </c>
      <c r="S721">
        <v>2316850</v>
      </c>
      <c r="T721" s="1">
        <f>(SparseMatrixProposalBenchmark[[#This Row],[ CSR_Bytes]]-SparseMatrixProposalBenchmark[[#This Row],[ SCSR+_Bytes]])/SparseMatrixProposalBenchmark[[#This Row],[ CSR_Bytes]]</f>
        <v>0.63799105622205066</v>
      </c>
    </row>
    <row r="722" spans="1:20" x14ac:dyDescent="0.25">
      <c r="A722" t="s">
        <v>742</v>
      </c>
      <c r="B722" t="s">
        <v>15</v>
      </c>
      <c r="C722" t="s">
        <v>16</v>
      </c>
      <c r="D722" t="s">
        <v>17</v>
      </c>
      <c r="E722">
        <v>75888</v>
      </c>
      <c r="F722">
        <v>75888</v>
      </c>
      <c r="G722">
        <v>508837</v>
      </c>
      <c r="H722" t="s">
        <v>20</v>
      </c>
      <c r="I722">
        <v>1</v>
      </c>
      <c r="J722">
        <v>1</v>
      </c>
      <c r="K722">
        <v>4</v>
      </c>
      <c r="L722">
        <v>4</v>
      </c>
      <c r="M722">
        <v>2</v>
      </c>
      <c r="N722">
        <v>5088370</v>
      </c>
      <c r="O722">
        <v>3294390</v>
      </c>
      <c r="P722" s="1">
        <f>(SparseMatrixProposalBenchmark[[#This Row],[ Coordinate_Bytes]]-SparseMatrixProposalBenchmark[[#This Row],[ CSR_Bytes]])/SparseMatrixProposalBenchmark[[#This Row],[ Coordinate_Bytes]]</f>
        <v>0.35256477025059108</v>
      </c>
      <c r="Q722">
        <v>2162824</v>
      </c>
      <c r="R722" s="1">
        <f>(SparseMatrixProposalBenchmark[[#This Row],[ CSR_Bytes]]-SparseMatrixProposalBenchmark[[#This Row],[ SCSR_Bytes]])/SparseMatrixProposalBenchmark[[#This Row],[ CSR_Bytes]]</f>
        <v>0.34348270848320933</v>
      </c>
      <c r="S722">
        <v>1145150</v>
      </c>
      <c r="T722" s="1">
        <f>(SparseMatrixProposalBenchmark[[#This Row],[ CSR_Bytes]]-SparseMatrixProposalBenchmark[[#This Row],[ SCSR+_Bytes]])/SparseMatrixProposalBenchmark[[#This Row],[ CSR_Bytes]]</f>
        <v>0.65239391814569614</v>
      </c>
    </row>
    <row r="723" spans="1:20" x14ac:dyDescent="0.25">
      <c r="A723" t="s">
        <v>743</v>
      </c>
      <c r="B723" t="s">
        <v>15</v>
      </c>
      <c r="C723" t="s">
        <v>16</v>
      </c>
      <c r="D723" t="s">
        <v>17</v>
      </c>
      <c r="E723">
        <v>131828</v>
      </c>
      <c r="F723">
        <v>131828</v>
      </c>
      <c r="G723">
        <v>841372</v>
      </c>
      <c r="H723" t="s">
        <v>18</v>
      </c>
      <c r="I723">
        <v>-1</v>
      </c>
      <c r="J723">
        <v>1</v>
      </c>
      <c r="K723">
        <v>4</v>
      </c>
      <c r="L723">
        <v>4</v>
      </c>
      <c r="M723">
        <v>4</v>
      </c>
      <c r="N723">
        <v>10096464</v>
      </c>
      <c r="O723">
        <v>7112252</v>
      </c>
      <c r="P723" s="1">
        <f>(SparseMatrixProposalBenchmark[[#This Row],[ Coordinate_Bytes]]-SparseMatrixProposalBenchmark[[#This Row],[ CSR_Bytes]])/SparseMatrixProposalBenchmark[[#This Row],[ Coordinate_Bytes]]</f>
        <v>0.29557001342252098</v>
      </c>
      <c r="Q723">
        <v>5272958</v>
      </c>
      <c r="R723" s="1">
        <f>(SparseMatrixProposalBenchmark[[#This Row],[ CSR_Bytes]]-SparseMatrixProposalBenchmark[[#This Row],[ SCSR_Bytes]])/SparseMatrixProposalBenchmark[[#This Row],[ CSR_Bytes]]</f>
        <v>0.25860922813196158</v>
      </c>
      <c r="S723">
        <v>1907470</v>
      </c>
      <c r="T723" s="1">
        <f>(SparseMatrixProposalBenchmark[[#This Row],[ CSR_Bytes]]-SparseMatrixProposalBenchmark[[#This Row],[ SCSR+_Bytes]])/SparseMatrixProposalBenchmark[[#This Row],[ CSR_Bytes]]</f>
        <v>0.73180505977572219</v>
      </c>
    </row>
    <row r="724" spans="1:20" x14ac:dyDescent="0.25">
      <c r="A724" t="s">
        <v>744</v>
      </c>
      <c r="B724" t="s">
        <v>15</v>
      </c>
      <c r="C724" t="s">
        <v>16</v>
      </c>
      <c r="D724" t="s">
        <v>17</v>
      </c>
      <c r="E724">
        <v>77357</v>
      </c>
      <c r="F724">
        <v>77357</v>
      </c>
      <c r="G724">
        <v>516575</v>
      </c>
      <c r="H724" t="s">
        <v>18</v>
      </c>
      <c r="I724">
        <v>-1</v>
      </c>
      <c r="J724">
        <v>1</v>
      </c>
      <c r="K724">
        <v>4</v>
      </c>
      <c r="L724">
        <v>4</v>
      </c>
      <c r="M724">
        <v>4</v>
      </c>
      <c r="N724">
        <v>6198900</v>
      </c>
      <c r="O724">
        <v>4306000</v>
      </c>
      <c r="P724" s="1">
        <f>(SparseMatrixProposalBenchmark[[#This Row],[ Coordinate_Bytes]]-SparseMatrixProposalBenchmark[[#This Row],[ CSR_Bytes]])/SparseMatrixProposalBenchmark[[#This Row],[ Coordinate_Bytes]]</f>
        <v>0.30536062849860457</v>
      </c>
      <c r="Q724">
        <v>3191176</v>
      </c>
      <c r="R724" s="1">
        <f>(SparseMatrixProposalBenchmark[[#This Row],[ CSR_Bytes]]-SparseMatrixProposalBenchmark[[#This Row],[ SCSR_Bytes]])/SparseMatrixProposalBenchmark[[#This Row],[ CSR_Bytes]]</f>
        <v>0.25890013934045519</v>
      </c>
      <c r="S724">
        <v>1124876</v>
      </c>
      <c r="T724" s="1">
        <f>(SparseMatrixProposalBenchmark[[#This Row],[ CSR_Bytes]]-SparseMatrixProposalBenchmark[[#This Row],[ SCSR+_Bytes]])/SparseMatrixProposalBenchmark[[#This Row],[ CSR_Bytes]]</f>
        <v>0.7387654435671156</v>
      </c>
    </row>
    <row r="725" spans="1:20" x14ac:dyDescent="0.25">
      <c r="A725" t="s">
        <v>745</v>
      </c>
      <c r="B725" t="s">
        <v>15</v>
      </c>
      <c r="C725" t="s">
        <v>16</v>
      </c>
      <c r="D725" t="s">
        <v>17</v>
      </c>
      <c r="E725">
        <v>81871</v>
      </c>
      <c r="F725">
        <v>81871</v>
      </c>
      <c r="G725">
        <v>545671</v>
      </c>
      <c r="H725" t="s">
        <v>18</v>
      </c>
      <c r="I725">
        <v>-1</v>
      </c>
      <c r="J725">
        <v>1</v>
      </c>
      <c r="K725">
        <v>4</v>
      </c>
      <c r="L725">
        <v>4</v>
      </c>
      <c r="M725">
        <v>4</v>
      </c>
      <c r="N725">
        <v>6548052</v>
      </c>
      <c r="O725">
        <v>4540864</v>
      </c>
      <c r="P725" s="1">
        <f>(SparseMatrixProposalBenchmark[[#This Row],[ Coordinate_Bytes]]-SparseMatrixProposalBenchmark[[#This Row],[ CSR_Bytes]])/SparseMatrixProposalBenchmark[[#This Row],[ Coordinate_Bytes]]</f>
        <v>0.3065320800751124</v>
      </c>
      <c r="Q725">
        <v>3370804</v>
      </c>
      <c r="R725" s="1">
        <f>(SparseMatrixProposalBenchmark[[#This Row],[ CSR_Bytes]]-SparseMatrixProposalBenchmark[[#This Row],[ SCSR_Bytes]])/SparseMatrixProposalBenchmark[[#This Row],[ CSR_Bytes]]</f>
        <v>0.25767342954997113</v>
      </c>
      <c r="S725">
        <v>1188120</v>
      </c>
      <c r="T725" s="1">
        <f>(SparseMatrixProposalBenchmark[[#This Row],[ CSR_Bytes]]-SparseMatrixProposalBenchmark[[#This Row],[ SCSR+_Bytes]])/SparseMatrixProposalBenchmark[[#This Row],[ CSR_Bytes]]</f>
        <v>0.73834935377936883</v>
      </c>
    </row>
    <row r="726" spans="1:20" x14ac:dyDescent="0.25">
      <c r="A726" t="s">
        <v>746</v>
      </c>
      <c r="B726" t="s">
        <v>15</v>
      </c>
      <c r="C726" t="s">
        <v>16</v>
      </c>
      <c r="D726" t="s">
        <v>17</v>
      </c>
      <c r="E726">
        <v>82144</v>
      </c>
      <c r="F726">
        <v>82144</v>
      </c>
      <c r="G726">
        <v>549202</v>
      </c>
      <c r="H726" t="s">
        <v>18</v>
      </c>
      <c r="I726">
        <v>-1</v>
      </c>
      <c r="J726">
        <v>1</v>
      </c>
      <c r="K726">
        <v>4</v>
      </c>
      <c r="L726">
        <v>4</v>
      </c>
      <c r="M726">
        <v>4</v>
      </c>
      <c r="N726">
        <v>6590424</v>
      </c>
      <c r="O726">
        <v>4569796</v>
      </c>
      <c r="P726" s="1">
        <f>(SparseMatrixProposalBenchmark[[#This Row],[ Coordinate_Bytes]]-SparseMatrixProposalBenchmark[[#This Row],[ CSR_Bytes]])/SparseMatrixProposalBenchmark[[#This Row],[ Coordinate_Bytes]]</f>
        <v>0.30660060718399906</v>
      </c>
      <c r="Q726">
        <v>3392554</v>
      </c>
      <c r="R726" s="1">
        <f>(SparseMatrixProposalBenchmark[[#This Row],[ CSR_Bytes]]-SparseMatrixProposalBenchmark[[#This Row],[ SCSR_Bytes]])/SparseMatrixProposalBenchmark[[#This Row],[ CSR_Bytes]]</f>
        <v>0.25761368778825139</v>
      </c>
      <c r="S726">
        <v>1195746</v>
      </c>
      <c r="T726" s="1">
        <f>(SparseMatrixProposalBenchmark[[#This Row],[ CSR_Bytes]]-SparseMatrixProposalBenchmark[[#This Row],[ SCSR+_Bytes]])/SparseMatrixProposalBenchmark[[#This Row],[ CSR_Bytes]]</f>
        <v>0.73833711614260245</v>
      </c>
    </row>
    <row r="727" spans="1:20" x14ac:dyDescent="0.25">
      <c r="A727" t="s">
        <v>747</v>
      </c>
      <c r="B727" t="s">
        <v>15</v>
      </c>
      <c r="C727" t="s">
        <v>16</v>
      </c>
      <c r="D727" t="s">
        <v>17</v>
      </c>
      <c r="E727">
        <v>77360</v>
      </c>
      <c r="F727">
        <v>77360</v>
      </c>
      <c r="G727">
        <v>905468</v>
      </c>
      <c r="H727" t="s">
        <v>20</v>
      </c>
      <c r="I727">
        <v>1</v>
      </c>
      <c r="J727">
        <v>1</v>
      </c>
      <c r="K727">
        <v>4</v>
      </c>
      <c r="L727">
        <v>4</v>
      </c>
      <c r="M727">
        <v>2</v>
      </c>
      <c r="N727">
        <v>9054680</v>
      </c>
      <c r="O727">
        <v>5742076</v>
      </c>
      <c r="P727" s="1">
        <f>(SparseMatrixProposalBenchmark[[#This Row],[ Coordinate_Bytes]]-SparseMatrixProposalBenchmark[[#This Row],[ CSR_Bytes]])/SparseMatrixProposalBenchmark[[#This Row],[ Coordinate_Bytes]]</f>
        <v>0.36584440311529509</v>
      </c>
      <c r="Q727">
        <v>3810426</v>
      </c>
      <c r="R727" s="1">
        <f>(SparseMatrixProposalBenchmark[[#This Row],[ CSR_Bytes]]-SparseMatrixProposalBenchmark[[#This Row],[ SCSR_Bytes]])/SparseMatrixProposalBenchmark[[#This Row],[ CSR_Bytes]]</f>
        <v>0.33640272263898979</v>
      </c>
      <c r="S727">
        <v>1999490</v>
      </c>
      <c r="T727" s="1">
        <f>(SparseMatrixProposalBenchmark[[#This Row],[ CSR_Bytes]]-SparseMatrixProposalBenchmark[[#This Row],[ SCSR+_Bytes]])/SparseMatrixProposalBenchmark[[#This Row],[ CSR_Bytes]]</f>
        <v>0.65178273502475415</v>
      </c>
    </row>
    <row r="728" spans="1:20" x14ac:dyDescent="0.25">
      <c r="A728" t="s">
        <v>748</v>
      </c>
      <c r="B728" t="s">
        <v>15</v>
      </c>
      <c r="C728" t="s">
        <v>16</v>
      </c>
      <c r="D728" t="s">
        <v>17</v>
      </c>
      <c r="E728">
        <v>82168</v>
      </c>
      <c r="F728">
        <v>82168</v>
      </c>
      <c r="G728">
        <v>948464</v>
      </c>
      <c r="H728" t="s">
        <v>20</v>
      </c>
      <c r="I728">
        <v>1</v>
      </c>
      <c r="J728">
        <v>1</v>
      </c>
      <c r="K728">
        <v>4</v>
      </c>
      <c r="L728">
        <v>4</v>
      </c>
      <c r="M728">
        <v>2</v>
      </c>
      <c r="N728">
        <v>9484640</v>
      </c>
      <c r="O728">
        <v>6004552</v>
      </c>
      <c r="P728" s="1">
        <f>(SparseMatrixProposalBenchmark[[#This Row],[ Coordinate_Bytes]]-SparseMatrixProposalBenchmark[[#This Row],[ CSR_Bytes]])/SparseMatrixProposalBenchmark[[#This Row],[ Coordinate_Bytes]]</f>
        <v>0.36691830159078259</v>
      </c>
      <c r="Q728">
        <v>3993882</v>
      </c>
      <c r="R728" s="1">
        <f>(SparseMatrixProposalBenchmark[[#This Row],[ CSR_Bytes]]-SparseMatrixProposalBenchmark[[#This Row],[ SCSR_Bytes]])/SparseMatrixProposalBenchmark[[#This Row],[ CSR_Bytes]]</f>
        <v>0.33485762135126818</v>
      </c>
      <c r="S728">
        <v>2096954</v>
      </c>
      <c r="T728" s="1">
        <f>(SparseMatrixProposalBenchmark[[#This Row],[ CSR_Bytes]]-SparseMatrixProposalBenchmark[[#This Row],[ SCSR+_Bytes]])/SparseMatrixProposalBenchmark[[#This Row],[ CSR_Bytes]]</f>
        <v>0.65077261384363061</v>
      </c>
    </row>
    <row r="729" spans="1:20" x14ac:dyDescent="0.25">
      <c r="A729" t="s">
        <v>749</v>
      </c>
      <c r="B729" t="s">
        <v>15</v>
      </c>
      <c r="C729" t="s">
        <v>16</v>
      </c>
      <c r="D729" t="s">
        <v>22</v>
      </c>
      <c r="E729">
        <v>560</v>
      </c>
      <c r="F729">
        <v>560</v>
      </c>
      <c r="G729">
        <v>3605</v>
      </c>
      <c r="H729" t="s">
        <v>24</v>
      </c>
      <c r="I729">
        <v>-285278</v>
      </c>
      <c r="J729">
        <v>176828</v>
      </c>
      <c r="K729">
        <v>2</v>
      </c>
      <c r="L729">
        <v>2</v>
      </c>
      <c r="M729">
        <v>4</v>
      </c>
      <c r="N729">
        <v>57680</v>
      </c>
      <c r="O729">
        <v>42468</v>
      </c>
      <c r="P729" s="1">
        <f>(SparseMatrixProposalBenchmark[[#This Row],[ Coordinate_Bytes]]-SparseMatrixProposalBenchmark[[#This Row],[ CSR_Bytes]])/SparseMatrixProposalBenchmark[[#This Row],[ Coordinate_Bytes]]</f>
        <v>0.26373092926490987</v>
      </c>
      <c r="Q729">
        <v>42468</v>
      </c>
      <c r="R729" s="1">
        <f>(SparseMatrixProposalBenchmark[[#This Row],[ CSR_Bytes]]-SparseMatrixProposalBenchmark[[#This Row],[ SCSR_Bytes]])/SparseMatrixProposalBenchmark[[#This Row],[ CSR_Bytes]]</f>
        <v>0</v>
      </c>
      <c r="S729">
        <v>21795</v>
      </c>
      <c r="T729" s="1">
        <f>(SparseMatrixProposalBenchmark[[#This Row],[ CSR_Bytes]]-SparseMatrixProposalBenchmark[[#This Row],[ SCSR+_Bytes]])/SparseMatrixProposalBenchmark[[#This Row],[ CSR_Bytes]]</f>
        <v>0.48679005368748235</v>
      </c>
    </row>
    <row r="730" spans="1:20" x14ac:dyDescent="0.25">
      <c r="A730" t="s">
        <v>750</v>
      </c>
      <c r="B730" t="s">
        <v>15</v>
      </c>
      <c r="C730" t="s">
        <v>16</v>
      </c>
      <c r="D730" t="s">
        <v>22</v>
      </c>
      <c r="E730">
        <v>99</v>
      </c>
      <c r="F730">
        <v>99</v>
      </c>
      <c r="G730">
        <v>489</v>
      </c>
      <c r="H730" t="s">
        <v>24</v>
      </c>
      <c r="I730">
        <v>-349512000000</v>
      </c>
      <c r="J730">
        <v>235919000000</v>
      </c>
      <c r="K730">
        <v>2</v>
      </c>
      <c r="L730">
        <v>2</v>
      </c>
      <c r="M730">
        <v>4</v>
      </c>
      <c r="N730">
        <v>7824</v>
      </c>
      <c r="O730">
        <v>5762</v>
      </c>
      <c r="P730" s="1">
        <f>(SparseMatrixProposalBenchmark[[#This Row],[ Coordinate_Bytes]]-SparseMatrixProposalBenchmark[[#This Row],[ CSR_Bytes]])/SparseMatrixProposalBenchmark[[#This Row],[ Coordinate_Bytes]]</f>
        <v>0.2635480572597137</v>
      </c>
      <c r="Q730">
        <v>5762</v>
      </c>
      <c r="R730" s="1">
        <f>(SparseMatrixProposalBenchmark[[#This Row],[ CSR_Bytes]]-SparseMatrixProposalBenchmark[[#This Row],[ SCSR_Bytes]])/SparseMatrixProposalBenchmark[[#This Row],[ CSR_Bytes]]</f>
        <v>0</v>
      </c>
      <c r="S730">
        <v>4835</v>
      </c>
      <c r="T730" s="1">
        <f>(SparseMatrixProposalBenchmark[[#This Row],[ CSR_Bytes]]-SparseMatrixProposalBenchmark[[#This Row],[ SCSR+_Bytes]])/SparseMatrixProposalBenchmark[[#This Row],[ CSR_Bytes]]</f>
        <v>0.16088163832002778</v>
      </c>
    </row>
    <row r="731" spans="1:20" x14ac:dyDescent="0.25">
      <c r="A731" t="s">
        <v>751</v>
      </c>
      <c r="B731" t="s">
        <v>15</v>
      </c>
      <c r="C731" t="s">
        <v>16</v>
      </c>
      <c r="D731" t="s">
        <v>22</v>
      </c>
      <c r="E731">
        <v>329</v>
      </c>
      <c r="F731">
        <v>329</v>
      </c>
      <c r="G731">
        <v>2999</v>
      </c>
      <c r="H731" t="s">
        <v>24</v>
      </c>
      <c r="I731">
        <v>-195156</v>
      </c>
      <c r="J731">
        <v>406895</v>
      </c>
      <c r="K731">
        <v>2</v>
      </c>
      <c r="L731">
        <v>2</v>
      </c>
      <c r="M731">
        <v>4</v>
      </c>
      <c r="N731">
        <v>47984</v>
      </c>
      <c r="O731">
        <v>35562</v>
      </c>
      <c r="P731" s="1">
        <f>(SparseMatrixProposalBenchmark[[#This Row],[ Coordinate_Bytes]]-SparseMatrixProposalBenchmark[[#This Row],[ CSR_Bytes]])/SparseMatrixProposalBenchmark[[#This Row],[ Coordinate_Bytes]]</f>
        <v>0.25887795931977325</v>
      </c>
      <c r="Q731">
        <v>35562</v>
      </c>
      <c r="R731" s="1">
        <f>(SparseMatrixProposalBenchmark[[#This Row],[ CSR_Bytes]]-SparseMatrixProposalBenchmark[[#This Row],[ SCSR_Bytes]])/SparseMatrixProposalBenchmark[[#This Row],[ CSR_Bytes]]</f>
        <v>0</v>
      </c>
      <c r="S731">
        <v>23928</v>
      </c>
      <c r="T731" s="1">
        <f>(SparseMatrixProposalBenchmark[[#This Row],[ CSR_Bytes]]-SparseMatrixProposalBenchmark[[#This Row],[ SCSR+_Bytes]])/SparseMatrixProposalBenchmark[[#This Row],[ CSR_Bytes]]</f>
        <v>0.32714695461447613</v>
      </c>
    </row>
    <row r="732" spans="1:20" x14ac:dyDescent="0.25">
      <c r="A732" t="s">
        <v>752</v>
      </c>
      <c r="B732" t="s">
        <v>15</v>
      </c>
      <c r="C732" t="s">
        <v>16</v>
      </c>
      <c r="D732" t="s">
        <v>22</v>
      </c>
      <c r="E732">
        <v>467</v>
      </c>
      <c r="F732">
        <v>467</v>
      </c>
      <c r="G732">
        <v>2681</v>
      </c>
      <c r="H732" t="s">
        <v>24</v>
      </c>
      <c r="I732">
        <v>-169443</v>
      </c>
      <c r="J732">
        <v>144284</v>
      </c>
      <c r="K732">
        <v>2</v>
      </c>
      <c r="L732">
        <v>2</v>
      </c>
      <c r="M732">
        <v>4</v>
      </c>
      <c r="N732">
        <v>42896</v>
      </c>
      <c r="O732">
        <v>31554</v>
      </c>
      <c r="P732" s="1">
        <f>(SparseMatrixProposalBenchmark[[#This Row],[ Coordinate_Bytes]]-SparseMatrixProposalBenchmark[[#This Row],[ CSR_Bytes]])/SparseMatrixProposalBenchmark[[#This Row],[ Coordinate_Bytes]]</f>
        <v>0.26440693770980978</v>
      </c>
      <c r="Q732">
        <v>31554</v>
      </c>
      <c r="R732" s="1">
        <f>(SparseMatrixProposalBenchmark[[#This Row],[ CSR_Bytes]]-SparseMatrixProposalBenchmark[[#This Row],[ SCSR_Bytes]])/SparseMatrixProposalBenchmark[[#This Row],[ CSR_Bytes]]</f>
        <v>0</v>
      </c>
      <c r="S732">
        <v>16245</v>
      </c>
      <c r="T732" s="1">
        <f>(SparseMatrixProposalBenchmark[[#This Row],[ CSR_Bytes]]-SparseMatrixProposalBenchmark[[#This Row],[ SCSR+_Bytes]])/SparseMatrixProposalBenchmark[[#This Row],[ CSR_Bytes]]</f>
        <v>0.48516828294352538</v>
      </c>
    </row>
    <row r="733" spans="1:20" x14ac:dyDescent="0.25">
      <c r="A733" t="s">
        <v>753</v>
      </c>
      <c r="B733" t="s">
        <v>15</v>
      </c>
      <c r="C733" t="s">
        <v>16</v>
      </c>
      <c r="D733" t="s">
        <v>22</v>
      </c>
      <c r="E733">
        <v>950</v>
      </c>
      <c r="F733">
        <v>950</v>
      </c>
      <c r="G733">
        <v>7079</v>
      </c>
      <c r="H733" t="s">
        <v>24</v>
      </c>
      <c r="I733">
        <v>-109642</v>
      </c>
      <c r="J733">
        <v>117767</v>
      </c>
      <c r="K733">
        <v>2</v>
      </c>
      <c r="L733">
        <v>2</v>
      </c>
      <c r="M733">
        <v>4</v>
      </c>
      <c r="N733">
        <v>113264</v>
      </c>
      <c r="O733">
        <v>83658</v>
      </c>
      <c r="P733" s="1">
        <f>(SparseMatrixProposalBenchmark[[#This Row],[ Coordinate_Bytes]]-SparseMatrixProposalBenchmark[[#This Row],[ CSR_Bytes]])/SparseMatrixProposalBenchmark[[#This Row],[ Coordinate_Bytes]]</f>
        <v>0.26138932052549796</v>
      </c>
      <c r="Q733">
        <v>83658</v>
      </c>
      <c r="R733" s="1">
        <f>(SparseMatrixProposalBenchmark[[#This Row],[ CSR_Bytes]]-SparseMatrixProposalBenchmark[[#This Row],[ SCSR_Bytes]])/SparseMatrixProposalBenchmark[[#This Row],[ CSR_Bytes]]</f>
        <v>0</v>
      </c>
      <c r="S733">
        <v>42780</v>
      </c>
      <c r="T733" s="1">
        <f>(SparseMatrixProposalBenchmark[[#This Row],[ CSR_Bytes]]-SparseMatrixProposalBenchmark[[#This Row],[ SCSR+_Bytes]])/SparseMatrixProposalBenchmark[[#This Row],[ CSR_Bytes]]</f>
        <v>0.48863228860360036</v>
      </c>
    </row>
    <row r="734" spans="1:20" x14ac:dyDescent="0.25">
      <c r="A734" t="s">
        <v>754</v>
      </c>
      <c r="B734" t="s">
        <v>15</v>
      </c>
      <c r="C734" t="s">
        <v>16</v>
      </c>
      <c r="D734" t="s">
        <v>22</v>
      </c>
      <c r="E734">
        <v>66</v>
      </c>
      <c r="F734">
        <v>66</v>
      </c>
      <c r="G734">
        <v>258</v>
      </c>
      <c r="H734" t="s">
        <v>20</v>
      </c>
      <c r="I734">
        <v>1</v>
      </c>
      <c r="J734">
        <v>1</v>
      </c>
      <c r="K734">
        <v>2</v>
      </c>
      <c r="L734">
        <v>2</v>
      </c>
      <c r="M734">
        <v>2</v>
      </c>
      <c r="N734">
        <v>3096</v>
      </c>
      <c r="O734">
        <v>2198</v>
      </c>
      <c r="P734" s="1">
        <f>(SparseMatrixProposalBenchmark[[#This Row],[ Coordinate_Bytes]]-SparseMatrixProposalBenchmark[[#This Row],[ CSR_Bytes]])/SparseMatrixProposalBenchmark[[#This Row],[ Coordinate_Bytes]]</f>
        <v>0.2900516795865633</v>
      </c>
      <c r="Q734">
        <v>2198</v>
      </c>
      <c r="R734" s="1">
        <f>(SparseMatrixProposalBenchmark[[#This Row],[ CSR_Bytes]]-SparseMatrixProposalBenchmark[[#This Row],[ SCSR_Bytes]])/SparseMatrixProposalBenchmark[[#This Row],[ CSR_Bytes]]</f>
        <v>0</v>
      </c>
      <c r="S734">
        <v>1166</v>
      </c>
      <c r="T734" s="1">
        <f>(SparseMatrixProposalBenchmark[[#This Row],[ CSR_Bytes]]-SparseMatrixProposalBenchmark[[#This Row],[ SCSR+_Bytes]])/SparseMatrixProposalBenchmark[[#This Row],[ CSR_Bytes]]</f>
        <v>0.46951774340309371</v>
      </c>
    </row>
    <row r="735" spans="1:20" x14ac:dyDescent="0.25">
      <c r="A735" t="s">
        <v>755</v>
      </c>
      <c r="B735" t="s">
        <v>15</v>
      </c>
      <c r="C735" t="s">
        <v>16</v>
      </c>
      <c r="D735" t="s">
        <v>22</v>
      </c>
      <c r="E735">
        <v>258</v>
      </c>
      <c r="F735">
        <v>258</v>
      </c>
      <c r="G735">
        <v>1026</v>
      </c>
      <c r="H735" t="s">
        <v>20</v>
      </c>
      <c r="I735">
        <v>1</v>
      </c>
      <c r="J735">
        <v>1</v>
      </c>
      <c r="K735">
        <v>2</v>
      </c>
      <c r="L735">
        <v>2</v>
      </c>
      <c r="M735">
        <v>2</v>
      </c>
      <c r="N735">
        <v>12312</v>
      </c>
      <c r="O735">
        <v>8726</v>
      </c>
      <c r="P735" s="1">
        <f>(SparseMatrixProposalBenchmark[[#This Row],[ Coordinate_Bytes]]-SparseMatrixProposalBenchmark[[#This Row],[ CSR_Bytes]])/SparseMatrixProposalBenchmark[[#This Row],[ Coordinate_Bytes]]</f>
        <v>0.29126055880441848</v>
      </c>
      <c r="Q735">
        <v>8726</v>
      </c>
      <c r="R735" s="1">
        <f>(SparseMatrixProposalBenchmark[[#This Row],[ CSR_Bytes]]-SparseMatrixProposalBenchmark[[#This Row],[ SCSR_Bytes]])/SparseMatrixProposalBenchmark[[#This Row],[ CSR_Bytes]]</f>
        <v>0</v>
      </c>
      <c r="S735">
        <v>4622</v>
      </c>
      <c r="T735" s="1">
        <f>(SparseMatrixProposalBenchmark[[#This Row],[ CSR_Bytes]]-SparseMatrixProposalBenchmark[[#This Row],[ SCSR+_Bytes]])/SparseMatrixProposalBenchmark[[#This Row],[ CSR_Bytes]]</f>
        <v>0.47031858812743527</v>
      </c>
    </row>
    <row r="736" spans="1:20" x14ac:dyDescent="0.25">
      <c r="A736" t="s">
        <v>756</v>
      </c>
      <c r="B736" t="s">
        <v>15</v>
      </c>
      <c r="C736" t="s">
        <v>16</v>
      </c>
      <c r="D736" t="s">
        <v>17</v>
      </c>
      <c r="E736">
        <v>240</v>
      </c>
      <c r="F736">
        <v>240</v>
      </c>
      <c r="G736">
        <v>3762</v>
      </c>
      <c r="H736" t="s">
        <v>24</v>
      </c>
      <c r="I736">
        <v>-217120000000</v>
      </c>
      <c r="J736">
        <v>238895</v>
      </c>
      <c r="K736">
        <v>2</v>
      </c>
      <c r="L736">
        <v>2</v>
      </c>
      <c r="M736">
        <v>4</v>
      </c>
      <c r="N736">
        <v>30096</v>
      </c>
      <c r="O736">
        <v>23054</v>
      </c>
      <c r="P736" s="1">
        <f>(SparseMatrixProposalBenchmark[[#This Row],[ Coordinate_Bytes]]-SparseMatrixProposalBenchmark[[#This Row],[ CSR_Bytes]])/SparseMatrixProposalBenchmark[[#This Row],[ Coordinate_Bytes]]</f>
        <v>0.23398458266879318</v>
      </c>
      <c r="Q736">
        <v>23054</v>
      </c>
      <c r="R736" s="1">
        <f>(SparseMatrixProposalBenchmark[[#This Row],[ CSR_Bytes]]-SparseMatrixProposalBenchmark[[#This Row],[ SCSR_Bytes]])/SparseMatrixProposalBenchmark[[#This Row],[ CSR_Bytes]]</f>
        <v>0</v>
      </c>
      <c r="S736">
        <v>15530</v>
      </c>
      <c r="T736" s="1">
        <f>(SparseMatrixProposalBenchmark[[#This Row],[ CSR_Bytes]]-SparseMatrixProposalBenchmark[[#This Row],[ SCSR+_Bytes]])/SparseMatrixProposalBenchmark[[#This Row],[ CSR_Bytes]]</f>
        <v>0.32636418842717096</v>
      </c>
    </row>
    <row r="737" spans="1:20" x14ac:dyDescent="0.25">
      <c r="A737" t="s">
        <v>757</v>
      </c>
      <c r="B737" t="s">
        <v>15</v>
      </c>
      <c r="C737" t="s">
        <v>16</v>
      </c>
      <c r="D737" t="s">
        <v>17</v>
      </c>
      <c r="E737">
        <v>600</v>
      </c>
      <c r="F737">
        <v>600</v>
      </c>
      <c r="G737">
        <v>13760</v>
      </c>
      <c r="H737" t="s">
        <v>24</v>
      </c>
      <c r="I737">
        <v>-468559000000000</v>
      </c>
      <c r="J737">
        <v>57578000000</v>
      </c>
      <c r="K737">
        <v>2</v>
      </c>
      <c r="L737">
        <v>2</v>
      </c>
      <c r="M737">
        <v>4</v>
      </c>
      <c r="N737">
        <v>110080</v>
      </c>
      <c r="O737">
        <v>83762</v>
      </c>
      <c r="P737" s="1">
        <f>(SparseMatrixProposalBenchmark[[#This Row],[ Coordinate_Bytes]]-SparseMatrixProposalBenchmark[[#This Row],[ CSR_Bytes]])/SparseMatrixProposalBenchmark[[#This Row],[ Coordinate_Bytes]]</f>
        <v>0.23908066860465116</v>
      </c>
      <c r="Q737">
        <v>83762</v>
      </c>
      <c r="R737" s="1">
        <f>(SparseMatrixProposalBenchmark[[#This Row],[ CSR_Bytes]]-SparseMatrixProposalBenchmark[[#This Row],[ SCSR_Bytes]])/SparseMatrixProposalBenchmark[[#This Row],[ CSR_Bytes]]</f>
        <v>0</v>
      </c>
      <c r="S737">
        <v>70002</v>
      </c>
      <c r="T737" s="1">
        <f>(SparseMatrixProposalBenchmark[[#This Row],[ CSR_Bytes]]-SparseMatrixProposalBenchmark[[#This Row],[ SCSR+_Bytes]])/SparseMatrixProposalBenchmark[[#This Row],[ CSR_Bytes]]</f>
        <v>0.16427496955660084</v>
      </c>
    </row>
    <row r="738" spans="1:20" x14ac:dyDescent="0.25">
      <c r="A738" t="s">
        <v>758</v>
      </c>
      <c r="B738" t="s">
        <v>15</v>
      </c>
      <c r="C738" t="s">
        <v>16</v>
      </c>
      <c r="D738" t="s">
        <v>17</v>
      </c>
      <c r="E738">
        <v>80</v>
      </c>
      <c r="F738">
        <v>80</v>
      </c>
      <c r="G738">
        <v>928</v>
      </c>
      <c r="H738" t="s">
        <v>24</v>
      </c>
      <c r="I738">
        <v>-1738570000000000</v>
      </c>
      <c r="J738">
        <v>2101480000000</v>
      </c>
      <c r="K738">
        <v>2</v>
      </c>
      <c r="L738">
        <v>2</v>
      </c>
      <c r="M738">
        <v>4</v>
      </c>
      <c r="N738">
        <v>7424</v>
      </c>
      <c r="O738">
        <v>5730</v>
      </c>
      <c r="P738" s="1">
        <f>(SparseMatrixProposalBenchmark[[#This Row],[ Coordinate_Bytes]]-SparseMatrixProposalBenchmark[[#This Row],[ CSR_Bytes]])/SparseMatrixProposalBenchmark[[#This Row],[ Coordinate_Bytes]]</f>
        <v>0.22817887931034483</v>
      </c>
      <c r="Q738">
        <v>5730</v>
      </c>
      <c r="R738" s="1">
        <f>(SparseMatrixProposalBenchmark[[#This Row],[ CSR_Bytes]]-SparseMatrixProposalBenchmark[[#This Row],[ SCSR_Bytes]])/SparseMatrixProposalBenchmark[[#This Row],[ CSR_Bytes]]</f>
        <v>0</v>
      </c>
      <c r="S738">
        <v>5730</v>
      </c>
      <c r="T738" s="1">
        <f>(SparseMatrixProposalBenchmark[[#This Row],[ CSR_Bytes]]-SparseMatrixProposalBenchmark[[#This Row],[ SCSR+_Bytes]])/SparseMatrixProposalBenchmark[[#This Row],[ CSR_Bytes]]</f>
        <v>0</v>
      </c>
    </row>
    <row r="739" spans="1:20" x14ac:dyDescent="0.25">
      <c r="A739" t="s">
        <v>759</v>
      </c>
      <c r="B739" t="s">
        <v>15</v>
      </c>
      <c r="C739" t="s">
        <v>16</v>
      </c>
      <c r="D739" t="s">
        <v>22</v>
      </c>
      <c r="E739">
        <v>10</v>
      </c>
      <c r="F739">
        <v>10</v>
      </c>
      <c r="G739">
        <v>45</v>
      </c>
      <c r="H739" t="s">
        <v>18</v>
      </c>
      <c r="I739">
        <v>-254</v>
      </c>
      <c r="J739">
        <v>235</v>
      </c>
      <c r="K739">
        <v>2</v>
      </c>
      <c r="L739">
        <v>2</v>
      </c>
      <c r="M739">
        <v>4</v>
      </c>
      <c r="N739">
        <v>720</v>
      </c>
      <c r="O739">
        <v>562</v>
      </c>
      <c r="P739" s="1">
        <f>(SparseMatrixProposalBenchmark[[#This Row],[ Coordinate_Bytes]]-SparseMatrixProposalBenchmark[[#This Row],[ CSR_Bytes]])/SparseMatrixProposalBenchmark[[#This Row],[ Coordinate_Bytes]]</f>
        <v>0.21944444444444444</v>
      </c>
      <c r="Q739">
        <v>562</v>
      </c>
      <c r="R739" s="1">
        <f>(SparseMatrixProposalBenchmark[[#This Row],[ CSR_Bytes]]-SparseMatrixProposalBenchmark[[#This Row],[ SCSR_Bytes]])/SparseMatrixProposalBenchmark[[#This Row],[ CSR_Bytes]]</f>
        <v>0</v>
      </c>
      <c r="S739">
        <v>292</v>
      </c>
      <c r="T739" s="1">
        <f>(SparseMatrixProposalBenchmark[[#This Row],[ CSR_Bytes]]-SparseMatrixProposalBenchmark[[#This Row],[ SCSR+_Bytes]])/SparseMatrixProposalBenchmark[[#This Row],[ CSR_Bytes]]</f>
        <v>0.4804270462633452</v>
      </c>
    </row>
    <row r="740" spans="1:20" x14ac:dyDescent="0.25">
      <c r="A740" t="s">
        <v>760</v>
      </c>
      <c r="B740" t="s">
        <v>15</v>
      </c>
      <c r="C740" t="s">
        <v>16</v>
      </c>
      <c r="D740" t="s">
        <v>17</v>
      </c>
      <c r="E740">
        <v>363</v>
      </c>
      <c r="F740">
        <v>363</v>
      </c>
      <c r="G740">
        <v>2454</v>
      </c>
      <c r="H740" t="s">
        <v>24</v>
      </c>
      <c r="I740">
        <v>-3</v>
      </c>
      <c r="J740">
        <v>938697</v>
      </c>
      <c r="K740">
        <v>2</v>
      </c>
      <c r="L740">
        <v>2</v>
      </c>
      <c r="M740">
        <v>4</v>
      </c>
      <c r="N740">
        <v>19632</v>
      </c>
      <c r="O740">
        <v>15452</v>
      </c>
      <c r="P740" s="1">
        <f>(SparseMatrixProposalBenchmark[[#This Row],[ Coordinate_Bytes]]-SparseMatrixProposalBenchmark[[#This Row],[ CSR_Bytes]])/SparseMatrixProposalBenchmark[[#This Row],[ Coordinate_Bytes]]</f>
        <v>0.21291768541157294</v>
      </c>
      <c r="Q740">
        <v>15452</v>
      </c>
      <c r="R740" s="1">
        <f>(SparseMatrixProposalBenchmark[[#This Row],[ CSR_Bytes]]-SparseMatrixProposalBenchmark[[#This Row],[ SCSR_Bytes]])/SparseMatrixProposalBenchmark[[#This Row],[ CSR_Bytes]]</f>
        <v>0</v>
      </c>
      <c r="S740">
        <v>8090</v>
      </c>
      <c r="T740" s="1">
        <f>(SparseMatrixProposalBenchmark[[#This Row],[ CSR_Bytes]]-SparseMatrixProposalBenchmark[[#This Row],[ SCSR+_Bytes]])/SparseMatrixProposalBenchmark[[#This Row],[ CSR_Bytes]]</f>
        <v>0.47644317887652082</v>
      </c>
    </row>
    <row r="741" spans="1:20" x14ac:dyDescent="0.25">
      <c r="A741" t="s">
        <v>761</v>
      </c>
      <c r="B741" t="s">
        <v>15</v>
      </c>
      <c r="C741" t="s">
        <v>16</v>
      </c>
      <c r="D741" t="s">
        <v>17</v>
      </c>
      <c r="E741">
        <v>363</v>
      </c>
      <c r="F741">
        <v>363</v>
      </c>
      <c r="G741">
        <v>3068</v>
      </c>
      <c r="H741" t="s">
        <v>24</v>
      </c>
      <c r="I741">
        <v>-3</v>
      </c>
      <c r="J741">
        <v>971206</v>
      </c>
      <c r="K741">
        <v>2</v>
      </c>
      <c r="L741">
        <v>2</v>
      </c>
      <c r="M741">
        <v>4</v>
      </c>
      <c r="N741">
        <v>24544</v>
      </c>
      <c r="O741">
        <v>19136</v>
      </c>
      <c r="P741" s="1">
        <f>(SparseMatrixProposalBenchmark[[#This Row],[ Coordinate_Bytes]]-SparseMatrixProposalBenchmark[[#This Row],[ CSR_Bytes]])/SparseMatrixProposalBenchmark[[#This Row],[ Coordinate_Bytes]]</f>
        <v>0.22033898305084745</v>
      </c>
      <c r="Q741">
        <v>19136</v>
      </c>
      <c r="R741" s="1">
        <f>(SparseMatrixProposalBenchmark[[#This Row],[ CSR_Bytes]]-SparseMatrixProposalBenchmark[[#This Row],[ SCSR_Bytes]])/SparseMatrixProposalBenchmark[[#This Row],[ CSR_Bytes]]</f>
        <v>0</v>
      </c>
      <c r="S741">
        <v>9932</v>
      </c>
      <c r="T741" s="1">
        <f>(SparseMatrixProposalBenchmark[[#This Row],[ CSR_Bytes]]-SparseMatrixProposalBenchmark[[#This Row],[ SCSR+_Bytes]])/SparseMatrixProposalBenchmark[[#This Row],[ CSR_Bytes]]</f>
        <v>0.48097826086956524</v>
      </c>
    </row>
    <row r="742" spans="1:20" x14ac:dyDescent="0.25">
      <c r="A742" t="s">
        <v>762</v>
      </c>
      <c r="B742" t="s">
        <v>15</v>
      </c>
      <c r="C742" t="s">
        <v>16</v>
      </c>
      <c r="D742" t="s">
        <v>17</v>
      </c>
      <c r="E742">
        <v>363</v>
      </c>
      <c r="F742">
        <v>363</v>
      </c>
      <c r="G742">
        <v>3157</v>
      </c>
      <c r="H742" t="s">
        <v>24</v>
      </c>
      <c r="I742">
        <v>-3</v>
      </c>
      <c r="J742">
        <v>985263</v>
      </c>
      <c r="K742">
        <v>2</v>
      </c>
      <c r="L742">
        <v>2</v>
      </c>
      <c r="M742">
        <v>4</v>
      </c>
      <c r="N742">
        <v>25256</v>
      </c>
      <c r="O742">
        <v>19670</v>
      </c>
      <c r="P742" s="1">
        <f>(SparseMatrixProposalBenchmark[[#This Row],[ Coordinate_Bytes]]-SparseMatrixProposalBenchmark[[#This Row],[ CSR_Bytes]])/SparseMatrixProposalBenchmark[[#This Row],[ Coordinate_Bytes]]</f>
        <v>0.2211751662971175</v>
      </c>
      <c r="Q742">
        <v>19670</v>
      </c>
      <c r="R742" s="1">
        <f>(SparseMatrixProposalBenchmark[[#This Row],[ CSR_Bytes]]-SparseMatrixProposalBenchmark[[#This Row],[ SCSR_Bytes]])/SparseMatrixProposalBenchmark[[#This Row],[ CSR_Bytes]]</f>
        <v>0</v>
      </c>
      <c r="S742">
        <v>10199</v>
      </c>
      <c r="T742" s="1">
        <f>(SparseMatrixProposalBenchmark[[#This Row],[ CSR_Bytes]]-SparseMatrixProposalBenchmark[[#This Row],[ SCSR+_Bytes]])/SparseMatrixProposalBenchmark[[#This Row],[ CSR_Bytes]]</f>
        <v>0.4814946619217082</v>
      </c>
    </row>
    <row r="743" spans="1:20" x14ac:dyDescent="0.25">
      <c r="A743" t="s">
        <v>763</v>
      </c>
      <c r="B743" t="s">
        <v>15</v>
      </c>
      <c r="C743" t="s">
        <v>16</v>
      </c>
      <c r="D743" t="s">
        <v>17</v>
      </c>
      <c r="E743">
        <v>363</v>
      </c>
      <c r="F743">
        <v>363</v>
      </c>
      <c r="G743">
        <v>3279</v>
      </c>
      <c r="H743" t="s">
        <v>24</v>
      </c>
      <c r="I743">
        <v>-3</v>
      </c>
      <c r="J743">
        <v>985263</v>
      </c>
      <c r="K743">
        <v>2</v>
      </c>
      <c r="L743">
        <v>2</v>
      </c>
      <c r="M743">
        <v>4</v>
      </c>
      <c r="N743">
        <v>26232</v>
      </c>
      <c r="O743">
        <v>20402</v>
      </c>
      <c r="P743" s="1">
        <f>(SparseMatrixProposalBenchmark[[#This Row],[ Coordinate_Bytes]]-SparseMatrixProposalBenchmark[[#This Row],[ CSR_Bytes]])/SparseMatrixProposalBenchmark[[#This Row],[ Coordinate_Bytes]]</f>
        <v>0.22224763647453491</v>
      </c>
      <c r="Q743">
        <v>20402</v>
      </c>
      <c r="R743" s="1">
        <f>(SparseMatrixProposalBenchmark[[#This Row],[ CSR_Bytes]]-SparseMatrixProposalBenchmark[[#This Row],[ SCSR_Bytes]])/SparseMatrixProposalBenchmark[[#This Row],[ CSR_Bytes]]</f>
        <v>0</v>
      </c>
      <c r="S743">
        <v>10565</v>
      </c>
      <c r="T743" s="1">
        <f>(SparseMatrixProposalBenchmark[[#This Row],[ CSR_Bytes]]-SparseMatrixProposalBenchmark[[#This Row],[ SCSR+_Bytes]])/SparseMatrixProposalBenchmark[[#This Row],[ CSR_Bytes]]</f>
        <v>0.48215861190079407</v>
      </c>
    </row>
    <row r="744" spans="1:20" x14ac:dyDescent="0.25">
      <c r="A744" t="s">
        <v>764</v>
      </c>
      <c r="B744" t="s">
        <v>15</v>
      </c>
      <c r="C744" t="s">
        <v>16</v>
      </c>
      <c r="D744" t="s">
        <v>17</v>
      </c>
      <c r="E744">
        <v>159316</v>
      </c>
      <c r="F744">
        <v>159316</v>
      </c>
      <c r="G744">
        <v>596933</v>
      </c>
      <c r="H744" t="s">
        <v>18</v>
      </c>
      <c r="I744">
        <v>1</v>
      </c>
      <c r="J744">
        <v>1564</v>
      </c>
      <c r="K744">
        <v>4</v>
      </c>
      <c r="L744">
        <v>4</v>
      </c>
      <c r="M744">
        <v>4</v>
      </c>
      <c r="N744">
        <v>7163196</v>
      </c>
      <c r="O744">
        <v>5258740</v>
      </c>
      <c r="P744" s="1">
        <f>(SparseMatrixProposalBenchmark[[#This Row],[ Coordinate_Bytes]]-SparseMatrixProposalBenchmark[[#This Row],[ CSR_Bytes]])/SparseMatrixProposalBenchmark[[#This Row],[ Coordinate_Bytes]]</f>
        <v>0.26586680023832937</v>
      </c>
      <c r="Q744">
        <v>3879038</v>
      </c>
      <c r="R744" s="1">
        <f>(SparseMatrixProposalBenchmark[[#This Row],[ CSR_Bytes]]-SparseMatrixProposalBenchmark[[#This Row],[ SCSR_Bytes]])/SparseMatrixProposalBenchmark[[#This Row],[ CSR_Bytes]]</f>
        <v>0.26236360801256575</v>
      </c>
      <c r="S744">
        <v>2685172</v>
      </c>
      <c r="T744" s="1">
        <f>(SparseMatrixProposalBenchmark[[#This Row],[ CSR_Bytes]]-SparseMatrixProposalBenchmark[[#This Row],[ SCSR+_Bytes]])/SparseMatrixProposalBenchmark[[#This Row],[ CSR_Bytes]]</f>
        <v>0.48938871288559616</v>
      </c>
    </row>
    <row r="745" spans="1:20" x14ac:dyDescent="0.25">
      <c r="A745" t="s">
        <v>765</v>
      </c>
      <c r="B745" t="s">
        <v>15</v>
      </c>
      <c r="C745" t="s">
        <v>16</v>
      </c>
      <c r="D745" t="s">
        <v>22</v>
      </c>
      <c r="E745">
        <v>79171</v>
      </c>
      <c r="F745">
        <v>79171</v>
      </c>
      <c r="G745">
        <v>2215638</v>
      </c>
      <c r="H745" t="s">
        <v>24</v>
      </c>
      <c r="I745">
        <v>-154951</v>
      </c>
      <c r="J745">
        <v>774741</v>
      </c>
      <c r="K745">
        <v>4</v>
      </c>
      <c r="L745">
        <v>4</v>
      </c>
      <c r="M745">
        <v>4</v>
      </c>
      <c r="N745">
        <v>53175312</v>
      </c>
      <c r="O745">
        <v>35133528</v>
      </c>
      <c r="P745" s="1">
        <f>(SparseMatrixProposalBenchmark[[#This Row],[ Coordinate_Bytes]]-SparseMatrixProposalBenchmark[[#This Row],[ CSR_Bytes]])/SparseMatrixProposalBenchmark[[#This Row],[ Coordinate_Bytes]]</f>
        <v>0.33928872857389158</v>
      </c>
      <c r="Q745">
        <v>26282576</v>
      </c>
      <c r="R745" s="1">
        <f>(SparseMatrixProposalBenchmark[[#This Row],[ CSR_Bytes]]-SparseMatrixProposalBenchmark[[#This Row],[ SCSR_Bytes]])/SparseMatrixProposalBenchmark[[#This Row],[ CSR_Bytes]]</f>
        <v>0.25192323412553386</v>
      </c>
      <c r="S745">
        <v>8874156</v>
      </c>
      <c r="T745" s="1">
        <f>(SparseMatrixProposalBenchmark[[#This Row],[ CSR_Bytes]]-SparseMatrixProposalBenchmark[[#This Row],[ SCSR+_Bytes]])/SparseMatrixProposalBenchmark[[#This Row],[ CSR_Bytes]]</f>
        <v>0.74741631412592557</v>
      </c>
    </row>
    <row r="746" spans="1:20" x14ac:dyDescent="0.25">
      <c r="A746" t="s">
        <v>766</v>
      </c>
      <c r="B746" t="s">
        <v>15</v>
      </c>
      <c r="C746" t="s">
        <v>16</v>
      </c>
      <c r="D746" t="s">
        <v>22</v>
      </c>
      <c r="E746">
        <v>79171</v>
      </c>
      <c r="F746">
        <v>79171</v>
      </c>
      <c r="G746">
        <v>2215638</v>
      </c>
      <c r="H746" t="s">
        <v>24</v>
      </c>
      <c r="I746">
        <v>-154951</v>
      </c>
      <c r="J746">
        <v>774741</v>
      </c>
      <c r="K746">
        <v>4</v>
      </c>
      <c r="L746">
        <v>4</v>
      </c>
      <c r="M746">
        <v>4</v>
      </c>
      <c r="N746">
        <v>53175312</v>
      </c>
      <c r="O746">
        <v>35133528</v>
      </c>
      <c r="P746" s="1">
        <f>(SparseMatrixProposalBenchmark[[#This Row],[ Coordinate_Bytes]]-SparseMatrixProposalBenchmark[[#This Row],[ CSR_Bytes]])/SparseMatrixProposalBenchmark[[#This Row],[ Coordinate_Bytes]]</f>
        <v>0.33928872857389158</v>
      </c>
      <c r="Q746">
        <v>26282576</v>
      </c>
      <c r="R746" s="1">
        <f>(SparseMatrixProposalBenchmark[[#This Row],[ CSR_Bytes]]-SparseMatrixProposalBenchmark[[#This Row],[ SCSR_Bytes]])/SparseMatrixProposalBenchmark[[#This Row],[ CSR_Bytes]]</f>
        <v>0.25192323412553386</v>
      </c>
      <c r="S746">
        <v>8874156</v>
      </c>
      <c r="T746" s="1">
        <f>(SparseMatrixProposalBenchmark[[#This Row],[ CSR_Bytes]]-SparseMatrixProposalBenchmark[[#This Row],[ SCSR+_Bytes]])/SparseMatrixProposalBenchmark[[#This Row],[ CSR_Bytes]]</f>
        <v>0.74741631412592557</v>
      </c>
    </row>
    <row r="747" spans="1:20" x14ac:dyDescent="0.25">
      <c r="A747" t="s">
        <v>767</v>
      </c>
      <c r="B747" t="s">
        <v>15</v>
      </c>
      <c r="C747" t="s">
        <v>16</v>
      </c>
      <c r="D747" t="s">
        <v>22</v>
      </c>
      <c r="E747">
        <v>79171</v>
      </c>
      <c r="F747">
        <v>79171</v>
      </c>
      <c r="G747">
        <v>2215638</v>
      </c>
      <c r="H747" t="s">
        <v>24</v>
      </c>
      <c r="I747">
        <v>-2.6622699999999999E-2</v>
      </c>
      <c r="J747">
        <v>5.0726500000000001E-2</v>
      </c>
      <c r="K747">
        <v>4</v>
      </c>
      <c r="L747">
        <v>4</v>
      </c>
      <c r="M747">
        <v>4</v>
      </c>
      <c r="N747">
        <v>53175312</v>
      </c>
      <c r="O747">
        <v>35133528</v>
      </c>
      <c r="P747" s="1">
        <f>(SparseMatrixProposalBenchmark[[#This Row],[ Coordinate_Bytes]]-SparseMatrixProposalBenchmark[[#This Row],[ CSR_Bytes]])/SparseMatrixProposalBenchmark[[#This Row],[ Coordinate_Bytes]]</f>
        <v>0.33928872857389158</v>
      </c>
      <c r="Q747">
        <v>26282576</v>
      </c>
      <c r="R747" s="1">
        <f>(SparseMatrixProposalBenchmark[[#This Row],[ CSR_Bytes]]-SparseMatrixProposalBenchmark[[#This Row],[ SCSR_Bytes]])/SparseMatrixProposalBenchmark[[#This Row],[ CSR_Bytes]]</f>
        <v>0.25192323412553386</v>
      </c>
      <c r="S747">
        <v>8874156</v>
      </c>
      <c r="T747" s="1">
        <f>(SparseMatrixProposalBenchmark[[#This Row],[ CSR_Bytes]]-SparseMatrixProposalBenchmark[[#This Row],[ SCSR+_Bytes]])/SparseMatrixProposalBenchmark[[#This Row],[ CSR_Bytes]]</f>
        <v>0.74741631412592557</v>
      </c>
    </row>
    <row r="748" spans="1:20" x14ac:dyDescent="0.25">
      <c r="A748" t="s">
        <v>768</v>
      </c>
      <c r="B748" t="s">
        <v>15</v>
      </c>
      <c r="C748" t="s">
        <v>16</v>
      </c>
      <c r="D748" t="s">
        <v>22</v>
      </c>
      <c r="E748">
        <v>94069</v>
      </c>
      <c r="F748">
        <v>94069</v>
      </c>
      <c r="G748">
        <v>277281</v>
      </c>
      <c r="H748" t="s">
        <v>20</v>
      </c>
      <c r="I748">
        <v>1</v>
      </c>
      <c r="J748">
        <v>1</v>
      </c>
      <c r="K748">
        <v>4</v>
      </c>
      <c r="L748">
        <v>4</v>
      </c>
      <c r="M748">
        <v>2</v>
      </c>
      <c r="N748">
        <v>5545620</v>
      </c>
      <c r="O748">
        <v>3703652</v>
      </c>
      <c r="P748" s="1">
        <f>(SparseMatrixProposalBenchmark[[#This Row],[ Coordinate_Bytes]]-SparseMatrixProposalBenchmark[[#This Row],[ CSR_Bytes]])/SparseMatrixProposalBenchmark[[#This Row],[ Coordinate_Bytes]]</f>
        <v>0.33214825393734154</v>
      </c>
      <c r="Q748">
        <v>2438718</v>
      </c>
      <c r="R748" s="1">
        <f>(SparseMatrixProposalBenchmark[[#This Row],[ CSR_Bytes]]-SparseMatrixProposalBenchmark[[#This Row],[ SCSR_Bytes]])/SparseMatrixProposalBenchmark[[#This Row],[ CSR_Bytes]]</f>
        <v>0.34153694785579208</v>
      </c>
      <c r="S748">
        <v>1329594</v>
      </c>
      <c r="T748" s="1">
        <f>(SparseMatrixProposalBenchmark[[#This Row],[ CSR_Bytes]]-SparseMatrixProposalBenchmark[[#This Row],[ SCSR+_Bytes]])/SparseMatrixProposalBenchmark[[#This Row],[ CSR_Bytes]]</f>
        <v>0.6410046084243336</v>
      </c>
    </row>
    <row r="749" spans="1:20" x14ac:dyDescent="0.25">
      <c r="A749" t="s">
        <v>769</v>
      </c>
      <c r="B749" t="s">
        <v>15</v>
      </c>
      <c r="C749" t="s">
        <v>16</v>
      </c>
      <c r="D749" t="s">
        <v>22</v>
      </c>
      <c r="E749">
        <v>152078</v>
      </c>
      <c r="F749">
        <v>152078</v>
      </c>
      <c r="G749">
        <v>3305702</v>
      </c>
      <c r="H749" t="s">
        <v>24</v>
      </c>
      <c r="I749">
        <v>-834413000000</v>
      </c>
      <c r="J749">
        <v>1205860000000</v>
      </c>
      <c r="K749">
        <v>4</v>
      </c>
      <c r="L749">
        <v>4</v>
      </c>
      <c r="M749">
        <v>4</v>
      </c>
      <c r="N749">
        <v>79336848</v>
      </c>
      <c r="O749">
        <v>52282924</v>
      </c>
      <c r="P749" s="1">
        <f>(SparseMatrixProposalBenchmark[[#This Row],[ Coordinate_Bytes]]-SparseMatrixProposalBenchmark[[#This Row],[ CSR_Bytes]])/SparseMatrixProposalBenchmark[[#This Row],[ Coordinate_Bytes]]</f>
        <v>0.34100074154697951</v>
      </c>
      <c r="Q749">
        <v>39110958</v>
      </c>
      <c r="R749" s="1">
        <f>(SparseMatrixProposalBenchmark[[#This Row],[ CSR_Bytes]]-SparseMatrixProposalBenchmark[[#This Row],[ SCSR_Bytes]])/SparseMatrixProposalBenchmark[[#This Row],[ CSR_Bytes]]</f>
        <v>0.25193629185697419</v>
      </c>
      <c r="S749">
        <v>32651632</v>
      </c>
      <c r="T749" s="1">
        <f>(SparseMatrixProposalBenchmark[[#This Row],[ CSR_Bytes]]-SparseMatrixProposalBenchmark[[#This Row],[ SCSR+_Bytes]])/SparseMatrixProposalBenchmark[[#This Row],[ CSR_Bytes]]</f>
        <v>0.37548190686504068</v>
      </c>
    </row>
    <row r="750" spans="1:20" x14ac:dyDescent="0.25">
      <c r="A750" t="s">
        <v>770</v>
      </c>
      <c r="B750" t="s">
        <v>15</v>
      </c>
      <c r="C750" t="s">
        <v>16</v>
      </c>
      <c r="D750" t="s">
        <v>17</v>
      </c>
      <c r="E750">
        <v>99</v>
      </c>
      <c r="F750">
        <v>107</v>
      </c>
      <c r="G750">
        <v>622</v>
      </c>
      <c r="H750" t="s">
        <v>18</v>
      </c>
      <c r="I750">
        <v>1</v>
      </c>
      <c r="J750">
        <v>9</v>
      </c>
      <c r="K750">
        <v>2</v>
      </c>
      <c r="L750">
        <v>2</v>
      </c>
      <c r="M750">
        <v>4</v>
      </c>
      <c r="N750">
        <v>4976</v>
      </c>
      <c r="O750">
        <v>3932</v>
      </c>
      <c r="P750" s="1">
        <f>(SparseMatrixProposalBenchmark[[#This Row],[ Coordinate_Bytes]]-SparseMatrixProposalBenchmark[[#This Row],[ CSR_Bytes]])/SparseMatrixProposalBenchmark[[#This Row],[ Coordinate_Bytes]]</f>
        <v>0.20980707395498394</v>
      </c>
      <c r="Q750">
        <v>3932</v>
      </c>
      <c r="R750" s="1">
        <f>(SparseMatrixProposalBenchmark[[#This Row],[ CSR_Bytes]]-SparseMatrixProposalBenchmark[[#This Row],[ SCSR_Bytes]])/SparseMatrixProposalBenchmark[[#This Row],[ CSR_Bytes]]</f>
        <v>0</v>
      </c>
      <c r="S750">
        <v>2066</v>
      </c>
      <c r="T750" s="1">
        <f>(SparseMatrixProposalBenchmark[[#This Row],[ CSR_Bytes]]-SparseMatrixProposalBenchmark[[#This Row],[ SCSR+_Bytes]])/SparseMatrixProposalBenchmark[[#This Row],[ CSR_Bytes]]</f>
        <v>0.47456765005086471</v>
      </c>
    </row>
    <row r="751" spans="1:20" x14ac:dyDescent="0.25">
      <c r="A751" t="s">
        <v>771</v>
      </c>
      <c r="B751" t="s">
        <v>15</v>
      </c>
      <c r="C751" t="s">
        <v>16</v>
      </c>
      <c r="D751" t="s">
        <v>17</v>
      </c>
      <c r="E751">
        <v>216</v>
      </c>
      <c r="F751">
        <v>236</v>
      </c>
      <c r="G751">
        <v>1607</v>
      </c>
      <c r="H751" t="s">
        <v>18</v>
      </c>
      <c r="I751">
        <v>1</v>
      </c>
      <c r="J751">
        <v>10</v>
      </c>
      <c r="K751">
        <v>2</v>
      </c>
      <c r="L751">
        <v>2</v>
      </c>
      <c r="M751">
        <v>4</v>
      </c>
      <c r="N751">
        <v>12856</v>
      </c>
      <c r="O751">
        <v>10076</v>
      </c>
      <c r="P751" s="1">
        <f>(SparseMatrixProposalBenchmark[[#This Row],[ Coordinate_Bytes]]-SparseMatrixProposalBenchmark[[#This Row],[ CSR_Bytes]])/SparseMatrixProposalBenchmark[[#This Row],[ Coordinate_Bytes]]</f>
        <v>0.21624144368388301</v>
      </c>
      <c r="Q751">
        <v>10076</v>
      </c>
      <c r="R751" s="1">
        <f>(SparseMatrixProposalBenchmark[[#This Row],[ CSR_Bytes]]-SparseMatrixProposalBenchmark[[#This Row],[ SCSR_Bytes]])/SparseMatrixProposalBenchmark[[#This Row],[ CSR_Bytes]]</f>
        <v>0</v>
      </c>
      <c r="S751">
        <v>5255</v>
      </c>
      <c r="T751" s="1">
        <f>(SparseMatrixProposalBenchmark[[#This Row],[ CSR_Bytes]]-SparseMatrixProposalBenchmark[[#This Row],[ SCSR+_Bytes]])/SparseMatrixProposalBenchmark[[#This Row],[ CSR_Bytes]]</f>
        <v>0.47846367606192935</v>
      </c>
    </row>
    <row r="752" spans="1:20" x14ac:dyDescent="0.25">
      <c r="A752" t="s">
        <v>772</v>
      </c>
      <c r="B752" t="s">
        <v>15</v>
      </c>
      <c r="C752" t="s">
        <v>16</v>
      </c>
      <c r="D752" t="s">
        <v>17</v>
      </c>
      <c r="E752">
        <v>488</v>
      </c>
      <c r="F752">
        <v>552</v>
      </c>
      <c r="G752">
        <v>4231</v>
      </c>
      <c r="H752" t="s">
        <v>18</v>
      </c>
      <c r="I752">
        <v>1</v>
      </c>
      <c r="J752">
        <v>11</v>
      </c>
      <c r="K752">
        <v>2</v>
      </c>
      <c r="L752">
        <v>2</v>
      </c>
      <c r="M752">
        <v>4</v>
      </c>
      <c r="N752">
        <v>33848</v>
      </c>
      <c r="O752">
        <v>26364</v>
      </c>
      <c r="P752" s="1">
        <f>(SparseMatrixProposalBenchmark[[#This Row],[ Coordinate_Bytes]]-SparseMatrixProposalBenchmark[[#This Row],[ CSR_Bytes]])/SparseMatrixProposalBenchmark[[#This Row],[ Coordinate_Bytes]]</f>
        <v>0.22110612148428269</v>
      </c>
      <c r="Q752">
        <v>26364</v>
      </c>
      <c r="R752" s="1">
        <f>(SparseMatrixProposalBenchmark[[#This Row],[ CSR_Bytes]]-SparseMatrixProposalBenchmark[[#This Row],[ SCSR_Bytes]])/SparseMatrixProposalBenchmark[[#This Row],[ CSR_Bytes]]</f>
        <v>0</v>
      </c>
      <c r="S752">
        <v>13671</v>
      </c>
      <c r="T752" s="1">
        <f>(SparseMatrixProposalBenchmark[[#This Row],[ CSR_Bytes]]-SparseMatrixProposalBenchmark[[#This Row],[ SCSR+_Bytes]])/SparseMatrixProposalBenchmark[[#This Row],[ CSR_Bytes]]</f>
        <v>0.48145197997269001</v>
      </c>
    </row>
    <row r="753" spans="1:20" x14ac:dyDescent="0.25">
      <c r="A753" t="s">
        <v>773</v>
      </c>
      <c r="B753" t="s">
        <v>15</v>
      </c>
      <c r="C753" t="s">
        <v>16</v>
      </c>
      <c r="D753" t="s">
        <v>17</v>
      </c>
      <c r="E753">
        <v>95368</v>
      </c>
      <c r="F753">
        <v>123867</v>
      </c>
      <c r="G753">
        <v>1597545</v>
      </c>
      <c r="H753" t="s">
        <v>18</v>
      </c>
      <c r="I753">
        <v>1</v>
      </c>
      <c r="J753">
        <v>17</v>
      </c>
      <c r="K753">
        <v>4</v>
      </c>
      <c r="L753">
        <v>4</v>
      </c>
      <c r="M753">
        <v>4</v>
      </c>
      <c r="N753">
        <v>19170540</v>
      </c>
      <c r="O753">
        <v>13161836</v>
      </c>
      <c r="P753" s="1">
        <f>(SparseMatrixProposalBenchmark[[#This Row],[ Coordinate_Bytes]]-SparseMatrixProposalBenchmark[[#This Row],[ CSR_Bytes]])/SparseMatrixProposalBenchmark[[#This Row],[ Coordinate_Bytes]]</f>
        <v>0.3134342590245241</v>
      </c>
      <c r="Q753">
        <v>9838474</v>
      </c>
      <c r="R753" s="1">
        <f>(SparseMatrixProposalBenchmark[[#This Row],[ CSR_Bytes]]-SparseMatrixProposalBenchmark[[#This Row],[ SCSR_Bytes]])/SparseMatrixProposalBenchmark[[#This Row],[ CSR_Bytes]]</f>
        <v>0.25249987919618511</v>
      </c>
      <c r="S753">
        <v>5045839</v>
      </c>
      <c r="T753" s="1">
        <f>(SparseMatrixProposalBenchmark[[#This Row],[ CSR_Bytes]]-SparseMatrixProposalBenchmark[[#This Row],[ SCSR+_Bytes]])/SparseMatrixProposalBenchmark[[#This Row],[ CSR_Bytes]]</f>
        <v>0.61663106879617702</v>
      </c>
    </row>
    <row r="754" spans="1:20" x14ac:dyDescent="0.25">
      <c r="A754" t="s">
        <v>774</v>
      </c>
      <c r="B754" t="s">
        <v>15</v>
      </c>
      <c r="C754" t="s">
        <v>16</v>
      </c>
      <c r="D754" t="s">
        <v>22</v>
      </c>
      <c r="E754">
        <v>82654</v>
      </c>
      <c r="F754">
        <v>82654</v>
      </c>
      <c r="G754">
        <v>328556</v>
      </c>
      <c r="H754" t="s">
        <v>24</v>
      </c>
      <c r="I754">
        <v>-159283</v>
      </c>
      <c r="J754">
        <v>480401</v>
      </c>
      <c r="K754">
        <v>4</v>
      </c>
      <c r="L754">
        <v>4</v>
      </c>
      <c r="M754">
        <v>4</v>
      </c>
      <c r="N754">
        <v>7885344</v>
      </c>
      <c r="O754">
        <v>4926284</v>
      </c>
      <c r="P754" s="1">
        <f>(SparseMatrixProposalBenchmark[[#This Row],[ Coordinate_Bytes]]-SparseMatrixProposalBenchmark[[#This Row],[ CSR_Bytes]])/SparseMatrixProposalBenchmark[[#This Row],[ Coordinate_Bytes]]</f>
        <v>0.37526073688097816</v>
      </c>
      <c r="Q754">
        <v>3633814</v>
      </c>
      <c r="R754" s="1">
        <f>(SparseMatrixProposalBenchmark[[#This Row],[ CSR_Bytes]]-SparseMatrixProposalBenchmark[[#This Row],[ SCSR_Bytes]])/SparseMatrixProposalBenchmark[[#This Row],[ CSR_Bytes]]</f>
        <v>0.26236205626796993</v>
      </c>
      <c r="S754">
        <v>1910440</v>
      </c>
      <c r="T754" s="1">
        <f>(SparseMatrixProposalBenchmark[[#This Row],[ CSR_Bytes]]-SparseMatrixProposalBenchmark[[#This Row],[ SCSR+_Bytes]])/SparseMatrixProposalBenchmark[[#This Row],[ CSR_Bytes]]</f>
        <v>0.61219450604147063</v>
      </c>
    </row>
    <row r="755" spans="1:20" x14ac:dyDescent="0.25">
      <c r="A755" t="s">
        <v>775</v>
      </c>
      <c r="B755" t="s">
        <v>15</v>
      </c>
      <c r="C755" t="s">
        <v>16</v>
      </c>
      <c r="D755" t="s">
        <v>22</v>
      </c>
      <c r="E755">
        <v>102158</v>
      </c>
      <c r="F755">
        <v>102158</v>
      </c>
      <c r="G755">
        <v>406858</v>
      </c>
      <c r="H755" t="s">
        <v>24</v>
      </c>
      <c r="I755">
        <v>115803</v>
      </c>
      <c r="J755">
        <v>212566</v>
      </c>
      <c r="K755">
        <v>4</v>
      </c>
      <c r="L755">
        <v>4</v>
      </c>
      <c r="M755">
        <v>4</v>
      </c>
      <c r="N755">
        <v>9764592</v>
      </c>
      <c r="O755">
        <v>6101100</v>
      </c>
      <c r="P755" s="1">
        <f>(SparseMatrixProposalBenchmark[[#This Row],[ Coordinate_Bytes]]-SparseMatrixProposalBenchmark[[#This Row],[ CSR_Bytes]])/SparseMatrixProposalBenchmark[[#This Row],[ Coordinate_Bytes]]</f>
        <v>0.37518126717429667</v>
      </c>
      <c r="Q755">
        <v>4578178</v>
      </c>
      <c r="R755" s="1">
        <f>(SparseMatrixProposalBenchmark[[#This Row],[ CSR_Bytes]]-SparseMatrixProposalBenchmark[[#This Row],[ SCSR_Bytes]])/SparseMatrixProposalBenchmark[[#This Row],[ CSR_Bytes]]</f>
        <v>0.24961433184179901</v>
      </c>
      <c r="S755">
        <v>1731946</v>
      </c>
      <c r="T755" s="1">
        <f>(SparseMatrixProposalBenchmark[[#This Row],[ CSR_Bytes]]-SparseMatrixProposalBenchmark[[#This Row],[ SCSR+_Bytes]])/SparseMatrixProposalBenchmark[[#This Row],[ CSR_Bytes]]</f>
        <v>0.71612561669207198</v>
      </c>
    </row>
    <row r="756" spans="1:20" x14ac:dyDescent="0.25">
      <c r="A756" t="s">
        <v>776</v>
      </c>
      <c r="B756" t="s">
        <v>15</v>
      </c>
      <c r="C756" t="s">
        <v>16</v>
      </c>
      <c r="D756" t="s">
        <v>22</v>
      </c>
      <c r="E756">
        <v>102158</v>
      </c>
      <c r="F756">
        <v>102158</v>
      </c>
      <c r="G756">
        <v>406858</v>
      </c>
      <c r="H756" t="s">
        <v>24</v>
      </c>
      <c r="I756">
        <v>-753746</v>
      </c>
      <c r="J756">
        <v>195635</v>
      </c>
      <c r="K756">
        <v>4</v>
      </c>
      <c r="L756">
        <v>4</v>
      </c>
      <c r="M756">
        <v>4</v>
      </c>
      <c r="N756">
        <v>9764592</v>
      </c>
      <c r="O756">
        <v>6101100</v>
      </c>
      <c r="P756" s="1">
        <f>(SparseMatrixProposalBenchmark[[#This Row],[ Coordinate_Bytes]]-SparseMatrixProposalBenchmark[[#This Row],[ CSR_Bytes]])/SparseMatrixProposalBenchmark[[#This Row],[ Coordinate_Bytes]]</f>
        <v>0.37518126717429667</v>
      </c>
      <c r="Q756">
        <v>4578178</v>
      </c>
      <c r="R756" s="1">
        <f>(SparseMatrixProposalBenchmark[[#This Row],[ CSR_Bytes]]-SparseMatrixProposalBenchmark[[#This Row],[ SCSR_Bytes]])/SparseMatrixProposalBenchmark[[#This Row],[ CSR_Bytes]]</f>
        <v>0.24961433184179901</v>
      </c>
      <c r="S756">
        <v>2443504</v>
      </c>
      <c r="T756" s="1">
        <f>(SparseMatrixProposalBenchmark[[#This Row],[ CSR_Bytes]]-SparseMatrixProposalBenchmark[[#This Row],[ SCSR+_Bytes]])/SparseMatrixProposalBenchmark[[#This Row],[ CSR_Bytes]]</f>
        <v>0.59949779547950366</v>
      </c>
    </row>
    <row r="757" spans="1:20" x14ac:dyDescent="0.25">
      <c r="A757" t="s">
        <v>777</v>
      </c>
      <c r="B757" t="s">
        <v>15</v>
      </c>
      <c r="C757" t="s">
        <v>16</v>
      </c>
      <c r="D757" t="s">
        <v>17</v>
      </c>
      <c r="E757">
        <v>11</v>
      </c>
      <c r="F757">
        <v>11</v>
      </c>
      <c r="G757">
        <v>29</v>
      </c>
      <c r="H757" t="s">
        <v>20</v>
      </c>
      <c r="I757">
        <v>1</v>
      </c>
      <c r="J757">
        <v>1</v>
      </c>
      <c r="K757">
        <v>2</v>
      </c>
      <c r="L757">
        <v>2</v>
      </c>
      <c r="M757">
        <v>2</v>
      </c>
      <c r="N757">
        <v>174</v>
      </c>
      <c r="O757">
        <v>140</v>
      </c>
      <c r="P757" s="1">
        <f>(SparseMatrixProposalBenchmark[[#This Row],[ Coordinate_Bytes]]-SparseMatrixProposalBenchmark[[#This Row],[ CSR_Bytes]])/SparseMatrixProposalBenchmark[[#This Row],[ Coordinate_Bytes]]</f>
        <v>0.19540229885057472</v>
      </c>
      <c r="Q757">
        <v>140</v>
      </c>
      <c r="R757" s="1">
        <f>(SparseMatrixProposalBenchmark[[#This Row],[ CSR_Bytes]]-SparseMatrixProposalBenchmark[[#This Row],[ SCSR_Bytes]])/SparseMatrixProposalBenchmark[[#This Row],[ CSR_Bytes]]</f>
        <v>0</v>
      </c>
      <c r="S757">
        <v>82</v>
      </c>
      <c r="T757" s="1">
        <f>(SparseMatrixProposalBenchmark[[#This Row],[ CSR_Bytes]]-SparseMatrixProposalBenchmark[[#This Row],[ SCSR+_Bytes]])/SparseMatrixProposalBenchmark[[#This Row],[ CSR_Bytes]]</f>
        <v>0.41428571428571431</v>
      </c>
    </row>
    <row r="758" spans="1:20" x14ac:dyDescent="0.25">
      <c r="A758" t="s">
        <v>778</v>
      </c>
      <c r="B758" t="s">
        <v>15</v>
      </c>
      <c r="C758" t="s">
        <v>16</v>
      </c>
      <c r="D758" t="s">
        <v>17</v>
      </c>
      <c r="E758">
        <v>11</v>
      </c>
      <c r="F758">
        <v>11</v>
      </c>
      <c r="G758">
        <v>36</v>
      </c>
      <c r="H758" t="s">
        <v>20</v>
      </c>
      <c r="I758">
        <v>1</v>
      </c>
      <c r="J758">
        <v>1</v>
      </c>
      <c r="K758">
        <v>2</v>
      </c>
      <c r="L758">
        <v>2</v>
      </c>
      <c r="M758">
        <v>2</v>
      </c>
      <c r="N758">
        <v>216</v>
      </c>
      <c r="O758">
        <v>168</v>
      </c>
      <c r="P758" s="1">
        <f>(SparseMatrixProposalBenchmark[[#This Row],[ Coordinate_Bytes]]-SparseMatrixProposalBenchmark[[#This Row],[ CSR_Bytes]])/SparseMatrixProposalBenchmark[[#This Row],[ Coordinate_Bytes]]</f>
        <v>0.22222222222222221</v>
      </c>
      <c r="Q758">
        <v>168</v>
      </c>
      <c r="R758" s="1">
        <f>(SparseMatrixProposalBenchmark[[#This Row],[ CSR_Bytes]]-SparseMatrixProposalBenchmark[[#This Row],[ SCSR_Bytes]])/SparseMatrixProposalBenchmark[[#This Row],[ CSR_Bytes]]</f>
        <v>0</v>
      </c>
      <c r="S758">
        <v>96</v>
      </c>
      <c r="T758" s="1">
        <f>(SparseMatrixProposalBenchmark[[#This Row],[ CSR_Bytes]]-SparseMatrixProposalBenchmark[[#This Row],[ SCSR+_Bytes]])/SparseMatrixProposalBenchmark[[#This Row],[ CSR_Bytes]]</f>
        <v>0.42857142857142855</v>
      </c>
    </row>
    <row r="759" spans="1:20" x14ac:dyDescent="0.25">
      <c r="A759" t="s">
        <v>779</v>
      </c>
      <c r="B759" t="s">
        <v>15</v>
      </c>
      <c r="C759" t="s">
        <v>16</v>
      </c>
      <c r="D759" t="s">
        <v>17</v>
      </c>
      <c r="E759">
        <v>11</v>
      </c>
      <c r="F759">
        <v>11</v>
      </c>
      <c r="G759">
        <v>41</v>
      </c>
      <c r="H759" t="s">
        <v>20</v>
      </c>
      <c r="I759">
        <v>1</v>
      </c>
      <c r="J759">
        <v>1</v>
      </c>
      <c r="K759">
        <v>2</v>
      </c>
      <c r="L759">
        <v>2</v>
      </c>
      <c r="M759">
        <v>2</v>
      </c>
      <c r="N759">
        <v>246</v>
      </c>
      <c r="O759">
        <v>188</v>
      </c>
      <c r="P759" s="1">
        <f>(SparseMatrixProposalBenchmark[[#This Row],[ Coordinate_Bytes]]-SparseMatrixProposalBenchmark[[#This Row],[ CSR_Bytes]])/SparseMatrixProposalBenchmark[[#This Row],[ Coordinate_Bytes]]</f>
        <v>0.23577235772357724</v>
      </c>
      <c r="Q759">
        <v>188</v>
      </c>
      <c r="R759" s="1">
        <f>(SparseMatrixProposalBenchmark[[#This Row],[ CSR_Bytes]]-SparseMatrixProposalBenchmark[[#This Row],[ SCSR_Bytes]])/SparseMatrixProposalBenchmark[[#This Row],[ CSR_Bytes]]</f>
        <v>0</v>
      </c>
      <c r="S759">
        <v>106</v>
      </c>
      <c r="T759" s="1">
        <f>(SparseMatrixProposalBenchmark[[#This Row],[ CSR_Bytes]]-SparseMatrixProposalBenchmark[[#This Row],[ SCSR+_Bytes]])/SparseMatrixProposalBenchmark[[#This Row],[ CSR_Bytes]]</f>
        <v>0.43617021276595747</v>
      </c>
    </row>
    <row r="760" spans="1:20" x14ac:dyDescent="0.25">
      <c r="A760" t="s">
        <v>780</v>
      </c>
      <c r="B760" t="s">
        <v>15</v>
      </c>
      <c r="C760" t="s">
        <v>16</v>
      </c>
      <c r="D760" t="s">
        <v>17</v>
      </c>
      <c r="E760">
        <v>11</v>
      </c>
      <c r="F760">
        <v>11</v>
      </c>
      <c r="G760">
        <v>48</v>
      </c>
      <c r="H760" t="s">
        <v>20</v>
      </c>
      <c r="I760">
        <v>1</v>
      </c>
      <c r="J760">
        <v>1</v>
      </c>
      <c r="K760">
        <v>2</v>
      </c>
      <c r="L760">
        <v>2</v>
      </c>
      <c r="M760">
        <v>2</v>
      </c>
      <c r="N760">
        <v>288</v>
      </c>
      <c r="O760">
        <v>216</v>
      </c>
      <c r="P760" s="1">
        <f>(SparseMatrixProposalBenchmark[[#This Row],[ Coordinate_Bytes]]-SparseMatrixProposalBenchmark[[#This Row],[ CSR_Bytes]])/SparseMatrixProposalBenchmark[[#This Row],[ Coordinate_Bytes]]</f>
        <v>0.25</v>
      </c>
      <c r="Q760">
        <v>216</v>
      </c>
      <c r="R760" s="1">
        <f>(SparseMatrixProposalBenchmark[[#This Row],[ CSR_Bytes]]-SparseMatrixProposalBenchmark[[#This Row],[ SCSR_Bytes]])/SparseMatrixProposalBenchmark[[#This Row],[ CSR_Bytes]]</f>
        <v>0</v>
      </c>
      <c r="S760">
        <v>120</v>
      </c>
      <c r="T760" s="1">
        <f>(SparseMatrixProposalBenchmark[[#This Row],[ CSR_Bytes]]-SparseMatrixProposalBenchmark[[#This Row],[ SCSR+_Bytes]])/SparseMatrixProposalBenchmark[[#This Row],[ CSR_Bytes]]</f>
        <v>0.44444444444444442</v>
      </c>
    </row>
    <row r="761" spans="1:20" x14ac:dyDescent="0.25">
      <c r="A761" t="s">
        <v>781</v>
      </c>
      <c r="B761" t="s">
        <v>15</v>
      </c>
      <c r="C761" t="s">
        <v>16</v>
      </c>
      <c r="D761" t="s">
        <v>17</v>
      </c>
      <c r="E761">
        <v>340</v>
      </c>
      <c r="F761">
        <v>340</v>
      </c>
      <c r="G761">
        <v>2196</v>
      </c>
      <c r="H761" t="s">
        <v>24</v>
      </c>
      <c r="I761">
        <v>-202500</v>
      </c>
      <c r="J761">
        <v>118181</v>
      </c>
      <c r="K761">
        <v>2</v>
      </c>
      <c r="L761">
        <v>2</v>
      </c>
      <c r="M761">
        <v>4</v>
      </c>
      <c r="N761">
        <v>17568</v>
      </c>
      <c r="O761">
        <v>13858</v>
      </c>
      <c r="P761" s="1">
        <f>(SparseMatrixProposalBenchmark[[#This Row],[ Coordinate_Bytes]]-SparseMatrixProposalBenchmark[[#This Row],[ CSR_Bytes]])/SparseMatrixProposalBenchmark[[#This Row],[ Coordinate_Bytes]]</f>
        <v>0.21117941712204008</v>
      </c>
      <c r="Q761">
        <v>13858</v>
      </c>
      <c r="R761" s="1">
        <f>(SparseMatrixProposalBenchmark[[#This Row],[ CSR_Bytes]]-SparseMatrixProposalBenchmark[[#This Row],[ SCSR_Bytes]])/SparseMatrixProposalBenchmark[[#This Row],[ CSR_Bytes]]</f>
        <v>0</v>
      </c>
      <c r="S761">
        <v>9466</v>
      </c>
      <c r="T761" s="1">
        <f>(SparseMatrixProposalBenchmark[[#This Row],[ CSR_Bytes]]-SparseMatrixProposalBenchmark[[#This Row],[ SCSR+_Bytes]])/SparseMatrixProposalBenchmark[[#This Row],[ CSR_Bytes]]</f>
        <v>0.31692884976187041</v>
      </c>
    </row>
    <row r="762" spans="1:20" x14ac:dyDescent="0.25">
      <c r="A762" t="s">
        <v>782</v>
      </c>
      <c r="B762" t="s">
        <v>15</v>
      </c>
      <c r="C762" t="s">
        <v>16</v>
      </c>
      <c r="D762" t="s">
        <v>17</v>
      </c>
      <c r="E762">
        <v>90</v>
      </c>
      <c r="F762">
        <v>90</v>
      </c>
      <c r="G762">
        <v>1746</v>
      </c>
      <c r="H762" t="s">
        <v>24</v>
      </c>
      <c r="I762">
        <v>-199471</v>
      </c>
      <c r="J762">
        <v>118181</v>
      </c>
      <c r="K762">
        <v>2</v>
      </c>
      <c r="L762">
        <v>2</v>
      </c>
      <c r="M762">
        <v>4</v>
      </c>
      <c r="N762">
        <v>13968</v>
      </c>
      <c r="O762">
        <v>10658</v>
      </c>
      <c r="P762" s="1">
        <f>(SparseMatrixProposalBenchmark[[#This Row],[ Coordinate_Bytes]]-SparseMatrixProposalBenchmark[[#This Row],[ CSR_Bytes]])/SparseMatrixProposalBenchmark[[#This Row],[ Coordinate_Bytes]]</f>
        <v>0.23697021764032072</v>
      </c>
      <c r="Q762">
        <v>10658</v>
      </c>
      <c r="R762" s="1">
        <f>(SparseMatrixProposalBenchmark[[#This Row],[ CSR_Bytes]]-SparseMatrixProposalBenchmark[[#This Row],[ SCSR_Bytes]])/SparseMatrixProposalBenchmark[[#This Row],[ CSR_Bytes]]</f>
        <v>0</v>
      </c>
      <c r="S762">
        <v>7166</v>
      </c>
      <c r="T762" s="1">
        <f>(SparseMatrixProposalBenchmark[[#This Row],[ CSR_Bytes]]-SparseMatrixProposalBenchmark[[#This Row],[ SCSR+_Bytes]])/SparseMatrixProposalBenchmark[[#This Row],[ CSR_Bytes]]</f>
        <v>0.32764120848189154</v>
      </c>
    </row>
    <row r="763" spans="1:20" x14ac:dyDescent="0.25">
      <c r="A763" t="s">
        <v>783</v>
      </c>
      <c r="B763" t="s">
        <v>15</v>
      </c>
      <c r="C763" t="s">
        <v>16</v>
      </c>
      <c r="D763" t="s">
        <v>17</v>
      </c>
      <c r="E763">
        <v>500</v>
      </c>
      <c r="F763">
        <v>500</v>
      </c>
      <c r="G763">
        <v>28726</v>
      </c>
      <c r="H763" t="s">
        <v>24</v>
      </c>
      <c r="I763">
        <v>-533084</v>
      </c>
      <c r="J763">
        <v>1704620000000</v>
      </c>
      <c r="K763">
        <v>2</v>
      </c>
      <c r="L763">
        <v>2</v>
      </c>
      <c r="M763">
        <v>4</v>
      </c>
      <c r="N763">
        <v>229808</v>
      </c>
      <c r="O763">
        <v>173358</v>
      </c>
      <c r="P763" s="1">
        <f>(SparseMatrixProposalBenchmark[[#This Row],[ Coordinate_Bytes]]-SparseMatrixProposalBenchmark[[#This Row],[ CSR_Bytes]])/SparseMatrixProposalBenchmark[[#This Row],[ Coordinate_Bytes]]</f>
        <v>0.24563983847385643</v>
      </c>
      <c r="Q763">
        <v>173358</v>
      </c>
      <c r="R763" s="1">
        <f>(SparseMatrixProposalBenchmark[[#This Row],[ CSR_Bytes]]-SparseMatrixProposalBenchmark[[#This Row],[ SCSR_Bytes]])/SparseMatrixProposalBenchmark[[#This Row],[ CSR_Bytes]]</f>
        <v>0</v>
      </c>
      <c r="S763">
        <v>173358</v>
      </c>
      <c r="T763" s="1">
        <f>(SparseMatrixProposalBenchmark[[#This Row],[ CSR_Bytes]]-SparseMatrixProposalBenchmark[[#This Row],[ SCSR+_Bytes]])/SparseMatrixProposalBenchmark[[#This Row],[ CSR_Bytes]]</f>
        <v>0</v>
      </c>
    </row>
    <row r="764" spans="1:20" x14ac:dyDescent="0.25">
      <c r="A764" t="s">
        <v>784</v>
      </c>
      <c r="B764" t="s">
        <v>15</v>
      </c>
      <c r="C764" t="s">
        <v>16</v>
      </c>
      <c r="D764" t="s">
        <v>17</v>
      </c>
      <c r="E764">
        <v>116158</v>
      </c>
      <c r="F764">
        <v>116158</v>
      </c>
      <c r="G764">
        <v>8516500</v>
      </c>
      <c r="H764" t="s">
        <v>24</v>
      </c>
      <c r="I764">
        <v>-753676</v>
      </c>
      <c r="J764">
        <v>313123</v>
      </c>
      <c r="K764">
        <v>4</v>
      </c>
      <c r="L764">
        <v>4</v>
      </c>
      <c r="M764">
        <v>4</v>
      </c>
      <c r="N764">
        <v>102198000</v>
      </c>
      <c r="O764">
        <v>68596636</v>
      </c>
      <c r="P764" s="1">
        <f>(SparseMatrixProposalBenchmark[[#This Row],[ Coordinate_Bytes]]-SparseMatrixProposalBenchmark[[#This Row],[ CSR_Bytes]])/SparseMatrixProposalBenchmark[[#This Row],[ Coordinate_Bytes]]</f>
        <v>0.32878690385330439</v>
      </c>
      <c r="Q764">
        <v>51341766</v>
      </c>
      <c r="R764" s="1">
        <f>(SparseMatrixProposalBenchmark[[#This Row],[ CSR_Bytes]]-SparseMatrixProposalBenchmark[[#This Row],[ SCSR_Bytes]])/SparseMatrixProposalBenchmark[[#This Row],[ CSR_Bytes]]</f>
        <v>0.25154105224635215</v>
      </c>
      <c r="S764">
        <v>25792266</v>
      </c>
      <c r="T764" s="1">
        <f>(SparseMatrixProposalBenchmark[[#This Row],[ CSR_Bytes]]-SparseMatrixProposalBenchmark[[#This Row],[ SCSR+_Bytes]])/SparseMatrixProposalBenchmark[[#This Row],[ CSR_Bytes]]</f>
        <v>0.62400100786283452</v>
      </c>
    </row>
    <row r="765" spans="1:20" x14ac:dyDescent="0.25">
      <c r="A765" t="s">
        <v>785</v>
      </c>
      <c r="B765" t="s">
        <v>15</v>
      </c>
      <c r="C765" t="s">
        <v>16</v>
      </c>
      <c r="D765" t="s">
        <v>17</v>
      </c>
      <c r="E765">
        <v>115967</v>
      </c>
      <c r="F765">
        <v>115967</v>
      </c>
      <c r="G765">
        <v>1033473</v>
      </c>
      <c r="H765" t="s">
        <v>24</v>
      </c>
      <c r="I765">
        <v>-391995</v>
      </c>
      <c r="J765">
        <v>47106</v>
      </c>
      <c r="K765">
        <v>4</v>
      </c>
      <c r="L765">
        <v>4</v>
      </c>
      <c r="M765">
        <v>4</v>
      </c>
      <c r="N765">
        <v>12401676</v>
      </c>
      <c r="O765">
        <v>8731656</v>
      </c>
      <c r="P765" s="1">
        <f>(SparseMatrixProposalBenchmark[[#This Row],[ Coordinate_Bytes]]-SparseMatrixProposalBenchmark[[#This Row],[ CSR_Bytes]])/SparseMatrixProposalBenchmark[[#This Row],[ Coordinate_Bytes]]</f>
        <v>0.29592935664502118</v>
      </c>
      <c r="Q765">
        <v>6437824</v>
      </c>
      <c r="R765" s="1">
        <f>(SparseMatrixProposalBenchmark[[#This Row],[ CSR_Bytes]]-SparseMatrixProposalBenchmark[[#This Row],[ SCSR_Bytes]])/SparseMatrixProposalBenchmark[[#This Row],[ CSR_Bytes]]</f>
        <v>0.26270297409792598</v>
      </c>
      <c r="S765">
        <v>3337405</v>
      </c>
      <c r="T765" s="1">
        <f>(SparseMatrixProposalBenchmark[[#This Row],[ CSR_Bytes]]-SparseMatrixProposalBenchmark[[#This Row],[ SCSR+_Bytes]])/SparseMatrixProposalBenchmark[[#This Row],[ CSR_Bytes]]</f>
        <v>0.61778097991950209</v>
      </c>
    </row>
    <row r="766" spans="1:20" x14ac:dyDescent="0.25">
      <c r="A766" t="s">
        <v>786</v>
      </c>
      <c r="B766" t="s">
        <v>15</v>
      </c>
      <c r="C766" t="s">
        <v>16</v>
      </c>
      <c r="D766" t="s">
        <v>17</v>
      </c>
      <c r="E766">
        <v>116835</v>
      </c>
      <c r="F766">
        <v>116835</v>
      </c>
      <c r="G766">
        <v>766396</v>
      </c>
      <c r="H766" t="s">
        <v>24</v>
      </c>
      <c r="I766">
        <v>-983607</v>
      </c>
      <c r="J766">
        <v>596397</v>
      </c>
      <c r="K766">
        <v>4</v>
      </c>
      <c r="L766">
        <v>4</v>
      </c>
      <c r="M766">
        <v>4</v>
      </c>
      <c r="N766">
        <v>9196752</v>
      </c>
      <c r="O766">
        <v>6598512</v>
      </c>
      <c r="P766" s="1">
        <f>(SparseMatrixProposalBenchmark[[#This Row],[ Coordinate_Bytes]]-SparseMatrixProposalBenchmark[[#This Row],[ CSR_Bytes]])/SparseMatrixProposalBenchmark[[#This Row],[ Coordinate_Bytes]]</f>
        <v>0.28251713213534518</v>
      </c>
      <c r="Q766">
        <v>4933754</v>
      </c>
      <c r="R766" s="1">
        <f>(SparseMatrixProposalBenchmark[[#This Row],[ CSR_Bytes]]-SparseMatrixProposalBenchmark[[#This Row],[ SCSR_Bytes]])/SparseMatrixProposalBenchmark[[#This Row],[ CSR_Bytes]]</f>
        <v>0.25229294119643941</v>
      </c>
      <c r="S766">
        <v>3400962</v>
      </c>
      <c r="T766" s="1">
        <f>(SparseMatrixProposalBenchmark[[#This Row],[ CSR_Bytes]]-SparseMatrixProposalBenchmark[[#This Row],[ SCSR+_Bytes]])/SparseMatrixProposalBenchmark[[#This Row],[ CSR_Bytes]]</f>
        <v>0.48458652496199145</v>
      </c>
    </row>
    <row r="767" spans="1:20" x14ac:dyDescent="0.25">
      <c r="A767" t="s">
        <v>787</v>
      </c>
      <c r="B767" t="s">
        <v>15</v>
      </c>
      <c r="C767" t="s">
        <v>16</v>
      </c>
      <c r="D767" t="s">
        <v>17</v>
      </c>
      <c r="E767">
        <v>116835</v>
      </c>
      <c r="F767">
        <v>116835</v>
      </c>
      <c r="G767">
        <v>766396</v>
      </c>
      <c r="H767" t="s">
        <v>24</v>
      </c>
      <c r="I767">
        <v>-983607</v>
      </c>
      <c r="J767">
        <v>112877</v>
      </c>
      <c r="K767">
        <v>4</v>
      </c>
      <c r="L767">
        <v>4</v>
      </c>
      <c r="M767">
        <v>4</v>
      </c>
      <c r="N767">
        <v>9196752</v>
      </c>
      <c r="O767">
        <v>6598512</v>
      </c>
      <c r="P767" s="1">
        <f>(SparseMatrixProposalBenchmark[[#This Row],[ Coordinate_Bytes]]-SparseMatrixProposalBenchmark[[#This Row],[ CSR_Bytes]])/SparseMatrixProposalBenchmark[[#This Row],[ Coordinate_Bytes]]</f>
        <v>0.28251713213534518</v>
      </c>
      <c r="Q767">
        <v>4933754</v>
      </c>
      <c r="R767" s="1">
        <f>(SparseMatrixProposalBenchmark[[#This Row],[ CSR_Bytes]]-SparseMatrixProposalBenchmark[[#This Row],[ SCSR_Bytes]])/SparseMatrixProposalBenchmark[[#This Row],[ CSR_Bytes]]</f>
        <v>0.25229294119643941</v>
      </c>
      <c r="S767">
        <v>3400962</v>
      </c>
      <c r="T767" s="1">
        <f>(SparseMatrixProposalBenchmark[[#This Row],[ CSR_Bytes]]-SparseMatrixProposalBenchmark[[#This Row],[ SCSR+_Bytes]])/SparseMatrixProposalBenchmark[[#This Row],[ CSR_Bytes]]</f>
        <v>0.48458652496199145</v>
      </c>
    </row>
    <row r="768" spans="1:20" x14ac:dyDescent="0.25">
      <c r="A768" t="s">
        <v>788</v>
      </c>
      <c r="B768" t="s">
        <v>15</v>
      </c>
      <c r="C768" t="s">
        <v>16</v>
      </c>
      <c r="D768" t="s">
        <v>17</v>
      </c>
      <c r="E768">
        <v>106</v>
      </c>
      <c r="F768">
        <v>478</v>
      </c>
      <c r="G768">
        <v>8612</v>
      </c>
      <c r="H768" t="s">
        <v>18</v>
      </c>
      <c r="I768">
        <v>1</v>
      </c>
      <c r="J768">
        <v>126</v>
      </c>
      <c r="K768">
        <v>2</v>
      </c>
      <c r="L768">
        <v>2</v>
      </c>
      <c r="M768">
        <v>4</v>
      </c>
      <c r="N768">
        <v>68896</v>
      </c>
      <c r="O768">
        <v>51886</v>
      </c>
      <c r="P768" s="1">
        <f>(SparseMatrixProposalBenchmark[[#This Row],[ Coordinate_Bytes]]-SparseMatrixProposalBenchmark[[#This Row],[ CSR_Bytes]])/SparseMatrixProposalBenchmark[[#This Row],[ Coordinate_Bytes]]</f>
        <v>0.24689386901997212</v>
      </c>
      <c r="Q768">
        <v>51886</v>
      </c>
      <c r="R768" s="1">
        <f>(SparseMatrixProposalBenchmark[[#This Row],[ CSR_Bytes]]-SparseMatrixProposalBenchmark[[#This Row],[ SCSR_Bytes]])/SparseMatrixProposalBenchmark[[#This Row],[ CSR_Bytes]]</f>
        <v>0</v>
      </c>
      <c r="S768">
        <v>26050</v>
      </c>
      <c r="T768" s="1">
        <f>(SparseMatrixProposalBenchmark[[#This Row],[ CSR_Bytes]]-SparseMatrixProposalBenchmark[[#This Row],[ SCSR+_Bytes]])/SparseMatrixProposalBenchmark[[#This Row],[ CSR_Bytes]]</f>
        <v>0.49793778668619665</v>
      </c>
    </row>
    <row r="769" spans="1:20" x14ac:dyDescent="0.25">
      <c r="A769" t="s">
        <v>789</v>
      </c>
      <c r="B769" t="s">
        <v>15</v>
      </c>
      <c r="C769" t="s">
        <v>16</v>
      </c>
      <c r="D769" t="s">
        <v>17</v>
      </c>
      <c r="E769">
        <v>1</v>
      </c>
      <c r="F769">
        <v>2</v>
      </c>
      <c r="G769">
        <v>1</v>
      </c>
      <c r="H769" t="s">
        <v>20</v>
      </c>
      <c r="I769">
        <v>1</v>
      </c>
      <c r="J769">
        <v>1</v>
      </c>
      <c r="K769">
        <v>2</v>
      </c>
      <c r="L769">
        <v>2</v>
      </c>
      <c r="M769">
        <v>2</v>
      </c>
      <c r="N769">
        <v>6</v>
      </c>
      <c r="O769">
        <v>8</v>
      </c>
      <c r="P769" s="1">
        <f>(SparseMatrixProposalBenchmark[[#This Row],[ Coordinate_Bytes]]-SparseMatrixProposalBenchmark[[#This Row],[ CSR_Bytes]])/SparseMatrixProposalBenchmark[[#This Row],[ Coordinate_Bytes]]</f>
        <v>-0.33333333333333331</v>
      </c>
      <c r="Q769">
        <v>8</v>
      </c>
      <c r="R769" s="1">
        <f>(SparseMatrixProposalBenchmark[[#This Row],[ CSR_Bytes]]-SparseMatrixProposalBenchmark[[#This Row],[ SCSR_Bytes]])/SparseMatrixProposalBenchmark[[#This Row],[ CSR_Bytes]]</f>
        <v>0</v>
      </c>
      <c r="S769">
        <v>6</v>
      </c>
      <c r="T769" s="1">
        <f>(SparseMatrixProposalBenchmark[[#This Row],[ CSR_Bytes]]-SparseMatrixProposalBenchmark[[#This Row],[ SCSR+_Bytes]])/SparseMatrixProposalBenchmark[[#This Row],[ CSR_Bytes]]</f>
        <v>0.25</v>
      </c>
    </row>
    <row r="770" spans="1:20" x14ac:dyDescent="0.25">
      <c r="A770" t="s">
        <v>790</v>
      </c>
      <c r="B770" t="s">
        <v>15</v>
      </c>
      <c r="C770" t="s">
        <v>16</v>
      </c>
      <c r="D770" t="s">
        <v>17</v>
      </c>
      <c r="E770">
        <v>2</v>
      </c>
      <c r="F770">
        <v>3</v>
      </c>
      <c r="G770">
        <v>3</v>
      </c>
      <c r="H770" t="s">
        <v>18</v>
      </c>
      <c r="I770">
        <v>1</v>
      </c>
      <c r="J770">
        <v>3</v>
      </c>
      <c r="K770">
        <v>2</v>
      </c>
      <c r="L770">
        <v>2</v>
      </c>
      <c r="M770">
        <v>4</v>
      </c>
      <c r="N770">
        <v>24</v>
      </c>
      <c r="O770">
        <v>24</v>
      </c>
      <c r="P770" s="1">
        <f>(SparseMatrixProposalBenchmark[[#This Row],[ Coordinate_Bytes]]-SparseMatrixProposalBenchmark[[#This Row],[ CSR_Bytes]])/SparseMatrixProposalBenchmark[[#This Row],[ Coordinate_Bytes]]</f>
        <v>0</v>
      </c>
      <c r="Q770">
        <v>24</v>
      </c>
      <c r="R770" s="1">
        <f>(SparseMatrixProposalBenchmark[[#This Row],[ CSR_Bytes]]-SparseMatrixProposalBenchmark[[#This Row],[ SCSR_Bytes]])/SparseMatrixProposalBenchmark[[#This Row],[ CSR_Bytes]]</f>
        <v>0</v>
      </c>
      <c r="S770">
        <v>15</v>
      </c>
      <c r="T770" s="1">
        <f>(SparseMatrixProposalBenchmark[[#This Row],[ CSR_Bytes]]-SparseMatrixProposalBenchmark[[#This Row],[ SCSR+_Bytes]])/SparseMatrixProposalBenchmark[[#This Row],[ CSR_Bytes]]</f>
        <v>0.375</v>
      </c>
    </row>
    <row r="771" spans="1:20" x14ac:dyDescent="0.25">
      <c r="A771" t="s">
        <v>791</v>
      </c>
      <c r="B771" t="s">
        <v>15</v>
      </c>
      <c r="C771" t="s">
        <v>16</v>
      </c>
      <c r="D771" t="s">
        <v>17</v>
      </c>
      <c r="E771">
        <v>3</v>
      </c>
      <c r="F771">
        <v>7</v>
      </c>
      <c r="G771">
        <v>12</v>
      </c>
      <c r="H771" t="s">
        <v>18</v>
      </c>
      <c r="I771">
        <v>1</v>
      </c>
      <c r="J771">
        <v>4</v>
      </c>
      <c r="K771">
        <v>2</v>
      </c>
      <c r="L771">
        <v>2</v>
      </c>
      <c r="M771">
        <v>4</v>
      </c>
      <c r="N771">
        <v>96</v>
      </c>
      <c r="O771">
        <v>80</v>
      </c>
      <c r="P771" s="1">
        <f>(SparseMatrixProposalBenchmark[[#This Row],[ Coordinate_Bytes]]-SparseMatrixProposalBenchmark[[#This Row],[ CSR_Bytes]])/SparseMatrixProposalBenchmark[[#This Row],[ Coordinate_Bytes]]</f>
        <v>0.16666666666666666</v>
      </c>
      <c r="Q771">
        <v>80</v>
      </c>
      <c r="R771" s="1">
        <f>(SparseMatrixProposalBenchmark[[#This Row],[ CSR_Bytes]]-SparseMatrixProposalBenchmark[[#This Row],[ SCSR_Bytes]])/SparseMatrixProposalBenchmark[[#This Row],[ CSR_Bytes]]</f>
        <v>0</v>
      </c>
      <c r="S771">
        <v>44</v>
      </c>
      <c r="T771" s="1">
        <f>(SparseMatrixProposalBenchmark[[#This Row],[ CSR_Bytes]]-SparseMatrixProposalBenchmark[[#This Row],[ SCSR+_Bytes]])/SparseMatrixProposalBenchmark[[#This Row],[ CSR_Bytes]]</f>
        <v>0.45</v>
      </c>
    </row>
    <row r="772" spans="1:20" x14ac:dyDescent="0.25">
      <c r="A772" t="s">
        <v>792</v>
      </c>
      <c r="B772" t="s">
        <v>15</v>
      </c>
      <c r="C772" t="s">
        <v>16</v>
      </c>
      <c r="D772" t="s">
        <v>17</v>
      </c>
      <c r="E772">
        <v>6</v>
      </c>
      <c r="F772">
        <v>15</v>
      </c>
      <c r="G772">
        <v>40</v>
      </c>
      <c r="H772" t="s">
        <v>18</v>
      </c>
      <c r="I772">
        <v>1</v>
      </c>
      <c r="J772">
        <v>10</v>
      </c>
      <c r="K772">
        <v>2</v>
      </c>
      <c r="L772">
        <v>2</v>
      </c>
      <c r="M772">
        <v>4</v>
      </c>
      <c r="N772">
        <v>320</v>
      </c>
      <c r="O772">
        <v>254</v>
      </c>
      <c r="P772" s="1">
        <f>(SparseMatrixProposalBenchmark[[#This Row],[ Coordinate_Bytes]]-SparseMatrixProposalBenchmark[[#This Row],[ CSR_Bytes]])/SparseMatrixProposalBenchmark[[#This Row],[ Coordinate_Bytes]]</f>
        <v>0.20624999999999999</v>
      </c>
      <c r="Q772">
        <v>254</v>
      </c>
      <c r="R772" s="1">
        <f>(SparseMatrixProposalBenchmark[[#This Row],[ CSR_Bytes]]-SparseMatrixProposalBenchmark[[#This Row],[ SCSR_Bytes]])/SparseMatrixProposalBenchmark[[#This Row],[ CSR_Bytes]]</f>
        <v>0</v>
      </c>
      <c r="S772">
        <v>134</v>
      </c>
      <c r="T772" s="1">
        <f>(SparseMatrixProposalBenchmark[[#This Row],[ CSR_Bytes]]-SparseMatrixProposalBenchmark[[#This Row],[ SCSR+_Bytes]])/SparseMatrixProposalBenchmark[[#This Row],[ CSR_Bytes]]</f>
        <v>0.47244094488188976</v>
      </c>
    </row>
    <row r="773" spans="1:20" x14ac:dyDescent="0.25">
      <c r="A773" t="s">
        <v>793</v>
      </c>
      <c r="B773" t="s">
        <v>15</v>
      </c>
      <c r="C773" t="s">
        <v>16</v>
      </c>
      <c r="D773" t="s">
        <v>17</v>
      </c>
      <c r="E773">
        <v>11</v>
      </c>
      <c r="F773">
        <v>36</v>
      </c>
      <c r="G773">
        <v>147</v>
      </c>
      <c r="H773" t="s">
        <v>18</v>
      </c>
      <c r="I773">
        <v>1</v>
      </c>
      <c r="J773">
        <v>15</v>
      </c>
      <c r="K773">
        <v>2</v>
      </c>
      <c r="L773">
        <v>2</v>
      </c>
      <c r="M773">
        <v>4</v>
      </c>
      <c r="N773">
        <v>1176</v>
      </c>
      <c r="O773">
        <v>906</v>
      </c>
      <c r="P773" s="1">
        <f>(SparseMatrixProposalBenchmark[[#This Row],[ Coordinate_Bytes]]-SparseMatrixProposalBenchmark[[#This Row],[ CSR_Bytes]])/SparseMatrixProposalBenchmark[[#This Row],[ Coordinate_Bytes]]</f>
        <v>0.22959183673469388</v>
      </c>
      <c r="Q773">
        <v>906</v>
      </c>
      <c r="R773" s="1">
        <f>(SparseMatrixProposalBenchmark[[#This Row],[ CSR_Bytes]]-SparseMatrixProposalBenchmark[[#This Row],[ SCSR_Bytes]])/SparseMatrixProposalBenchmark[[#This Row],[ CSR_Bytes]]</f>
        <v>0</v>
      </c>
      <c r="S773">
        <v>465</v>
      </c>
      <c r="T773" s="1">
        <f>(SparseMatrixProposalBenchmark[[#This Row],[ CSR_Bytes]]-SparseMatrixProposalBenchmark[[#This Row],[ SCSR+_Bytes]])/SparseMatrixProposalBenchmark[[#This Row],[ CSR_Bytes]]</f>
        <v>0.48675496688741721</v>
      </c>
    </row>
    <row r="774" spans="1:20" x14ac:dyDescent="0.25">
      <c r="A774" t="s">
        <v>794</v>
      </c>
      <c r="B774" t="s">
        <v>15</v>
      </c>
      <c r="C774" t="s">
        <v>16</v>
      </c>
      <c r="D774" t="s">
        <v>17</v>
      </c>
      <c r="E774">
        <v>23</v>
      </c>
      <c r="F774">
        <v>84</v>
      </c>
      <c r="G774">
        <v>549</v>
      </c>
      <c r="H774" t="s">
        <v>18</v>
      </c>
      <c r="I774">
        <v>1</v>
      </c>
      <c r="J774">
        <v>35</v>
      </c>
      <c r="K774">
        <v>2</v>
      </c>
      <c r="L774">
        <v>2</v>
      </c>
      <c r="M774">
        <v>4</v>
      </c>
      <c r="N774">
        <v>4392</v>
      </c>
      <c r="O774">
        <v>3342</v>
      </c>
      <c r="P774" s="1">
        <f>(SparseMatrixProposalBenchmark[[#This Row],[ Coordinate_Bytes]]-SparseMatrixProposalBenchmark[[#This Row],[ CSR_Bytes]])/SparseMatrixProposalBenchmark[[#This Row],[ Coordinate_Bytes]]</f>
        <v>0.23907103825136611</v>
      </c>
      <c r="Q774">
        <v>3342</v>
      </c>
      <c r="R774" s="1">
        <f>(SparseMatrixProposalBenchmark[[#This Row],[ CSR_Bytes]]-SparseMatrixProposalBenchmark[[#This Row],[ SCSR_Bytes]])/SparseMatrixProposalBenchmark[[#This Row],[ CSR_Bytes]]</f>
        <v>0</v>
      </c>
      <c r="S774">
        <v>1695</v>
      </c>
      <c r="T774" s="1">
        <f>(SparseMatrixProposalBenchmark[[#This Row],[ CSR_Bytes]]-SparseMatrixProposalBenchmark[[#This Row],[ SCSR+_Bytes]])/SparseMatrixProposalBenchmark[[#This Row],[ CSR_Bytes]]</f>
        <v>0.49281867145421904</v>
      </c>
    </row>
    <row r="775" spans="1:20" x14ac:dyDescent="0.25">
      <c r="A775" t="s">
        <v>795</v>
      </c>
      <c r="B775" t="s">
        <v>15</v>
      </c>
      <c r="C775" t="s">
        <v>16</v>
      </c>
      <c r="D775" t="s">
        <v>17</v>
      </c>
      <c r="E775">
        <v>47</v>
      </c>
      <c r="F775">
        <v>201</v>
      </c>
      <c r="G775">
        <v>2147</v>
      </c>
      <c r="H775" t="s">
        <v>18</v>
      </c>
      <c r="I775">
        <v>1</v>
      </c>
      <c r="J775">
        <v>56</v>
      </c>
      <c r="K775">
        <v>2</v>
      </c>
      <c r="L775">
        <v>2</v>
      </c>
      <c r="M775">
        <v>4</v>
      </c>
      <c r="N775">
        <v>17176</v>
      </c>
      <c r="O775">
        <v>12978</v>
      </c>
      <c r="P775" s="1">
        <f>(SparseMatrixProposalBenchmark[[#This Row],[ Coordinate_Bytes]]-SparseMatrixProposalBenchmark[[#This Row],[ CSR_Bytes]])/SparseMatrixProposalBenchmark[[#This Row],[ Coordinate_Bytes]]</f>
        <v>0.2444108057755007</v>
      </c>
      <c r="Q775">
        <v>12978</v>
      </c>
      <c r="R775" s="1">
        <f>(SparseMatrixProposalBenchmark[[#This Row],[ CSR_Bytes]]-SparseMatrixProposalBenchmark[[#This Row],[ SCSR_Bytes]])/SparseMatrixProposalBenchmark[[#This Row],[ CSR_Bytes]]</f>
        <v>0</v>
      </c>
      <c r="S775">
        <v>6537</v>
      </c>
      <c r="T775" s="1">
        <f>(SparseMatrixProposalBenchmark[[#This Row],[ CSR_Bytes]]-SparseMatrixProposalBenchmark[[#This Row],[ SCSR+_Bytes]])/SparseMatrixProposalBenchmark[[#This Row],[ CSR_Bytes]]</f>
        <v>0.4963014331946371</v>
      </c>
    </row>
    <row r="776" spans="1:20" x14ac:dyDescent="0.25">
      <c r="A776" t="s">
        <v>796</v>
      </c>
      <c r="B776" t="s">
        <v>15</v>
      </c>
      <c r="C776" t="s">
        <v>16</v>
      </c>
      <c r="D776" t="s">
        <v>22</v>
      </c>
      <c r="E776">
        <v>150</v>
      </c>
      <c r="F776">
        <v>150</v>
      </c>
      <c r="G776">
        <v>1095</v>
      </c>
      <c r="H776" t="s">
        <v>18</v>
      </c>
      <c r="I776">
        <v>1</v>
      </c>
      <c r="J776">
        <v>863</v>
      </c>
      <c r="K776">
        <v>2</v>
      </c>
      <c r="L776">
        <v>2</v>
      </c>
      <c r="M776">
        <v>4</v>
      </c>
      <c r="N776">
        <v>17520</v>
      </c>
      <c r="O776">
        <v>12542</v>
      </c>
      <c r="P776" s="1">
        <f>(SparseMatrixProposalBenchmark[[#This Row],[ Coordinate_Bytes]]-SparseMatrixProposalBenchmark[[#This Row],[ CSR_Bytes]])/SparseMatrixProposalBenchmark[[#This Row],[ Coordinate_Bytes]]</f>
        <v>0.28413242009132422</v>
      </c>
      <c r="Q776">
        <v>12542</v>
      </c>
      <c r="R776" s="1">
        <f>(SparseMatrixProposalBenchmark[[#This Row],[ CSR_Bytes]]-SparseMatrixProposalBenchmark[[#This Row],[ SCSR_Bytes]])/SparseMatrixProposalBenchmark[[#This Row],[ CSR_Bytes]]</f>
        <v>0</v>
      </c>
      <c r="S776">
        <v>8462</v>
      </c>
      <c r="T776" s="1">
        <f>(SparseMatrixProposalBenchmark[[#This Row],[ CSR_Bytes]]-SparseMatrixProposalBenchmark[[#This Row],[ SCSR+_Bytes]])/SparseMatrixProposalBenchmark[[#This Row],[ CSR_Bytes]]</f>
        <v>0.32530696858555253</v>
      </c>
    </row>
    <row r="777" spans="1:20" x14ac:dyDescent="0.25">
      <c r="A777" t="s">
        <v>797</v>
      </c>
      <c r="B777" t="s">
        <v>15</v>
      </c>
      <c r="C777" t="s">
        <v>16</v>
      </c>
      <c r="D777" t="s">
        <v>22</v>
      </c>
      <c r="E777">
        <v>20</v>
      </c>
      <c r="F777">
        <v>20</v>
      </c>
      <c r="G777">
        <v>89</v>
      </c>
      <c r="H777" t="s">
        <v>18</v>
      </c>
      <c r="I777">
        <v>1</v>
      </c>
      <c r="J777">
        <v>71</v>
      </c>
      <c r="K777">
        <v>2</v>
      </c>
      <c r="L777">
        <v>2</v>
      </c>
      <c r="M777">
        <v>4</v>
      </c>
      <c r="N777">
        <v>1424</v>
      </c>
      <c r="O777">
        <v>990</v>
      </c>
      <c r="P777" s="1">
        <f>(SparseMatrixProposalBenchmark[[#This Row],[ Coordinate_Bytes]]-SparseMatrixProposalBenchmark[[#This Row],[ CSR_Bytes]])/SparseMatrixProposalBenchmark[[#This Row],[ Coordinate_Bytes]]</f>
        <v>0.3047752808988764</v>
      </c>
      <c r="Q777">
        <v>990</v>
      </c>
      <c r="R777" s="1">
        <f>(SparseMatrixProposalBenchmark[[#This Row],[ CSR_Bytes]]-SparseMatrixProposalBenchmark[[#This Row],[ SCSR_Bytes]])/SparseMatrixProposalBenchmark[[#This Row],[ CSR_Bytes]]</f>
        <v>0</v>
      </c>
      <c r="S777">
        <v>516</v>
      </c>
      <c r="T777" s="1">
        <f>(SparseMatrixProposalBenchmark[[#This Row],[ CSR_Bytes]]-SparseMatrixProposalBenchmark[[#This Row],[ SCSR+_Bytes]])/SparseMatrixProposalBenchmark[[#This Row],[ CSR_Bytes]]</f>
        <v>0.47878787878787876</v>
      </c>
    </row>
    <row r="778" spans="1:20" x14ac:dyDescent="0.25">
      <c r="A778" t="s">
        <v>798</v>
      </c>
      <c r="B778" t="s">
        <v>15</v>
      </c>
      <c r="C778" t="s">
        <v>16</v>
      </c>
      <c r="D778" t="s">
        <v>22</v>
      </c>
      <c r="E778">
        <v>200</v>
      </c>
      <c r="F778">
        <v>200</v>
      </c>
      <c r="G778">
        <v>1545</v>
      </c>
      <c r="H778" t="s">
        <v>18</v>
      </c>
      <c r="I778">
        <v>1</v>
      </c>
      <c r="J778">
        <v>1223</v>
      </c>
      <c r="K778">
        <v>2</v>
      </c>
      <c r="L778">
        <v>2</v>
      </c>
      <c r="M778">
        <v>4</v>
      </c>
      <c r="N778">
        <v>24720</v>
      </c>
      <c r="O778">
        <v>17742</v>
      </c>
      <c r="P778" s="1">
        <f>(SparseMatrixProposalBenchmark[[#This Row],[ Coordinate_Bytes]]-SparseMatrixProposalBenchmark[[#This Row],[ CSR_Bytes]])/SparseMatrixProposalBenchmark[[#This Row],[ Coordinate_Bytes]]</f>
        <v>0.28228155339805827</v>
      </c>
      <c r="Q778">
        <v>17742</v>
      </c>
      <c r="R778" s="1">
        <f>(SparseMatrixProposalBenchmark[[#This Row],[ CSR_Bytes]]-SparseMatrixProposalBenchmark[[#This Row],[ SCSR_Bytes]])/SparseMatrixProposalBenchmark[[#This Row],[ CSR_Bytes]]</f>
        <v>0</v>
      </c>
      <c r="S778">
        <v>11962</v>
      </c>
      <c r="T778" s="1">
        <f>(SparseMatrixProposalBenchmark[[#This Row],[ CSR_Bytes]]-SparseMatrixProposalBenchmark[[#This Row],[ SCSR+_Bytes]])/SparseMatrixProposalBenchmark[[#This Row],[ CSR_Bytes]]</f>
        <v>0.325780633524969</v>
      </c>
    </row>
    <row r="779" spans="1:20" x14ac:dyDescent="0.25">
      <c r="A779" t="s">
        <v>799</v>
      </c>
      <c r="B779" t="s">
        <v>15</v>
      </c>
      <c r="C779" t="s">
        <v>16</v>
      </c>
      <c r="D779" t="s">
        <v>22</v>
      </c>
      <c r="E779">
        <v>199</v>
      </c>
      <c r="F779">
        <v>199</v>
      </c>
      <c r="G779">
        <v>1536</v>
      </c>
      <c r="H779" t="s">
        <v>18</v>
      </c>
      <c r="I779">
        <v>1</v>
      </c>
      <c r="J779">
        <v>1223</v>
      </c>
      <c r="K779">
        <v>2</v>
      </c>
      <c r="L779">
        <v>2</v>
      </c>
      <c r="M779">
        <v>4</v>
      </c>
      <c r="N779">
        <v>24576</v>
      </c>
      <c r="O779">
        <v>17638</v>
      </c>
      <c r="P779" s="1">
        <f>(SparseMatrixProposalBenchmark[[#This Row],[ Coordinate_Bytes]]-SparseMatrixProposalBenchmark[[#This Row],[ CSR_Bytes]])/SparseMatrixProposalBenchmark[[#This Row],[ Coordinate_Bytes]]</f>
        <v>0.28230794270833331</v>
      </c>
      <c r="Q779">
        <v>17638</v>
      </c>
      <c r="R779" s="1">
        <f>(SparseMatrixProposalBenchmark[[#This Row],[ CSR_Bytes]]-SparseMatrixProposalBenchmark[[#This Row],[ SCSR_Bytes]])/SparseMatrixProposalBenchmark[[#This Row],[ CSR_Bytes]]</f>
        <v>0</v>
      </c>
      <c r="S779">
        <v>11892</v>
      </c>
      <c r="T779" s="1">
        <f>(SparseMatrixProposalBenchmark[[#This Row],[ CSR_Bytes]]-SparseMatrixProposalBenchmark[[#This Row],[ SCSR+_Bytes]])/SparseMatrixProposalBenchmark[[#This Row],[ CSR_Bytes]]</f>
        <v>0.32577389726726386</v>
      </c>
    </row>
    <row r="780" spans="1:20" x14ac:dyDescent="0.25">
      <c r="A780" t="s">
        <v>800</v>
      </c>
      <c r="B780" t="s">
        <v>15</v>
      </c>
      <c r="C780" t="s">
        <v>16</v>
      </c>
      <c r="D780" t="s">
        <v>22</v>
      </c>
      <c r="E780">
        <v>19</v>
      </c>
      <c r="F780">
        <v>19</v>
      </c>
      <c r="G780">
        <v>83</v>
      </c>
      <c r="H780" t="s">
        <v>18</v>
      </c>
      <c r="I780">
        <v>1</v>
      </c>
      <c r="J780">
        <v>71</v>
      </c>
      <c r="K780">
        <v>2</v>
      </c>
      <c r="L780">
        <v>2</v>
      </c>
      <c r="M780">
        <v>4</v>
      </c>
      <c r="N780">
        <v>1328</v>
      </c>
      <c r="O780">
        <v>922</v>
      </c>
      <c r="P780" s="1">
        <f>(SparseMatrixProposalBenchmark[[#This Row],[ Coordinate_Bytes]]-SparseMatrixProposalBenchmark[[#This Row],[ CSR_Bytes]])/SparseMatrixProposalBenchmark[[#This Row],[ Coordinate_Bytes]]</f>
        <v>0.30572289156626509</v>
      </c>
      <c r="Q780">
        <v>922</v>
      </c>
      <c r="R780" s="1">
        <f>(SparseMatrixProposalBenchmark[[#This Row],[ CSR_Bytes]]-SparseMatrixProposalBenchmark[[#This Row],[ SCSR_Bytes]])/SparseMatrixProposalBenchmark[[#This Row],[ CSR_Bytes]]</f>
        <v>0</v>
      </c>
      <c r="S780">
        <v>481</v>
      </c>
      <c r="T780" s="1">
        <f>(SparseMatrixProposalBenchmark[[#This Row],[ CSR_Bytes]]-SparseMatrixProposalBenchmark[[#This Row],[ SCSR+_Bytes]])/SparseMatrixProposalBenchmark[[#This Row],[ CSR_Bytes]]</f>
        <v>0.47830802603036876</v>
      </c>
    </row>
    <row r="781" spans="1:20" x14ac:dyDescent="0.25">
      <c r="A781" t="s">
        <v>801</v>
      </c>
      <c r="B781" t="s">
        <v>15</v>
      </c>
      <c r="C781" t="s">
        <v>16</v>
      </c>
      <c r="D781" t="s">
        <v>22</v>
      </c>
      <c r="E781">
        <v>300</v>
      </c>
      <c r="F781">
        <v>300</v>
      </c>
      <c r="G781">
        <v>2489</v>
      </c>
      <c r="H781" t="s">
        <v>18</v>
      </c>
      <c r="I781">
        <v>1</v>
      </c>
      <c r="J781">
        <v>1987</v>
      </c>
      <c r="K781">
        <v>2</v>
      </c>
      <c r="L781">
        <v>2</v>
      </c>
      <c r="M781">
        <v>4</v>
      </c>
      <c r="N781">
        <v>39824</v>
      </c>
      <c r="O781">
        <v>28670</v>
      </c>
      <c r="P781" s="1">
        <f>(SparseMatrixProposalBenchmark[[#This Row],[ Coordinate_Bytes]]-SparseMatrixProposalBenchmark[[#This Row],[ CSR_Bytes]])/SparseMatrixProposalBenchmark[[#This Row],[ Coordinate_Bytes]]</f>
        <v>0.28008236239453593</v>
      </c>
      <c r="Q781">
        <v>28670</v>
      </c>
      <c r="R781" s="1">
        <f>(SparseMatrixProposalBenchmark[[#This Row],[ CSR_Bytes]]-SparseMatrixProposalBenchmark[[#This Row],[ SCSR_Bytes]])/SparseMatrixProposalBenchmark[[#This Row],[ CSR_Bytes]]</f>
        <v>0</v>
      </c>
      <c r="S781">
        <v>19314</v>
      </c>
      <c r="T781" s="1">
        <f>(SparseMatrixProposalBenchmark[[#This Row],[ CSR_Bytes]]-SparseMatrixProposalBenchmark[[#This Row],[ SCSR+_Bytes]])/SparseMatrixProposalBenchmark[[#This Row],[ CSR_Bytes]]</f>
        <v>0.32633414719218695</v>
      </c>
    </row>
    <row r="782" spans="1:20" x14ac:dyDescent="0.25">
      <c r="A782" t="s">
        <v>802</v>
      </c>
      <c r="B782" t="s">
        <v>15</v>
      </c>
      <c r="C782" t="s">
        <v>16</v>
      </c>
      <c r="D782" t="s">
        <v>22</v>
      </c>
      <c r="E782">
        <v>500</v>
      </c>
      <c r="F782">
        <v>500</v>
      </c>
      <c r="G782">
        <v>4489</v>
      </c>
      <c r="H782" t="s">
        <v>18</v>
      </c>
      <c r="I782">
        <v>1</v>
      </c>
      <c r="J782">
        <v>3571</v>
      </c>
      <c r="K782">
        <v>2</v>
      </c>
      <c r="L782">
        <v>2</v>
      </c>
      <c r="M782">
        <v>4</v>
      </c>
      <c r="N782">
        <v>71824</v>
      </c>
      <c r="O782">
        <v>51870</v>
      </c>
      <c r="P782" s="1">
        <f>(SparseMatrixProposalBenchmark[[#This Row],[ Coordinate_Bytes]]-SparseMatrixProposalBenchmark[[#This Row],[ CSR_Bytes]])/SparseMatrixProposalBenchmark[[#This Row],[ Coordinate_Bytes]]</f>
        <v>0.27781799955446645</v>
      </c>
      <c r="Q782">
        <v>51870</v>
      </c>
      <c r="R782" s="1">
        <f>(SparseMatrixProposalBenchmark[[#This Row],[ CSR_Bytes]]-SparseMatrixProposalBenchmark[[#This Row],[ SCSR_Bytes]])/SparseMatrixProposalBenchmark[[#This Row],[ CSR_Bytes]]</f>
        <v>0</v>
      </c>
      <c r="S782">
        <v>34914</v>
      </c>
      <c r="T782" s="1">
        <f>(SparseMatrixProposalBenchmark[[#This Row],[ CSR_Bytes]]-SparseMatrixProposalBenchmark[[#This Row],[ SCSR+_Bytes]])/SparseMatrixProposalBenchmark[[#This Row],[ CSR_Bytes]]</f>
        <v>0.32689415847310582</v>
      </c>
    </row>
    <row r="783" spans="1:20" x14ac:dyDescent="0.25">
      <c r="A783" t="s">
        <v>803</v>
      </c>
      <c r="B783" t="s">
        <v>15</v>
      </c>
      <c r="C783" t="s">
        <v>16</v>
      </c>
      <c r="D783" t="s">
        <v>22</v>
      </c>
      <c r="E783">
        <v>700</v>
      </c>
      <c r="F783">
        <v>700</v>
      </c>
      <c r="G783">
        <v>6677</v>
      </c>
      <c r="H783" t="s">
        <v>18</v>
      </c>
      <c r="I783">
        <v>1</v>
      </c>
      <c r="J783">
        <v>5279</v>
      </c>
      <c r="K783">
        <v>2</v>
      </c>
      <c r="L783">
        <v>2</v>
      </c>
      <c r="M783">
        <v>4</v>
      </c>
      <c r="N783">
        <v>106832</v>
      </c>
      <c r="O783">
        <v>77326</v>
      </c>
      <c r="P783" s="1">
        <f>(SparseMatrixProposalBenchmark[[#This Row],[ Coordinate_Bytes]]-SparseMatrixProposalBenchmark[[#This Row],[ CSR_Bytes]])/SparseMatrixProposalBenchmark[[#This Row],[ Coordinate_Bytes]]</f>
        <v>0.27619065448554742</v>
      </c>
      <c r="Q783">
        <v>77326</v>
      </c>
      <c r="R783" s="1">
        <f>(SparseMatrixProposalBenchmark[[#This Row],[ CSR_Bytes]]-SparseMatrixProposalBenchmark[[#This Row],[ SCSR_Bytes]])/SparseMatrixProposalBenchmark[[#This Row],[ CSR_Bytes]]</f>
        <v>0</v>
      </c>
      <c r="S783">
        <v>52018</v>
      </c>
      <c r="T783" s="1">
        <f>(SparseMatrixProposalBenchmark[[#This Row],[ CSR_Bytes]]-SparseMatrixProposalBenchmark[[#This Row],[ SCSR+_Bytes]])/SparseMatrixProposalBenchmark[[#This Row],[ CSR_Bytes]]</f>
        <v>0.32728965677779792</v>
      </c>
    </row>
    <row r="784" spans="1:20" x14ac:dyDescent="0.25">
      <c r="A784" t="s">
        <v>804</v>
      </c>
      <c r="B784" t="s">
        <v>15</v>
      </c>
      <c r="C784" t="s">
        <v>16</v>
      </c>
      <c r="D784" t="s">
        <v>22</v>
      </c>
      <c r="E784">
        <v>84414</v>
      </c>
      <c r="F784">
        <v>84414</v>
      </c>
      <c r="G784">
        <v>6578753</v>
      </c>
      <c r="H784" t="s">
        <v>24</v>
      </c>
      <c r="I784">
        <v>-15000000</v>
      </c>
      <c r="J784">
        <v>407808</v>
      </c>
      <c r="K784">
        <v>4</v>
      </c>
      <c r="L784">
        <v>4</v>
      </c>
      <c r="M784">
        <v>4</v>
      </c>
      <c r="N784">
        <v>157890072</v>
      </c>
      <c r="O784">
        <v>105425100</v>
      </c>
      <c r="P784" s="1">
        <f>(SparseMatrixProposalBenchmark[[#This Row],[ Coordinate_Bytes]]-SparseMatrixProposalBenchmark[[#This Row],[ CSR_Bytes]])/SparseMatrixProposalBenchmark[[#This Row],[ Coordinate_Bytes]]</f>
        <v>0.33228797311587771</v>
      </c>
      <c r="Q784">
        <v>79060680</v>
      </c>
      <c r="R784" s="1">
        <f>(SparseMatrixProposalBenchmark[[#This Row],[ CSR_Bytes]]-SparseMatrixProposalBenchmark[[#This Row],[ SCSR_Bytes]])/SparseMatrixProposalBenchmark[[#This Row],[ CSR_Bytes]]</f>
        <v>0.25007725864144309</v>
      </c>
      <c r="S784">
        <v>65924750</v>
      </c>
      <c r="T784" s="1">
        <f>(SparseMatrixProposalBenchmark[[#This Row],[ CSR_Bytes]]-SparseMatrixProposalBenchmark[[#This Row],[ SCSR+_Bytes]])/SparseMatrixProposalBenchmark[[#This Row],[ CSR_Bytes]]</f>
        <v>0.37467690331809028</v>
      </c>
    </row>
    <row r="785" spans="1:20" x14ac:dyDescent="0.25">
      <c r="A785" t="s">
        <v>805</v>
      </c>
      <c r="B785" t="s">
        <v>15</v>
      </c>
      <c r="C785" t="s">
        <v>16</v>
      </c>
      <c r="D785" t="s">
        <v>22</v>
      </c>
      <c r="E785">
        <v>76216</v>
      </c>
      <c r="F785">
        <v>76216</v>
      </c>
      <c r="G785">
        <v>998359</v>
      </c>
      <c r="H785" t="s">
        <v>24</v>
      </c>
      <c r="I785">
        <v>-241591</v>
      </c>
      <c r="J785">
        <v>43707</v>
      </c>
      <c r="K785">
        <v>4</v>
      </c>
      <c r="L785">
        <v>4</v>
      </c>
      <c r="M785">
        <v>4</v>
      </c>
      <c r="N785">
        <v>23960616</v>
      </c>
      <c r="O785">
        <v>16125668</v>
      </c>
      <c r="P785" s="1">
        <f>(SparseMatrixProposalBenchmark[[#This Row],[ Coordinate_Bytes]]-SparseMatrixProposalBenchmark[[#This Row],[ CSR_Bytes]])/SparseMatrixProposalBenchmark[[#This Row],[ Coordinate_Bytes]]</f>
        <v>0.32699276178876202</v>
      </c>
      <c r="Q785">
        <v>12060886</v>
      </c>
      <c r="R785" s="1">
        <f>(SparseMatrixProposalBenchmark[[#This Row],[ CSR_Bytes]]-SparseMatrixProposalBenchmark[[#This Row],[ SCSR_Bytes]])/SparseMatrixProposalBenchmark[[#This Row],[ CSR_Bytes]]</f>
        <v>0.25206906157313919</v>
      </c>
      <c r="S785">
        <v>8105686</v>
      </c>
      <c r="T785" s="1">
        <f>(SparseMatrixProposalBenchmark[[#This Row],[ CSR_Bytes]]-SparseMatrixProposalBenchmark[[#This Row],[ SCSR+_Bytes]])/SparseMatrixProposalBenchmark[[#This Row],[ CSR_Bytes]]</f>
        <v>0.49734262171340748</v>
      </c>
    </row>
    <row r="786" spans="1:20" x14ac:dyDescent="0.25">
      <c r="A786" t="s">
        <v>806</v>
      </c>
      <c r="B786" t="s">
        <v>15</v>
      </c>
      <c r="C786" t="s">
        <v>16</v>
      </c>
      <c r="D786" t="s">
        <v>22</v>
      </c>
      <c r="E786">
        <v>120216</v>
      </c>
      <c r="F786">
        <v>120216</v>
      </c>
      <c r="G786">
        <v>1575639</v>
      </c>
      <c r="H786" t="s">
        <v>24</v>
      </c>
      <c r="I786">
        <v>-241591</v>
      </c>
      <c r="J786">
        <v>43707</v>
      </c>
      <c r="K786">
        <v>4</v>
      </c>
      <c r="L786">
        <v>4</v>
      </c>
      <c r="M786">
        <v>4</v>
      </c>
      <c r="N786">
        <v>37815336</v>
      </c>
      <c r="O786">
        <v>25450148</v>
      </c>
      <c r="P786" s="1">
        <f>(SparseMatrixProposalBenchmark[[#This Row],[ Coordinate_Bytes]]-SparseMatrixProposalBenchmark[[#This Row],[ CSR_Bytes]])/SparseMatrixProposalBenchmark[[#This Row],[ Coordinate_Bytes]]</f>
        <v>0.32698871166978394</v>
      </c>
      <c r="Q786">
        <v>19038104</v>
      </c>
      <c r="R786" s="1">
        <f>(SparseMatrixProposalBenchmark[[#This Row],[ CSR_Bytes]]-SparseMatrixProposalBenchmark[[#This Row],[ SCSR_Bytes]])/SparseMatrixProposalBenchmark[[#This Row],[ CSR_Bytes]]</f>
        <v>0.25194525391365113</v>
      </c>
      <c r="S786">
        <v>12795784</v>
      </c>
      <c r="T786" s="1">
        <f>(SparseMatrixProposalBenchmark[[#This Row],[ CSR_Bytes]]-SparseMatrixProposalBenchmark[[#This Row],[ SCSR+_Bytes]])/SparseMatrixProposalBenchmark[[#This Row],[ CSR_Bytes]]</f>
        <v>0.49722162715910334</v>
      </c>
    </row>
    <row r="787" spans="1:20" x14ac:dyDescent="0.25">
      <c r="A787" t="s">
        <v>807</v>
      </c>
      <c r="B787" t="s">
        <v>15</v>
      </c>
      <c r="C787" t="s">
        <v>16</v>
      </c>
      <c r="D787" t="s">
        <v>17</v>
      </c>
      <c r="E787">
        <v>100</v>
      </c>
      <c r="F787">
        <v>100</v>
      </c>
      <c r="G787">
        <v>396</v>
      </c>
      <c r="H787" t="s">
        <v>24</v>
      </c>
      <c r="I787">
        <v>-106376</v>
      </c>
      <c r="J787">
        <v>9604</v>
      </c>
      <c r="K787">
        <v>2</v>
      </c>
      <c r="L787">
        <v>2</v>
      </c>
      <c r="M787">
        <v>4</v>
      </c>
      <c r="N787">
        <v>3168</v>
      </c>
      <c r="O787">
        <v>2578</v>
      </c>
      <c r="P787" s="1">
        <f>(SparseMatrixProposalBenchmark[[#This Row],[ Coordinate_Bytes]]-SparseMatrixProposalBenchmark[[#This Row],[ CSR_Bytes]])/SparseMatrixProposalBenchmark[[#This Row],[ Coordinate_Bytes]]</f>
        <v>0.18623737373737373</v>
      </c>
      <c r="Q787">
        <v>2578</v>
      </c>
      <c r="R787" s="1">
        <f>(SparseMatrixProposalBenchmark[[#This Row],[ CSR_Bytes]]-SparseMatrixProposalBenchmark[[#This Row],[ SCSR_Bytes]])/SparseMatrixProposalBenchmark[[#This Row],[ CSR_Bytes]]</f>
        <v>0</v>
      </c>
      <c r="S787">
        <v>1786</v>
      </c>
      <c r="T787" s="1">
        <f>(SparseMatrixProposalBenchmark[[#This Row],[ CSR_Bytes]]-SparseMatrixProposalBenchmark[[#This Row],[ SCSR+_Bytes]])/SparseMatrixProposalBenchmark[[#This Row],[ CSR_Bytes]]</f>
        <v>0.30721489526764933</v>
      </c>
    </row>
    <row r="788" spans="1:20" x14ac:dyDescent="0.25">
      <c r="A788" t="s">
        <v>808</v>
      </c>
      <c r="B788" t="s">
        <v>15</v>
      </c>
      <c r="C788" t="s">
        <v>16</v>
      </c>
      <c r="D788" t="s">
        <v>17</v>
      </c>
      <c r="E788">
        <v>1000</v>
      </c>
      <c r="F788">
        <v>1000</v>
      </c>
      <c r="G788">
        <v>3996</v>
      </c>
      <c r="H788" t="s">
        <v>24</v>
      </c>
      <c r="I788">
        <v>-100604</v>
      </c>
      <c r="J788">
        <v>996004</v>
      </c>
      <c r="K788">
        <v>2</v>
      </c>
      <c r="L788">
        <v>2</v>
      </c>
      <c r="M788">
        <v>4</v>
      </c>
      <c r="N788">
        <v>31968</v>
      </c>
      <c r="O788">
        <v>25978</v>
      </c>
      <c r="P788" s="1">
        <f>(SparseMatrixProposalBenchmark[[#This Row],[ Coordinate_Bytes]]-SparseMatrixProposalBenchmark[[#This Row],[ CSR_Bytes]])/SparseMatrixProposalBenchmark[[#This Row],[ Coordinate_Bytes]]</f>
        <v>0.18737487487487486</v>
      </c>
      <c r="Q788">
        <v>25978</v>
      </c>
      <c r="R788" s="1">
        <f>(SparseMatrixProposalBenchmark[[#This Row],[ CSR_Bytes]]-SparseMatrixProposalBenchmark[[#This Row],[ SCSR_Bytes]])/SparseMatrixProposalBenchmark[[#This Row],[ CSR_Bytes]]</f>
        <v>0</v>
      </c>
      <c r="S788">
        <v>21982</v>
      </c>
      <c r="T788" s="1">
        <f>(SparseMatrixProposalBenchmark[[#This Row],[ CSR_Bytes]]-SparseMatrixProposalBenchmark[[#This Row],[ SCSR+_Bytes]])/SparseMatrixProposalBenchmark[[#This Row],[ CSR_Bytes]]</f>
        <v>0.15382246516283007</v>
      </c>
    </row>
    <row r="789" spans="1:20" x14ac:dyDescent="0.25">
      <c r="A789" t="s">
        <v>809</v>
      </c>
      <c r="B789" t="s">
        <v>15</v>
      </c>
      <c r="C789" t="s">
        <v>16</v>
      </c>
      <c r="D789" t="s">
        <v>22</v>
      </c>
      <c r="E789">
        <v>205</v>
      </c>
      <c r="F789">
        <v>205</v>
      </c>
      <c r="G789">
        <v>953</v>
      </c>
      <c r="H789" t="s">
        <v>24</v>
      </c>
      <c r="I789">
        <v>-736931</v>
      </c>
      <c r="J789">
        <v>324793</v>
      </c>
      <c r="K789">
        <v>2</v>
      </c>
      <c r="L789">
        <v>2</v>
      </c>
      <c r="M789">
        <v>4</v>
      </c>
      <c r="N789">
        <v>15248</v>
      </c>
      <c r="O789">
        <v>11110</v>
      </c>
      <c r="P789" s="1">
        <f>(SparseMatrixProposalBenchmark[[#This Row],[ Coordinate_Bytes]]-SparseMatrixProposalBenchmark[[#This Row],[ CSR_Bytes]])/SparseMatrixProposalBenchmark[[#This Row],[ Coordinate_Bytes]]</f>
        <v>0.27137985309548796</v>
      </c>
      <c r="Q789">
        <v>11110</v>
      </c>
      <c r="R789" s="1">
        <f>(SparseMatrixProposalBenchmark[[#This Row],[ CSR_Bytes]]-SparseMatrixProposalBenchmark[[#This Row],[ SCSR_Bytes]])/SparseMatrixProposalBenchmark[[#This Row],[ CSR_Bytes]]</f>
        <v>0</v>
      </c>
      <c r="S789">
        <v>5761</v>
      </c>
      <c r="T789" s="1">
        <f>(SparseMatrixProposalBenchmark[[#This Row],[ CSR_Bytes]]-SparseMatrixProposalBenchmark[[#This Row],[ SCSR+_Bytes]])/SparseMatrixProposalBenchmark[[#This Row],[ CSR_Bytes]]</f>
        <v>0.48145814581458146</v>
      </c>
    </row>
    <row r="790" spans="1:20" x14ac:dyDescent="0.25">
      <c r="A790" t="s">
        <v>810</v>
      </c>
      <c r="B790" t="s">
        <v>15</v>
      </c>
      <c r="C790" t="s">
        <v>16</v>
      </c>
      <c r="D790" t="s">
        <v>22</v>
      </c>
      <c r="E790">
        <v>305</v>
      </c>
      <c r="F790">
        <v>305</v>
      </c>
      <c r="G790">
        <v>1441</v>
      </c>
      <c r="H790" t="s">
        <v>24</v>
      </c>
      <c r="I790">
        <v>-395418</v>
      </c>
      <c r="J790">
        <v>515247</v>
      </c>
      <c r="K790">
        <v>2</v>
      </c>
      <c r="L790">
        <v>2</v>
      </c>
      <c r="M790">
        <v>4</v>
      </c>
      <c r="N790">
        <v>23056</v>
      </c>
      <c r="O790">
        <v>16806</v>
      </c>
      <c r="P790" s="1">
        <f>(SparseMatrixProposalBenchmark[[#This Row],[ Coordinate_Bytes]]-SparseMatrixProposalBenchmark[[#This Row],[ CSR_Bytes]])/SparseMatrixProposalBenchmark[[#This Row],[ Coordinate_Bytes]]</f>
        <v>0.27107911172796667</v>
      </c>
      <c r="Q790">
        <v>16806</v>
      </c>
      <c r="R790" s="1">
        <f>(SparseMatrixProposalBenchmark[[#This Row],[ CSR_Bytes]]-SparseMatrixProposalBenchmark[[#This Row],[ SCSR_Bytes]])/SparseMatrixProposalBenchmark[[#This Row],[ CSR_Bytes]]</f>
        <v>0</v>
      </c>
      <c r="S790">
        <v>14107</v>
      </c>
      <c r="T790" s="1">
        <f>(SparseMatrixProposalBenchmark[[#This Row],[ CSR_Bytes]]-SparseMatrixProposalBenchmark[[#This Row],[ SCSR+_Bytes]])/SparseMatrixProposalBenchmark[[#This Row],[ CSR_Bytes]]</f>
        <v>0.16059740568844461</v>
      </c>
    </row>
    <row r="791" spans="1:20" x14ac:dyDescent="0.25">
      <c r="A791" t="s">
        <v>811</v>
      </c>
      <c r="B791" t="s">
        <v>15</v>
      </c>
      <c r="C791" t="s">
        <v>16</v>
      </c>
      <c r="D791" t="s">
        <v>22</v>
      </c>
      <c r="E791">
        <v>410</v>
      </c>
      <c r="F791">
        <v>410</v>
      </c>
      <c r="G791">
        <v>2099</v>
      </c>
      <c r="H791" t="s">
        <v>24</v>
      </c>
      <c r="I791">
        <v>-329781</v>
      </c>
      <c r="J791">
        <v>3696420000000</v>
      </c>
      <c r="K791">
        <v>2</v>
      </c>
      <c r="L791">
        <v>2</v>
      </c>
      <c r="M791">
        <v>4</v>
      </c>
      <c r="N791">
        <v>33584</v>
      </c>
      <c r="O791">
        <v>24534</v>
      </c>
      <c r="P791" s="1">
        <f>(SparseMatrixProposalBenchmark[[#This Row],[ Coordinate_Bytes]]-SparseMatrixProposalBenchmark[[#This Row],[ CSR_Bytes]])/SparseMatrixProposalBenchmark[[#This Row],[ Coordinate_Bytes]]</f>
        <v>0.2694735588375417</v>
      </c>
      <c r="Q791">
        <v>24534</v>
      </c>
      <c r="R791" s="1">
        <f>(SparseMatrixProposalBenchmark[[#This Row],[ CSR_Bytes]]-SparseMatrixProposalBenchmark[[#This Row],[ SCSR_Bytes]])/SparseMatrixProposalBenchmark[[#This Row],[ CSR_Bytes]]</f>
        <v>0</v>
      </c>
      <c r="S791">
        <v>24534</v>
      </c>
      <c r="T791" s="1">
        <f>(SparseMatrixProposalBenchmark[[#This Row],[ CSR_Bytes]]-SparseMatrixProposalBenchmark[[#This Row],[ SCSR+_Bytes]])/SparseMatrixProposalBenchmark[[#This Row],[ CSR_Bytes]]</f>
        <v>0</v>
      </c>
    </row>
    <row r="792" spans="1:20" x14ac:dyDescent="0.25">
      <c r="A792" t="s">
        <v>812</v>
      </c>
      <c r="B792" t="s">
        <v>15</v>
      </c>
      <c r="C792" t="s">
        <v>16</v>
      </c>
      <c r="D792" t="s">
        <v>22</v>
      </c>
      <c r="E792">
        <v>455</v>
      </c>
      <c r="F792">
        <v>455</v>
      </c>
      <c r="G792">
        <v>2433</v>
      </c>
      <c r="H792" t="s">
        <v>24</v>
      </c>
      <c r="I792">
        <v>-330587</v>
      </c>
      <c r="J792">
        <v>1.69909E+17</v>
      </c>
      <c r="K792">
        <v>2</v>
      </c>
      <c r="L792">
        <v>2</v>
      </c>
      <c r="M792">
        <v>4</v>
      </c>
      <c r="N792">
        <v>38928</v>
      </c>
      <c r="O792">
        <v>28470</v>
      </c>
      <c r="P792" s="1">
        <f>(SparseMatrixProposalBenchmark[[#This Row],[ Coordinate_Bytes]]-SparseMatrixProposalBenchmark[[#This Row],[ CSR_Bytes]])/SparseMatrixProposalBenchmark[[#This Row],[ Coordinate_Bytes]]</f>
        <v>0.2686498150431566</v>
      </c>
      <c r="Q792">
        <v>28470</v>
      </c>
      <c r="R792" s="1">
        <f>(SparseMatrixProposalBenchmark[[#This Row],[ CSR_Bytes]]-SparseMatrixProposalBenchmark[[#This Row],[ SCSR_Bytes]])/SparseMatrixProposalBenchmark[[#This Row],[ CSR_Bytes]]</f>
        <v>0</v>
      </c>
      <c r="S792">
        <v>28470</v>
      </c>
      <c r="T792" s="1">
        <f>(SparseMatrixProposalBenchmark[[#This Row],[ CSR_Bytes]]-SparseMatrixProposalBenchmark[[#This Row],[ SCSR+_Bytes]])/SparseMatrixProposalBenchmark[[#This Row],[ CSR_Bytes]]</f>
        <v>0</v>
      </c>
    </row>
    <row r="793" spans="1:20" x14ac:dyDescent="0.25">
      <c r="A793" t="s">
        <v>813</v>
      </c>
      <c r="B793" t="s">
        <v>15</v>
      </c>
      <c r="C793" t="s">
        <v>16</v>
      </c>
      <c r="D793" t="s">
        <v>22</v>
      </c>
      <c r="E793">
        <v>460</v>
      </c>
      <c r="F793">
        <v>460</v>
      </c>
      <c r="G793">
        <v>2483</v>
      </c>
      <c r="H793" t="s">
        <v>24</v>
      </c>
      <c r="I793">
        <v>-330495</v>
      </c>
      <c r="J793">
        <v>1490470000000000</v>
      </c>
      <c r="K793">
        <v>2</v>
      </c>
      <c r="L793">
        <v>2</v>
      </c>
      <c r="M793">
        <v>4</v>
      </c>
      <c r="N793">
        <v>39728</v>
      </c>
      <c r="O793">
        <v>29062</v>
      </c>
      <c r="P793" s="1">
        <f>(SparseMatrixProposalBenchmark[[#This Row],[ Coordinate_Bytes]]-SparseMatrixProposalBenchmark[[#This Row],[ CSR_Bytes]])/SparseMatrixProposalBenchmark[[#This Row],[ Coordinate_Bytes]]</f>
        <v>0.26847563431333066</v>
      </c>
      <c r="Q793">
        <v>29062</v>
      </c>
      <c r="R793" s="1">
        <f>(SparseMatrixProposalBenchmark[[#This Row],[ CSR_Bytes]]-SparseMatrixProposalBenchmark[[#This Row],[ SCSR_Bytes]])/SparseMatrixProposalBenchmark[[#This Row],[ CSR_Bytes]]</f>
        <v>0</v>
      </c>
      <c r="S793">
        <v>29062</v>
      </c>
      <c r="T793" s="1">
        <f>(SparseMatrixProposalBenchmark[[#This Row],[ CSR_Bytes]]-SparseMatrixProposalBenchmark[[#This Row],[ SCSR+_Bytes]])/SparseMatrixProposalBenchmark[[#This Row],[ CSR_Bytes]]</f>
        <v>0</v>
      </c>
    </row>
    <row r="794" spans="1:20" x14ac:dyDescent="0.25">
      <c r="A794" t="s">
        <v>814</v>
      </c>
      <c r="B794" t="s">
        <v>15</v>
      </c>
      <c r="C794" t="s">
        <v>16</v>
      </c>
      <c r="D794" t="s">
        <v>22</v>
      </c>
      <c r="E794">
        <v>465</v>
      </c>
      <c r="F794">
        <v>465</v>
      </c>
      <c r="G794">
        <v>2537</v>
      </c>
      <c r="H794" t="s">
        <v>24</v>
      </c>
      <c r="I794">
        <v>-330673</v>
      </c>
      <c r="J794">
        <v>1.76554E+17</v>
      </c>
      <c r="K794">
        <v>2</v>
      </c>
      <c r="L794">
        <v>2</v>
      </c>
      <c r="M794">
        <v>4</v>
      </c>
      <c r="N794">
        <v>40592</v>
      </c>
      <c r="O794">
        <v>29702</v>
      </c>
      <c r="P794" s="1">
        <f>(SparseMatrixProposalBenchmark[[#This Row],[ Coordinate_Bytes]]-SparseMatrixProposalBenchmark[[#This Row],[ CSR_Bytes]])/SparseMatrixProposalBenchmark[[#This Row],[ Coordinate_Bytes]]</f>
        <v>0.26827946393378005</v>
      </c>
      <c r="Q794">
        <v>29702</v>
      </c>
      <c r="R794" s="1">
        <f>(SparseMatrixProposalBenchmark[[#This Row],[ CSR_Bytes]]-SparseMatrixProposalBenchmark[[#This Row],[ SCSR_Bytes]])/SparseMatrixProposalBenchmark[[#This Row],[ CSR_Bytes]]</f>
        <v>0</v>
      </c>
      <c r="S794">
        <v>29702</v>
      </c>
      <c r="T794" s="1">
        <f>(SparseMatrixProposalBenchmark[[#This Row],[ CSR_Bytes]]-SparseMatrixProposalBenchmark[[#This Row],[ SCSR+_Bytes]])/SparseMatrixProposalBenchmark[[#This Row],[ CSR_Bytes]]</f>
        <v>0</v>
      </c>
    </row>
    <row r="795" spans="1:20" x14ac:dyDescent="0.25">
      <c r="A795" t="s">
        <v>815</v>
      </c>
      <c r="B795" t="s">
        <v>15</v>
      </c>
      <c r="C795" t="s">
        <v>16</v>
      </c>
      <c r="D795" t="s">
        <v>22</v>
      </c>
      <c r="E795">
        <v>475</v>
      </c>
      <c r="F795">
        <v>475</v>
      </c>
      <c r="G795">
        <v>2441</v>
      </c>
      <c r="H795" t="s">
        <v>24</v>
      </c>
      <c r="I795">
        <v>-330599</v>
      </c>
      <c r="J795">
        <v>1326360000000000</v>
      </c>
      <c r="K795">
        <v>2</v>
      </c>
      <c r="L795">
        <v>2</v>
      </c>
      <c r="M795">
        <v>4</v>
      </c>
      <c r="N795">
        <v>39056</v>
      </c>
      <c r="O795">
        <v>28534</v>
      </c>
      <c r="P795" s="1">
        <f>(SparseMatrixProposalBenchmark[[#This Row],[ Coordinate_Bytes]]-SparseMatrixProposalBenchmark[[#This Row],[ CSR_Bytes]])/SparseMatrixProposalBenchmark[[#This Row],[ Coordinate_Bytes]]</f>
        <v>0.26940802949610815</v>
      </c>
      <c r="Q795">
        <v>28534</v>
      </c>
      <c r="R795" s="1">
        <f>(SparseMatrixProposalBenchmark[[#This Row],[ CSR_Bytes]]-SparseMatrixProposalBenchmark[[#This Row],[ SCSR_Bytes]])/SparseMatrixProposalBenchmark[[#This Row],[ CSR_Bytes]]</f>
        <v>0</v>
      </c>
      <c r="S795">
        <v>28534</v>
      </c>
      <c r="T795" s="1">
        <f>(SparseMatrixProposalBenchmark[[#This Row],[ CSR_Bytes]]-SparseMatrixProposalBenchmark[[#This Row],[ SCSR+_Bytes]])/SparseMatrixProposalBenchmark[[#This Row],[ CSR_Bytes]]</f>
        <v>0</v>
      </c>
    </row>
    <row r="796" spans="1:20" x14ac:dyDescent="0.25">
      <c r="A796" t="s">
        <v>816</v>
      </c>
      <c r="B796" t="s">
        <v>15</v>
      </c>
      <c r="C796" t="s">
        <v>16</v>
      </c>
      <c r="D796" t="s">
        <v>22</v>
      </c>
      <c r="E796">
        <v>490</v>
      </c>
      <c r="F796">
        <v>490</v>
      </c>
      <c r="G796">
        <v>2535</v>
      </c>
      <c r="H796" t="s">
        <v>24</v>
      </c>
      <c r="I796">
        <v>-330592</v>
      </c>
      <c r="J796">
        <v>7.28989E+16</v>
      </c>
      <c r="K796">
        <v>2</v>
      </c>
      <c r="L796">
        <v>2</v>
      </c>
      <c r="M796">
        <v>4</v>
      </c>
      <c r="N796">
        <v>40560</v>
      </c>
      <c r="O796">
        <v>29638</v>
      </c>
      <c r="P796" s="1">
        <f>(SparseMatrixProposalBenchmark[[#This Row],[ Coordinate_Bytes]]-SparseMatrixProposalBenchmark[[#This Row],[ CSR_Bytes]])/SparseMatrixProposalBenchmark[[#This Row],[ Coordinate_Bytes]]</f>
        <v>0.26928007889546351</v>
      </c>
      <c r="Q796">
        <v>29638</v>
      </c>
      <c r="R796" s="1">
        <f>(SparseMatrixProposalBenchmark[[#This Row],[ CSR_Bytes]]-SparseMatrixProposalBenchmark[[#This Row],[ SCSR_Bytes]])/SparseMatrixProposalBenchmark[[#This Row],[ CSR_Bytes]]</f>
        <v>0</v>
      </c>
      <c r="S796">
        <v>29638</v>
      </c>
      <c r="T796" s="1">
        <f>(SparseMatrixProposalBenchmark[[#This Row],[ CSR_Bytes]]-SparseMatrixProposalBenchmark[[#This Row],[ SCSR+_Bytes]])/SparseMatrixProposalBenchmark[[#This Row],[ CSR_Bytes]]</f>
        <v>0</v>
      </c>
    </row>
    <row r="797" spans="1:20" x14ac:dyDescent="0.25">
      <c r="A797" t="s">
        <v>817</v>
      </c>
      <c r="B797" t="s">
        <v>15</v>
      </c>
      <c r="C797" t="s">
        <v>16</v>
      </c>
      <c r="D797" t="s">
        <v>17</v>
      </c>
      <c r="E797">
        <v>120750</v>
      </c>
      <c r="F797">
        <v>120750</v>
      </c>
      <c r="G797">
        <v>1224224</v>
      </c>
      <c r="H797" t="s">
        <v>24</v>
      </c>
      <c r="I797">
        <v>-64107</v>
      </c>
      <c r="J797">
        <v>603865</v>
      </c>
      <c r="K797">
        <v>4</v>
      </c>
      <c r="L797">
        <v>4</v>
      </c>
      <c r="M797">
        <v>4</v>
      </c>
      <c r="N797">
        <v>14690688</v>
      </c>
      <c r="O797">
        <v>10276796</v>
      </c>
      <c r="P797" s="1">
        <f>(SparseMatrixProposalBenchmark[[#This Row],[ Coordinate_Bytes]]-SparseMatrixProposalBenchmark[[#This Row],[ CSR_Bytes]])/SparseMatrixProposalBenchmark[[#This Row],[ Coordinate_Bytes]]</f>
        <v>0.30045509100731022</v>
      </c>
      <c r="Q797">
        <v>7592888</v>
      </c>
      <c r="R797" s="1">
        <f>(SparseMatrixProposalBenchmark[[#This Row],[ CSR_Bytes]]-SparseMatrixProposalBenchmark[[#This Row],[ SCSR_Bytes]])/SparseMatrixProposalBenchmark[[#This Row],[ CSR_Bytes]]</f>
        <v>0.26116194191263503</v>
      </c>
      <c r="S797">
        <v>5144440</v>
      </c>
      <c r="T797" s="1">
        <f>(SparseMatrixProposalBenchmark[[#This Row],[ CSR_Bytes]]-SparseMatrixProposalBenchmark[[#This Row],[ SCSR+_Bytes]])/SparseMatrixProposalBenchmark[[#This Row],[ CSR_Bytes]]</f>
        <v>0.49941207356845463</v>
      </c>
    </row>
    <row r="798" spans="1:20" x14ac:dyDescent="0.25">
      <c r="A798" t="s">
        <v>818</v>
      </c>
      <c r="B798" t="s">
        <v>15</v>
      </c>
      <c r="C798" t="s">
        <v>16</v>
      </c>
      <c r="D798" t="s">
        <v>22</v>
      </c>
      <c r="E798">
        <v>332</v>
      </c>
      <c r="F798">
        <v>332</v>
      </c>
      <c r="G798">
        <v>2126</v>
      </c>
      <c r="H798" t="s">
        <v>24</v>
      </c>
      <c r="I798">
        <v>9</v>
      </c>
      <c r="J798">
        <v>5326</v>
      </c>
      <c r="K798">
        <v>2</v>
      </c>
      <c r="L798">
        <v>2</v>
      </c>
      <c r="M798">
        <v>4</v>
      </c>
      <c r="N798">
        <v>34016</v>
      </c>
      <c r="O798">
        <v>26178</v>
      </c>
      <c r="P798" s="1">
        <f>(SparseMatrixProposalBenchmark[[#This Row],[ Coordinate_Bytes]]-SparseMatrixProposalBenchmark[[#This Row],[ CSR_Bytes]])/SparseMatrixProposalBenchmark[[#This Row],[ Coordinate_Bytes]]</f>
        <v>0.23042097836312322</v>
      </c>
      <c r="Q798">
        <v>26178</v>
      </c>
      <c r="R798" s="1">
        <f>(SparseMatrixProposalBenchmark[[#This Row],[ CSR_Bytes]]-SparseMatrixProposalBenchmark[[#This Row],[ SCSR_Bytes]])/SparseMatrixProposalBenchmark[[#This Row],[ CSR_Bytes]]</f>
        <v>0</v>
      </c>
      <c r="S798">
        <v>9170</v>
      </c>
      <c r="T798" s="1">
        <f>(SparseMatrixProposalBenchmark[[#This Row],[ CSR_Bytes]]-SparseMatrixProposalBenchmark[[#This Row],[ SCSR+_Bytes]])/SparseMatrixProposalBenchmark[[#This Row],[ CSR_Bytes]]</f>
        <v>0.64970585988234397</v>
      </c>
    </row>
    <row r="799" spans="1:20" x14ac:dyDescent="0.25">
      <c r="A799" t="s">
        <v>819</v>
      </c>
      <c r="B799" t="s">
        <v>15</v>
      </c>
      <c r="C799" t="s">
        <v>16</v>
      </c>
      <c r="D799" t="s">
        <v>22</v>
      </c>
      <c r="E799">
        <v>126146</v>
      </c>
      <c r="F799">
        <v>126146</v>
      </c>
      <c r="G799">
        <v>161950</v>
      </c>
      <c r="H799" t="s">
        <v>20</v>
      </c>
      <c r="I799">
        <v>1</v>
      </c>
      <c r="J799">
        <v>1</v>
      </c>
      <c r="K799">
        <v>4</v>
      </c>
      <c r="L799">
        <v>4</v>
      </c>
      <c r="M799">
        <v>2</v>
      </c>
      <c r="N799">
        <v>3239000</v>
      </c>
      <c r="O799">
        <v>2447988</v>
      </c>
      <c r="P799" s="1">
        <f>(SparseMatrixProposalBenchmark[[#This Row],[ Coordinate_Bytes]]-SparseMatrixProposalBenchmark[[#This Row],[ CSR_Bytes]])/SparseMatrixProposalBenchmark[[#This Row],[ Coordinate_Bytes]]</f>
        <v>0.24421488113615314</v>
      </c>
      <c r="Q799">
        <v>1548718</v>
      </c>
      <c r="R799" s="1">
        <f>(SparseMatrixProposalBenchmark[[#This Row],[ CSR_Bytes]]-SparseMatrixProposalBenchmark[[#This Row],[ SCSR_Bytes]])/SparseMatrixProposalBenchmark[[#This Row],[ CSR_Bytes]]</f>
        <v>0.36735065694766478</v>
      </c>
      <c r="S799">
        <v>900918</v>
      </c>
      <c r="T799" s="1">
        <f>(SparseMatrixProposalBenchmark[[#This Row],[ CSR_Bytes]]-SparseMatrixProposalBenchmark[[#This Row],[ SCSR+_Bytes]])/SparseMatrixProposalBenchmark[[#This Row],[ CSR_Bytes]]</f>
        <v>0.63197613713792711</v>
      </c>
    </row>
    <row r="800" spans="1:20" x14ac:dyDescent="0.25">
      <c r="A800" t="s">
        <v>820</v>
      </c>
      <c r="B800" t="s">
        <v>15</v>
      </c>
      <c r="C800" t="s">
        <v>16</v>
      </c>
      <c r="D800" t="s">
        <v>22</v>
      </c>
      <c r="E800">
        <v>129164</v>
      </c>
      <c r="F800">
        <v>129164</v>
      </c>
      <c r="G800">
        <v>165435</v>
      </c>
      <c r="H800" t="s">
        <v>20</v>
      </c>
      <c r="I800">
        <v>1</v>
      </c>
      <c r="J800">
        <v>1</v>
      </c>
      <c r="K800">
        <v>4</v>
      </c>
      <c r="L800">
        <v>4</v>
      </c>
      <c r="M800">
        <v>2</v>
      </c>
      <c r="N800">
        <v>3308700</v>
      </c>
      <c r="O800">
        <v>2501880</v>
      </c>
      <c r="P800" s="1">
        <f>(SparseMatrixProposalBenchmark[[#This Row],[ Coordinate_Bytes]]-SparseMatrixProposalBenchmark[[#This Row],[ CSR_Bytes]])/SparseMatrixProposalBenchmark[[#This Row],[ Coordinate_Bytes]]</f>
        <v>0.24384803699338109</v>
      </c>
      <c r="Q800">
        <v>1582668</v>
      </c>
      <c r="R800" s="1">
        <f>(SparseMatrixProposalBenchmark[[#This Row],[ CSR_Bytes]]-SparseMatrixProposalBenchmark[[#This Row],[ SCSR_Bytes]])/SparseMatrixProposalBenchmark[[#This Row],[ CSR_Bytes]]</f>
        <v>0.36740850880138137</v>
      </c>
      <c r="S800">
        <v>920928</v>
      </c>
      <c r="T800" s="1">
        <f>(SparseMatrixProposalBenchmark[[#This Row],[ CSR_Bytes]]-SparseMatrixProposalBenchmark[[#This Row],[ SCSR+_Bytes]])/SparseMatrixProposalBenchmark[[#This Row],[ CSR_Bytes]]</f>
        <v>0.63190560698354836</v>
      </c>
    </row>
    <row r="801" spans="1:20" x14ac:dyDescent="0.25">
      <c r="A801" t="s">
        <v>821</v>
      </c>
      <c r="B801" t="s">
        <v>15</v>
      </c>
      <c r="C801" t="s">
        <v>16</v>
      </c>
      <c r="D801" t="s">
        <v>22</v>
      </c>
      <c r="E801">
        <v>115406</v>
      </c>
      <c r="F801">
        <v>115406</v>
      </c>
      <c r="G801">
        <v>286033</v>
      </c>
      <c r="H801" t="s">
        <v>18</v>
      </c>
      <c r="I801">
        <v>41</v>
      </c>
      <c r="J801">
        <v>2355320000000</v>
      </c>
      <c r="K801">
        <v>4</v>
      </c>
      <c r="L801">
        <v>4</v>
      </c>
      <c r="M801">
        <v>4</v>
      </c>
      <c r="N801">
        <v>6864792</v>
      </c>
      <c r="O801">
        <v>5038156</v>
      </c>
      <c r="P801" s="1">
        <f>(SparseMatrixProposalBenchmark[[#This Row],[ Coordinate_Bytes]]-SparseMatrixProposalBenchmark[[#This Row],[ CSR_Bytes]])/SparseMatrixProposalBenchmark[[#This Row],[ Coordinate_Bytes]]</f>
        <v>0.26608759595338066</v>
      </c>
      <c r="Q801">
        <v>3672420</v>
      </c>
      <c r="R801" s="1">
        <f>(SparseMatrixProposalBenchmark[[#This Row],[ CSR_Bytes]]-SparseMatrixProposalBenchmark[[#This Row],[ SCSR_Bytes]])/SparseMatrixProposalBenchmark[[#This Row],[ CSR_Bytes]]</f>
        <v>0.27107854540431064</v>
      </c>
      <c r="S801">
        <v>3672420</v>
      </c>
      <c r="T801" s="1">
        <f>(SparseMatrixProposalBenchmark[[#This Row],[ CSR_Bytes]]-SparseMatrixProposalBenchmark[[#This Row],[ SCSR+_Bytes]])/SparseMatrixProposalBenchmark[[#This Row],[ CSR_Bytes]]</f>
        <v>0.27107854540431064</v>
      </c>
    </row>
    <row r="802" spans="1:20" x14ac:dyDescent="0.25">
      <c r="A802" t="s">
        <v>822</v>
      </c>
      <c r="B802" t="s">
        <v>15</v>
      </c>
      <c r="C802" t="s">
        <v>16</v>
      </c>
      <c r="D802" t="s">
        <v>17</v>
      </c>
      <c r="E802">
        <v>300</v>
      </c>
      <c r="F802">
        <v>300</v>
      </c>
      <c r="G802">
        <v>3155</v>
      </c>
      <c r="H802" t="s">
        <v>24</v>
      </c>
      <c r="I802">
        <v>-1</v>
      </c>
      <c r="J802">
        <v>999993</v>
      </c>
      <c r="K802">
        <v>2</v>
      </c>
      <c r="L802">
        <v>2</v>
      </c>
      <c r="M802">
        <v>4</v>
      </c>
      <c r="N802">
        <v>25240</v>
      </c>
      <c r="O802">
        <v>19532</v>
      </c>
      <c r="P802" s="1">
        <f>(SparseMatrixProposalBenchmark[[#This Row],[ Coordinate_Bytes]]-SparseMatrixProposalBenchmark[[#This Row],[ CSR_Bytes]])/SparseMatrixProposalBenchmark[[#This Row],[ Coordinate_Bytes]]</f>
        <v>0.22614896988906497</v>
      </c>
      <c r="Q802">
        <v>19532</v>
      </c>
      <c r="R802" s="1">
        <f>(SparseMatrixProposalBenchmark[[#This Row],[ CSR_Bytes]]-SparseMatrixProposalBenchmark[[#This Row],[ SCSR_Bytes]])/SparseMatrixProposalBenchmark[[#This Row],[ CSR_Bytes]]</f>
        <v>0</v>
      </c>
      <c r="S802">
        <v>6912</v>
      </c>
      <c r="T802" s="1">
        <f>(SparseMatrixProposalBenchmark[[#This Row],[ CSR_Bytes]]-SparseMatrixProposalBenchmark[[#This Row],[ SCSR+_Bytes]])/SparseMatrixProposalBenchmark[[#This Row],[ CSR_Bytes]]</f>
        <v>0.64611918902314147</v>
      </c>
    </row>
    <row r="803" spans="1:20" x14ac:dyDescent="0.25">
      <c r="A803" t="s">
        <v>823</v>
      </c>
      <c r="B803" t="s">
        <v>15</v>
      </c>
      <c r="C803" t="s">
        <v>16</v>
      </c>
      <c r="D803" t="s">
        <v>22</v>
      </c>
      <c r="E803">
        <v>85830</v>
      </c>
      <c r="F803">
        <v>85830</v>
      </c>
      <c r="G803">
        <v>241080</v>
      </c>
      <c r="H803" t="s">
        <v>20</v>
      </c>
      <c r="I803">
        <v>1</v>
      </c>
      <c r="J803">
        <v>1</v>
      </c>
      <c r="K803">
        <v>4</v>
      </c>
      <c r="L803">
        <v>4</v>
      </c>
      <c r="M803">
        <v>2</v>
      </c>
      <c r="N803">
        <v>4821600</v>
      </c>
      <c r="O803">
        <v>3236284</v>
      </c>
      <c r="P803" s="1">
        <f>(SparseMatrixProposalBenchmark[[#This Row],[ Coordinate_Bytes]]-SparseMatrixProposalBenchmark[[#This Row],[ CSR_Bytes]])/SparseMatrixProposalBenchmark[[#This Row],[ Coordinate_Bytes]]</f>
        <v>0.32879459100713454</v>
      </c>
      <c r="Q803">
        <v>2120384</v>
      </c>
      <c r="R803" s="1">
        <f>(SparseMatrixProposalBenchmark[[#This Row],[ CSR_Bytes]]-SparseMatrixProposalBenchmark[[#This Row],[ SCSR_Bytes]])/SparseMatrixProposalBenchmark[[#This Row],[ CSR_Bytes]]</f>
        <v>0.34480904642485022</v>
      </c>
      <c r="S803">
        <v>1156064</v>
      </c>
      <c r="T803" s="1">
        <f>(SparseMatrixProposalBenchmark[[#This Row],[ CSR_Bytes]]-SparseMatrixProposalBenchmark[[#This Row],[ SCSR+_Bytes]])/SparseMatrixProposalBenchmark[[#This Row],[ CSR_Bytes]]</f>
        <v>0.64278042347334163</v>
      </c>
    </row>
    <row r="804" spans="1:20" x14ac:dyDescent="0.25">
      <c r="A804" t="s">
        <v>824</v>
      </c>
      <c r="B804" t="s">
        <v>15</v>
      </c>
      <c r="C804" t="s">
        <v>16</v>
      </c>
      <c r="D804" t="s">
        <v>22</v>
      </c>
      <c r="E804">
        <v>139752</v>
      </c>
      <c r="F804">
        <v>139752</v>
      </c>
      <c r="G804">
        <v>552020</v>
      </c>
      <c r="H804" t="s">
        <v>20</v>
      </c>
      <c r="I804">
        <v>1</v>
      </c>
      <c r="J804">
        <v>1</v>
      </c>
      <c r="K804">
        <v>4</v>
      </c>
      <c r="L804">
        <v>4</v>
      </c>
      <c r="M804">
        <v>2</v>
      </c>
      <c r="N804">
        <v>11040400</v>
      </c>
      <c r="O804">
        <v>7183252</v>
      </c>
      <c r="P804" s="1">
        <f>(SparseMatrixProposalBenchmark[[#This Row],[ Coordinate_Bytes]]-SparseMatrixProposalBenchmark[[#This Row],[ CSR_Bytes]])/SparseMatrixProposalBenchmark[[#This Row],[ Coordinate_Bytes]]</f>
        <v>0.34936668961269518</v>
      </c>
      <c r="Q804">
        <v>4776758</v>
      </c>
      <c r="R804" s="1">
        <f>(SparseMatrixProposalBenchmark[[#This Row],[ CSR_Bytes]]-SparseMatrixProposalBenchmark[[#This Row],[ SCSR_Bytes]])/SparseMatrixProposalBenchmark[[#This Row],[ CSR_Bytes]]</f>
        <v>0.33501455886553888</v>
      </c>
      <c r="S804">
        <v>2568678</v>
      </c>
      <c r="T804" s="1">
        <f>(SparseMatrixProposalBenchmark[[#This Row],[ CSR_Bytes]]-SparseMatrixProposalBenchmark[[#This Row],[ SCSR+_Bytes]])/SparseMatrixProposalBenchmark[[#This Row],[ CSR_Bytes]]</f>
        <v>0.64240736646855767</v>
      </c>
    </row>
    <row r="805" spans="1:20" x14ac:dyDescent="0.25">
      <c r="A805" t="s">
        <v>825</v>
      </c>
      <c r="B805" t="s">
        <v>15</v>
      </c>
      <c r="C805" t="s">
        <v>16</v>
      </c>
      <c r="D805" t="s">
        <v>22</v>
      </c>
      <c r="E805">
        <v>101364</v>
      </c>
      <c r="F805">
        <v>101364</v>
      </c>
      <c r="G805">
        <v>389368</v>
      </c>
      <c r="H805" t="s">
        <v>20</v>
      </c>
      <c r="I805">
        <v>1</v>
      </c>
      <c r="J805">
        <v>1</v>
      </c>
      <c r="K805">
        <v>4</v>
      </c>
      <c r="L805">
        <v>4</v>
      </c>
      <c r="M805">
        <v>2</v>
      </c>
      <c r="N805">
        <v>7787360</v>
      </c>
      <c r="O805">
        <v>5077876</v>
      </c>
      <c r="P805" s="1">
        <f>(SparseMatrixProposalBenchmark[[#This Row],[ Coordinate_Bytes]]-SparseMatrixProposalBenchmark[[#This Row],[ CSR_Bytes]])/SparseMatrixProposalBenchmark[[#This Row],[ Coordinate_Bytes]]</f>
        <v>0.34793357440775824</v>
      </c>
      <c r="Q805">
        <v>3377758</v>
      </c>
      <c r="R805" s="1">
        <f>(SparseMatrixProposalBenchmark[[#This Row],[ CSR_Bytes]]-SparseMatrixProposalBenchmark[[#This Row],[ SCSR_Bytes]])/SparseMatrixProposalBenchmark[[#This Row],[ CSR_Bytes]]</f>
        <v>0.33480888465964903</v>
      </c>
      <c r="S805">
        <v>1820286</v>
      </c>
      <c r="T805" s="1">
        <f>(SparseMatrixProposalBenchmark[[#This Row],[ CSR_Bytes]]-SparseMatrixProposalBenchmark[[#This Row],[ SCSR+_Bytes]])/SparseMatrixProposalBenchmark[[#This Row],[ CSR_Bytes]]</f>
        <v>0.64152610264606702</v>
      </c>
    </row>
    <row r="806" spans="1:20" x14ac:dyDescent="0.25">
      <c r="A806" t="s">
        <v>826</v>
      </c>
      <c r="B806" t="s">
        <v>15</v>
      </c>
      <c r="C806" t="s">
        <v>16</v>
      </c>
      <c r="D806" t="s">
        <v>22</v>
      </c>
      <c r="E806">
        <v>77328</v>
      </c>
      <c r="F806">
        <v>77328</v>
      </c>
      <c r="G806">
        <v>435586</v>
      </c>
      <c r="H806" t="s">
        <v>20</v>
      </c>
      <c r="I806">
        <v>1</v>
      </c>
      <c r="J806">
        <v>1</v>
      </c>
      <c r="K806">
        <v>4</v>
      </c>
      <c r="L806">
        <v>4</v>
      </c>
      <c r="M806">
        <v>2</v>
      </c>
      <c r="N806">
        <v>8711720</v>
      </c>
      <c r="O806">
        <v>5536348</v>
      </c>
      <c r="P806" s="1">
        <f>(SparseMatrixProposalBenchmark[[#This Row],[ Coordinate_Bytes]]-SparseMatrixProposalBenchmark[[#This Row],[ CSR_Bytes]])/SparseMatrixProposalBenchmark[[#This Row],[ Coordinate_Bytes]]</f>
        <v>0.36449426749252734</v>
      </c>
      <c r="Q806">
        <v>3652894</v>
      </c>
      <c r="R806" s="1">
        <f>(SparseMatrixProposalBenchmark[[#This Row],[ CSR_Bytes]]-SparseMatrixProposalBenchmark[[#This Row],[ SCSR_Bytes]])/SparseMatrixProposalBenchmark[[#This Row],[ CSR_Bytes]]</f>
        <v>0.34019790663448179</v>
      </c>
      <c r="S806">
        <v>1910550</v>
      </c>
      <c r="T806" s="1">
        <f>(SparseMatrixProposalBenchmark[[#This Row],[ CSR_Bytes]]-SparseMatrixProposalBenchmark[[#This Row],[ SCSR+_Bytes]])/SparseMatrixProposalBenchmark[[#This Row],[ CSR_Bytes]]</f>
        <v>0.65490789235069757</v>
      </c>
    </row>
    <row r="807" spans="1:20" x14ac:dyDescent="0.25">
      <c r="A807" t="s">
        <v>827</v>
      </c>
      <c r="B807" t="s">
        <v>15</v>
      </c>
      <c r="C807" t="s">
        <v>16</v>
      </c>
      <c r="D807" t="s">
        <v>22</v>
      </c>
      <c r="E807">
        <v>156317</v>
      </c>
      <c r="F807">
        <v>156317</v>
      </c>
      <c r="G807">
        <v>1059331</v>
      </c>
      <c r="H807" t="s">
        <v>20</v>
      </c>
      <c r="I807">
        <v>1</v>
      </c>
      <c r="J807">
        <v>1</v>
      </c>
      <c r="K807">
        <v>4</v>
      </c>
      <c r="L807">
        <v>4</v>
      </c>
      <c r="M807">
        <v>2</v>
      </c>
      <c r="N807">
        <v>21186620</v>
      </c>
      <c r="O807">
        <v>13337244</v>
      </c>
      <c r="P807" s="1">
        <f>(SparseMatrixProposalBenchmark[[#This Row],[ Coordinate_Bytes]]-SparseMatrixProposalBenchmark[[#This Row],[ CSR_Bytes]])/SparseMatrixProposalBenchmark[[#This Row],[ Coordinate_Bytes]]</f>
        <v>0.37048741139454994</v>
      </c>
      <c r="Q807">
        <v>8865120</v>
      </c>
      <c r="R807" s="1">
        <f>(SparseMatrixProposalBenchmark[[#This Row],[ CSR_Bytes]]-SparseMatrixProposalBenchmark[[#This Row],[ SCSR_Bytes]])/SparseMatrixProposalBenchmark[[#This Row],[ CSR_Bytes]]</f>
        <v>0.33531095329739785</v>
      </c>
      <c r="S807">
        <v>4627796</v>
      </c>
      <c r="T807" s="1">
        <f>(SparseMatrixProposalBenchmark[[#This Row],[ CSR_Bytes]]-SparseMatrixProposalBenchmark[[#This Row],[ SCSR+_Bytes]])/SparseMatrixProposalBenchmark[[#This Row],[ CSR_Bytes]]</f>
        <v>0.65301707009334164</v>
      </c>
    </row>
    <row r="808" spans="1:20" x14ac:dyDescent="0.25">
      <c r="A808" t="s">
        <v>828</v>
      </c>
      <c r="B808" t="s">
        <v>15</v>
      </c>
      <c r="C808" t="s">
        <v>16</v>
      </c>
      <c r="D808" t="s">
        <v>17</v>
      </c>
      <c r="E808">
        <v>67</v>
      </c>
      <c r="F808">
        <v>67</v>
      </c>
      <c r="G808">
        <v>294</v>
      </c>
      <c r="H808" t="s">
        <v>24</v>
      </c>
      <c r="I808">
        <v>-186335</v>
      </c>
      <c r="J808">
        <v>186335</v>
      </c>
      <c r="K808">
        <v>2</v>
      </c>
      <c r="L808">
        <v>2</v>
      </c>
      <c r="M808">
        <v>4</v>
      </c>
      <c r="N808">
        <v>2352</v>
      </c>
      <c r="O808">
        <v>1900</v>
      </c>
      <c r="P808" s="1">
        <f>(SparseMatrixProposalBenchmark[[#This Row],[ Coordinate_Bytes]]-SparseMatrixProposalBenchmark[[#This Row],[ CSR_Bytes]])/SparseMatrixProposalBenchmark[[#This Row],[ Coordinate_Bytes]]</f>
        <v>0.19217687074829931</v>
      </c>
      <c r="Q808">
        <v>1900</v>
      </c>
      <c r="R808" s="1">
        <f>(SparseMatrixProposalBenchmark[[#This Row],[ CSR_Bytes]]-SparseMatrixProposalBenchmark[[#This Row],[ SCSR_Bytes]])/SparseMatrixProposalBenchmark[[#This Row],[ CSR_Bytes]]</f>
        <v>0</v>
      </c>
      <c r="S808">
        <v>724</v>
      </c>
      <c r="T808" s="1">
        <f>(SparseMatrixProposalBenchmark[[#This Row],[ CSR_Bytes]]-SparseMatrixProposalBenchmark[[#This Row],[ SCSR+_Bytes]])/SparseMatrixProposalBenchmark[[#This Row],[ CSR_Bytes]]</f>
        <v>0.61894736842105258</v>
      </c>
    </row>
    <row r="809" spans="1:20" x14ac:dyDescent="0.25">
      <c r="A809" t="s">
        <v>829</v>
      </c>
      <c r="B809" t="s">
        <v>15</v>
      </c>
      <c r="C809" t="s">
        <v>16</v>
      </c>
      <c r="D809" t="s">
        <v>17</v>
      </c>
      <c r="E809">
        <v>132</v>
      </c>
      <c r="F809">
        <v>132</v>
      </c>
      <c r="G809">
        <v>414</v>
      </c>
      <c r="H809" t="s">
        <v>24</v>
      </c>
      <c r="I809">
        <v>-316220</v>
      </c>
      <c r="J809">
        <v>218503</v>
      </c>
      <c r="K809">
        <v>2</v>
      </c>
      <c r="L809">
        <v>2</v>
      </c>
      <c r="M809">
        <v>4</v>
      </c>
      <c r="N809">
        <v>3312</v>
      </c>
      <c r="O809">
        <v>2750</v>
      </c>
      <c r="P809" s="1">
        <f>(SparseMatrixProposalBenchmark[[#This Row],[ Coordinate_Bytes]]-SparseMatrixProposalBenchmark[[#This Row],[ CSR_Bytes]])/SparseMatrixProposalBenchmark[[#This Row],[ Coordinate_Bytes]]</f>
        <v>0.16968599033816426</v>
      </c>
      <c r="Q809">
        <v>2750</v>
      </c>
      <c r="R809" s="1">
        <f>(SparseMatrixProposalBenchmark[[#This Row],[ CSR_Bytes]]-SparseMatrixProposalBenchmark[[#This Row],[ SCSR_Bytes]])/SparseMatrixProposalBenchmark[[#This Row],[ CSR_Bytes]]</f>
        <v>0</v>
      </c>
      <c r="S809">
        <v>1922</v>
      </c>
      <c r="T809" s="1">
        <f>(SparseMatrixProposalBenchmark[[#This Row],[ CSR_Bytes]]-SparseMatrixProposalBenchmark[[#This Row],[ SCSR+_Bytes]])/SparseMatrixProposalBenchmark[[#This Row],[ CSR_Bytes]]</f>
        <v>0.30109090909090908</v>
      </c>
    </row>
    <row r="810" spans="1:20" x14ac:dyDescent="0.25">
      <c r="A810" t="s">
        <v>830</v>
      </c>
      <c r="B810" t="s">
        <v>15</v>
      </c>
      <c r="C810" t="s">
        <v>16</v>
      </c>
      <c r="D810" t="s">
        <v>17</v>
      </c>
      <c r="E810">
        <v>156</v>
      </c>
      <c r="F810">
        <v>156</v>
      </c>
      <c r="G810">
        <v>371</v>
      </c>
      <c r="H810" t="s">
        <v>24</v>
      </c>
      <c r="I810">
        <v>-175966</v>
      </c>
      <c r="J810">
        <v>186720000000</v>
      </c>
      <c r="K810">
        <v>2</v>
      </c>
      <c r="L810">
        <v>2</v>
      </c>
      <c r="M810">
        <v>4</v>
      </c>
      <c r="N810">
        <v>2968</v>
      </c>
      <c r="O810">
        <v>2540</v>
      </c>
      <c r="P810" s="1">
        <f>(SparseMatrixProposalBenchmark[[#This Row],[ Coordinate_Bytes]]-SparseMatrixProposalBenchmark[[#This Row],[ CSR_Bytes]])/SparseMatrixProposalBenchmark[[#This Row],[ Coordinate_Bytes]]</f>
        <v>0.14420485175202155</v>
      </c>
      <c r="Q810">
        <v>2540</v>
      </c>
      <c r="R810" s="1">
        <f>(SparseMatrixProposalBenchmark[[#This Row],[ CSR_Bytes]]-SparseMatrixProposalBenchmark[[#This Row],[ SCSR_Bytes]])/SparseMatrixProposalBenchmark[[#This Row],[ CSR_Bytes]]</f>
        <v>0</v>
      </c>
      <c r="S810">
        <v>2540</v>
      </c>
      <c r="T810" s="1">
        <f>(SparseMatrixProposalBenchmark[[#This Row],[ CSR_Bytes]]-SparseMatrixProposalBenchmark[[#This Row],[ SCSR+_Bytes]])/SparseMatrixProposalBenchmark[[#This Row],[ CSR_Bytes]]</f>
        <v>0</v>
      </c>
    </row>
    <row r="811" spans="1:20" x14ac:dyDescent="0.25">
      <c r="A811" t="s">
        <v>831</v>
      </c>
      <c r="B811" t="s">
        <v>15</v>
      </c>
      <c r="C811" t="s">
        <v>16</v>
      </c>
      <c r="D811" t="s">
        <v>17</v>
      </c>
      <c r="E811">
        <v>167</v>
      </c>
      <c r="F811">
        <v>167</v>
      </c>
      <c r="G811">
        <v>507</v>
      </c>
      <c r="H811" t="s">
        <v>24</v>
      </c>
      <c r="I811">
        <v>-316225</v>
      </c>
      <c r="J811">
        <v>215994</v>
      </c>
      <c r="K811">
        <v>2</v>
      </c>
      <c r="L811">
        <v>2</v>
      </c>
      <c r="M811">
        <v>4</v>
      </c>
      <c r="N811">
        <v>4056</v>
      </c>
      <c r="O811">
        <v>3378</v>
      </c>
      <c r="P811" s="1">
        <f>(SparseMatrixProposalBenchmark[[#This Row],[ Coordinate_Bytes]]-SparseMatrixProposalBenchmark[[#This Row],[ CSR_Bytes]])/SparseMatrixProposalBenchmark[[#This Row],[ Coordinate_Bytes]]</f>
        <v>0.16715976331360946</v>
      </c>
      <c r="Q811">
        <v>3378</v>
      </c>
      <c r="R811" s="1">
        <f>(SparseMatrixProposalBenchmark[[#This Row],[ CSR_Bytes]]-SparseMatrixProposalBenchmark[[#This Row],[ SCSR_Bytes]])/SparseMatrixProposalBenchmark[[#This Row],[ CSR_Bytes]]</f>
        <v>0</v>
      </c>
      <c r="S811">
        <v>2364</v>
      </c>
      <c r="T811" s="1">
        <f>(SparseMatrixProposalBenchmark[[#This Row],[ CSR_Bytes]]-SparseMatrixProposalBenchmark[[#This Row],[ SCSR+_Bytes]])/SparseMatrixProposalBenchmark[[#This Row],[ CSR_Bytes]]</f>
        <v>0.30017761989342806</v>
      </c>
    </row>
    <row r="812" spans="1:20" x14ac:dyDescent="0.25">
      <c r="A812" t="s">
        <v>832</v>
      </c>
      <c r="B812" t="s">
        <v>15</v>
      </c>
      <c r="C812" t="s">
        <v>16</v>
      </c>
      <c r="D812" t="s">
        <v>17</v>
      </c>
      <c r="E812">
        <v>381</v>
      </c>
      <c r="F812">
        <v>381</v>
      </c>
      <c r="G812">
        <v>2157</v>
      </c>
      <c r="H812" t="s">
        <v>24</v>
      </c>
      <c r="I812">
        <v>-761</v>
      </c>
      <c r="J812">
        <v>1522</v>
      </c>
      <c r="K812">
        <v>2</v>
      </c>
      <c r="L812">
        <v>2</v>
      </c>
      <c r="M812">
        <v>4</v>
      </c>
      <c r="N812">
        <v>17256</v>
      </c>
      <c r="O812">
        <v>13706</v>
      </c>
      <c r="P812" s="1">
        <f>(SparseMatrixProposalBenchmark[[#This Row],[ Coordinate_Bytes]]-SparseMatrixProposalBenchmark[[#This Row],[ CSR_Bytes]])/SparseMatrixProposalBenchmark[[#This Row],[ Coordinate_Bytes]]</f>
        <v>0.20572554473806212</v>
      </c>
      <c r="Q812">
        <v>13706</v>
      </c>
      <c r="R812" s="1">
        <f>(SparseMatrixProposalBenchmark[[#This Row],[ CSR_Bytes]]-SparseMatrixProposalBenchmark[[#This Row],[ SCSR_Bytes]])/SparseMatrixProposalBenchmark[[#This Row],[ CSR_Bytes]]</f>
        <v>0</v>
      </c>
      <c r="S812">
        <v>9392</v>
      </c>
      <c r="T812" s="1">
        <f>(SparseMatrixProposalBenchmark[[#This Row],[ CSR_Bytes]]-SparseMatrixProposalBenchmark[[#This Row],[ SCSR+_Bytes]])/SparseMatrixProposalBenchmark[[#This Row],[ CSR_Bytes]]</f>
        <v>0.31475266306726979</v>
      </c>
    </row>
    <row r="813" spans="1:20" x14ac:dyDescent="0.25">
      <c r="A813" t="s">
        <v>833</v>
      </c>
      <c r="B813" t="s">
        <v>15</v>
      </c>
      <c r="C813" t="s">
        <v>16</v>
      </c>
      <c r="D813" t="s">
        <v>17</v>
      </c>
      <c r="E813">
        <v>479</v>
      </c>
      <c r="F813">
        <v>479</v>
      </c>
      <c r="G813">
        <v>1910</v>
      </c>
      <c r="H813" t="s">
        <v>24</v>
      </c>
      <c r="I813">
        <v>-316220</v>
      </c>
      <c r="J813">
        <v>18449</v>
      </c>
      <c r="K813">
        <v>2</v>
      </c>
      <c r="L813">
        <v>2</v>
      </c>
      <c r="M813">
        <v>4</v>
      </c>
      <c r="N813">
        <v>15280</v>
      </c>
      <c r="O813">
        <v>12420</v>
      </c>
      <c r="P813" s="1">
        <f>(SparseMatrixProposalBenchmark[[#This Row],[ Coordinate_Bytes]]-SparseMatrixProposalBenchmark[[#This Row],[ CSR_Bytes]])/SparseMatrixProposalBenchmark[[#This Row],[ Coordinate_Bytes]]</f>
        <v>0.18717277486910994</v>
      </c>
      <c r="Q813">
        <v>12420</v>
      </c>
      <c r="R813" s="1">
        <f>(SparseMatrixProposalBenchmark[[#This Row],[ CSR_Bytes]]-SparseMatrixProposalBenchmark[[#This Row],[ SCSR_Bytes]])/SparseMatrixProposalBenchmark[[#This Row],[ CSR_Bytes]]</f>
        <v>0</v>
      </c>
      <c r="S813">
        <v>8600</v>
      </c>
      <c r="T813" s="1">
        <f>(SparseMatrixProposalBenchmark[[#This Row],[ CSR_Bytes]]-SparseMatrixProposalBenchmark[[#This Row],[ SCSR+_Bytes]])/SparseMatrixProposalBenchmark[[#This Row],[ CSR_Bytes]]</f>
        <v>0.30756843800322059</v>
      </c>
    </row>
    <row r="814" spans="1:20" x14ac:dyDescent="0.25">
      <c r="A814" t="s">
        <v>834</v>
      </c>
      <c r="B814" t="s">
        <v>15</v>
      </c>
      <c r="C814" t="s">
        <v>16</v>
      </c>
      <c r="D814" t="s">
        <v>17</v>
      </c>
      <c r="E814">
        <v>497</v>
      </c>
      <c r="F814">
        <v>497</v>
      </c>
      <c r="G814">
        <v>1727</v>
      </c>
      <c r="H814" t="s">
        <v>24</v>
      </c>
      <c r="I814">
        <v>-689300</v>
      </c>
      <c r="J814">
        <v>921046</v>
      </c>
      <c r="K814">
        <v>2</v>
      </c>
      <c r="L814">
        <v>2</v>
      </c>
      <c r="M814">
        <v>4</v>
      </c>
      <c r="N814">
        <v>13816</v>
      </c>
      <c r="O814">
        <v>11358</v>
      </c>
      <c r="P814" s="1">
        <f>(SparseMatrixProposalBenchmark[[#This Row],[ Coordinate_Bytes]]-SparseMatrixProposalBenchmark[[#This Row],[ CSR_Bytes]])/SparseMatrixProposalBenchmark[[#This Row],[ Coordinate_Bytes]]</f>
        <v>0.17790966994788651</v>
      </c>
      <c r="Q814">
        <v>11358</v>
      </c>
      <c r="R814" s="1">
        <f>(SparseMatrixProposalBenchmark[[#This Row],[ CSR_Bytes]]-SparseMatrixProposalBenchmark[[#This Row],[ SCSR_Bytes]])/SparseMatrixProposalBenchmark[[#This Row],[ CSR_Bytes]]</f>
        <v>0</v>
      </c>
      <c r="S814">
        <v>7904</v>
      </c>
      <c r="T814" s="1">
        <f>(SparseMatrixProposalBenchmark[[#This Row],[ CSR_Bytes]]-SparseMatrixProposalBenchmark[[#This Row],[ SCSR+_Bytes]])/SparseMatrixProposalBenchmark[[#This Row],[ CSR_Bytes]]</f>
        <v>0.30410283500616303</v>
      </c>
    </row>
    <row r="815" spans="1:20" x14ac:dyDescent="0.25">
      <c r="A815" t="s">
        <v>835</v>
      </c>
      <c r="B815" t="s">
        <v>15</v>
      </c>
      <c r="C815" t="s">
        <v>16</v>
      </c>
      <c r="D815" t="s">
        <v>17</v>
      </c>
      <c r="E815">
        <v>655</v>
      </c>
      <c r="F815">
        <v>655</v>
      </c>
      <c r="G815">
        <v>2854</v>
      </c>
      <c r="H815" t="s">
        <v>24</v>
      </c>
      <c r="I815">
        <v>-316220</v>
      </c>
      <c r="J815">
        <v>18449</v>
      </c>
      <c r="K815">
        <v>2</v>
      </c>
      <c r="L815">
        <v>2</v>
      </c>
      <c r="M815">
        <v>4</v>
      </c>
      <c r="N815">
        <v>22832</v>
      </c>
      <c r="O815">
        <v>18436</v>
      </c>
      <c r="P815" s="1">
        <f>(SparseMatrixProposalBenchmark[[#This Row],[ Coordinate_Bytes]]-SparseMatrixProposalBenchmark[[#This Row],[ CSR_Bytes]])/SparseMatrixProposalBenchmark[[#This Row],[ Coordinate_Bytes]]</f>
        <v>0.19253679046951647</v>
      </c>
      <c r="Q815">
        <v>18436</v>
      </c>
      <c r="R815" s="1">
        <f>(SparseMatrixProposalBenchmark[[#This Row],[ CSR_Bytes]]-SparseMatrixProposalBenchmark[[#This Row],[ SCSR_Bytes]])/SparseMatrixProposalBenchmark[[#This Row],[ CSR_Bytes]]</f>
        <v>0</v>
      </c>
      <c r="S815">
        <v>12728</v>
      </c>
      <c r="T815" s="1">
        <f>(SparseMatrixProposalBenchmark[[#This Row],[ CSR_Bytes]]-SparseMatrixProposalBenchmark[[#This Row],[ SCSR+_Bytes]])/SparseMatrixProposalBenchmark[[#This Row],[ CSR_Bytes]]</f>
        <v>0.30961162942069864</v>
      </c>
    </row>
    <row r="816" spans="1:20" x14ac:dyDescent="0.25">
      <c r="A816" t="s">
        <v>836</v>
      </c>
      <c r="B816" t="s">
        <v>15</v>
      </c>
      <c r="C816" t="s">
        <v>16</v>
      </c>
      <c r="D816" t="s">
        <v>17</v>
      </c>
      <c r="E816">
        <v>989</v>
      </c>
      <c r="F816">
        <v>989</v>
      </c>
      <c r="G816">
        <v>3537</v>
      </c>
      <c r="H816" t="s">
        <v>24</v>
      </c>
      <c r="I816">
        <v>-316220</v>
      </c>
      <c r="J816">
        <v>18449</v>
      </c>
      <c r="K816">
        <v>2</v>
      </c>
      <c r="L816">
        <v>2</v>
      </c>
      <c r="M816">
        <v>4</v>
      </c>
      <c r="N816">
        <v>28296</v>
      </c>
      <c r="O816">
        <v>23202</v>
      </c>
      <c r="P816" s="1">
        <f>(SparseMatrixProposalBenchmark[[#This Row],[ Coordinate_Bytes]]-SparseMatrixProposalBenchmark[[#This Row],[ CSR_Bytes]])/SparseMatrixProposalBenchmark[[#This Row],[ Coordinate_Bytes]]</f>
        <v>0.18002544529262088</v>
      </c>
      <c r="Q816">
        <v>23202</v>
      </c>
      <c r="R816" s="1">
        <f>(SparseMatrixProposalBenchmark[[#This Row],[ CSR_Bytes]]-SparseMatrixProposalBenchmark[[#This Row],[ SCSR_Bytes]])/SparseMatrixProposalBenchmark[[#This Row],[ CSR_Bytes]]</f>
        <v>0</v>
      </c>
      <c r="S816">
        <v>16128</v>
      </c>
      <c r="T816" s="1">
        <f>(SparseMatrixProposalBenchmark[[#This Row],[ CSR_Bytes]]-SparseMatrixProposalBenchmark[[#This Row],[ SCSR+_Bytes]])/SparseMatrixProposalBenchmark[[#This Row],[ CSR_Bytes]]</f>
        <v>0.30488750969743988</v>
      </c>
    </row>
    <row r="817" spans="1:20" x14ac:dyDescent="0.25">
      <c r="A817" t="s">
        <v>837</v>
      </c>
      <c r="B817" t="s">
        <v>15</v>
      </c>
      <c r="C817" t="s">
        <v>16</v>
      </c>
      <c r="D817" t="s">
        <v>17</v>
      </c>
      <c r="E817">
        <v>21</v>
      </c>
      <c r="F817">
        <v>25</v>
      </c>
      <c r="G817">
        <v>74</v>
      </c>
      <c r="H817" t="s">
        <v>20</v>
      </c>
      <c r="I817">
        <v>1</v>
      </c>
      <c r="J817">
        <v>1</v>
      </c>
      <c r="K817">
        <v>2</v>
      </c>
      <c r="L817">
        <v>2</v>
      </c>
      <c r="M817">
        <v>2</v>
      </c>
      <c r="N817">
        <v>444</v>
      </c>
      <c r="O817">
        <v>340</v>
      </c>
      <c r="P817" s="1">
        <f>(SparseMatrixProposalBenchmark[[#This Row],[ Coordinate_Bytes]]-SparseMatrixProposalBenchmark[[#This Row],[ CSR_Bytes]])/SparseMatrixProposalBenchmark[[#This Row],[ Coordinate_Bytes]]</f>
        <v>0.23423423423423423</v>
      </c>
      <c r="Q817">
        <v>340</v>
      </c>
      <c r="R817" s="1">
        <f>(SparseMatrixProposalBenchmark[[#This Row],[ CSR_Bytes]]-SparseMatrixProposalBenchmark[[#This Row],[ SCSR_Bytes]])/SparseMatrixProposalBenchmark[[#This Row],[ CSR_Bytes]]</f>
        <v>0</v>
      </c>
      <c r="S817">
        <v>192</v>
      </c>
      <c r="T817" s="1">
        <f>(SparseMatrixProposalBenchmark[[#This Row],[ CSR_Bytes]]-SparseMatrixProposalBenchmark[[#This Row],[ SCSR+_Bytes]])/SparseMatrixProposalBenchmark[[#This Row],[ CSR_Bytes]]</f>
        <v>0.43529411764705883</v>
      </c>
    </row>
    <row r="818" spans="1:20" x14ac:dyDescent="0.25">
      <c r="A818" t="s">
        <v>838</v>
      </c>
      <c r="B818" t="s">
        <v>15</v>
      </c>
      <c r="C818" t="s">
        <v>16</v>
      </c>
      <c r="D818" t="s">
        <v>17</v>
      </c>
      <c r="E818">
        <v>36</v>
      </c>
      <c r="F818">
        <v>41</v>
      </c>
      <c r="G818">
        <v>122</v>
      </c>
      <c r="H818" t="s">
        <v>20</v>
      </c>
      <c r="I818">
        <v>1</v>
      </c>
      <c r="J818">
        <v>1</v>
      </c>
      <c r="K818">
        <v>2</v>
      </c>
      <c r="L818">
        <v>2</v>
      </c>
      <c r="M818">
        <v>2</v>
      </c>
      <c r="N818">
        <v>732</v>
      </c>
      <c r="O818">
        <v>562</v>
      </c>
      <c r="P818" s="1">
        <f>(SparseMatrixProposalBenchmark[[#This Row],[ Coordinate_Bytes]]-SparseMatrixProposalBenchmark[[#This Row],[ CSR_Bytes]])/SparseMatrixProposalBenchmark[[#This Row],[ Coordinate_Bytes]]</f>
        <v>0.23224043715846995</v>
      </c>
      <c r="Q818">
        <v>562</v>
      </c>
      <c r="R818" s="1">
        <f>(SparseMatrixProposalBenchmark[[#This Row],[ CSR_Bytes]]-SparseMatrixProposalBenchmark[[#This Row],[ SCSR_Bytes]])/SparseMatrixProposalBenchmark[[#This Row],[ CSR_Bytes]]</f>
        <v>0</v>
      </c>
      <c r="S818">
        <v>318</v>
      </c>
      <c r="T818" s="1">
        <f>(SparseMatrixProposalBenchmark[[#This Row],[ CSR_Bytes]]-SparseMatrixProposalBenchmark[[#This Row],[ SCSR+_Bytes]])/SparseMatrixProposalBenchmark[[#This Row],[ CSR_Bytes]]</f>
        <v>0.43416370106761565</v>
      </c>
    </row>
    <row r="819" spans="1:20" x14ac:dyDescent="0.25">
      <c r="A819" t="s">
        <v>839</v>
      </c>
      <c r="B819" t="s">
        <v>15</v>
      </c>
      <c r="C819" t="s">
        <v>16</v>
      </c>
      <c r="D819" t="s">
        <v>17</v>
      </c>
      <c r="E819">
        <v>57</v>
      </c>
      <c r="F819">
        <v>61</v>
      </c>
      <c r="G819">
        <v>182</v>
      </c>
      <c r="H819" t="s">
        <v>20</v>
      </c>
      <c r="I819">
        <v>1</v>
      </c>
      <c r="J819">
        <v>1</v>
      </c>
      <c r="K819">
        <v>2</v>
      </c>
      <c r="L819">
        <v>2</v>
      </c>
      <c r="M819">
        <v>2</v>
      </c>
      <c r="N819">
        <v>1092</v>
      </c>
      <c r="O819">
        <v>844</v>
      </c>
      <c r="P819" s="1">
        <f>(SparseMatrixProposalBenchmark[[#This Row],[ Coordinate_Bytes]]-SparseMatrixProposalBenchmark[[#This Row],[ CSR_Bytes]])/SparseMatrixProposalBenchmark[[#This Row],[ Coordinate_Bytes]]</f>
        <v>0.2271062271062271</v>
      </c>
      <c r="Q819">
        <v>844</v>
      </c>
      <c r="R819" s="1">
        <f>(SparseMatrixProposalBenchmark[[#This Row],[ CSR_Bytes]]-SparseMatrixProposalBenchmark[[#This Row],[ SCSR_Bytes]])/SparseMatrixProposalBenchmark[[#This Row],[ CSR_Bytes]]</f>
        <v>0</v>
      </c>
      <c r="S819">
        <v>480</v>
      </c>
      <c r="T819" s="1">
        <f>(SparseMatrixProposalBenchmark[[#This Row],[ CSR_Bytes]]-SparseMatrixProposalBenchmark[[#This Row],[ SCSR+_Bytes]])/SparseMatrixProposalBenchmark[[#This Row],[ CSR_Bytes]]</f>
        <v>0.43127962085308058</v>
      </c>
    </row>
    <row r="820" spans="1:20" x14ac:dyDescent="0.25">
      <c r="A820" t="s">
        <v>840</v>
      </c>
      <c r="B820" t="s">
        <v>15</v>
      </c>
      <c r="C820" t="s">
        <v>16</v>
      </c>
      <c r="D820" t="s">
        <v>17</v>
      </c>
      <c r="E820">
        <v>83</v>
      </c>
      <c r="F820">
        <v>85</v>
      </c>
      <c r="G820">
        <v>254</v>
      </c>
      <c r="H820" t="s">
        <v>20</v>
      </c>
      <c r="I820">
        <v>1</v>
      </c>
      <c r="J820">
        <v>1</v>
      </c>
      <c r="K820">
        <v>2</v>
      </c>
      <c r="L820">
        <v>2</v>
      </c>
      <c r="M820">
        <v>2</v>
      </c>
      <c r="N820">
        <v>1524</v>
      </c>
      <c r="O820">
        <v>1184</v>
      </c>
      <c r="P820" s="1">
        <f>(SparseMatrixProposalBenchmark[[#This Row],[ Coordinate_Bytes]]-SparseMatrixProposalBenchmark[[#This Row],[ CSR_Bytes]])/SparseMatrixProposalBenchmark[[#This Row],[ Coordinate_Bytes]]</f>
        <v>0.2230971128608924</v>
      </c>
      <c r="Q820">
        <v>1184</v>
      </c>
      <c r="R820" s="1">
        <f>(SparseMatrixProposalBenchmark[[#This Row],[ CSR_Bytes]]-SparseMatrixProposalBenchmark[[#This Row],[ SCSR_Bytes]])/SparseMatrixProposalBenchmark[[#This Row],[ CSR_Bytes]]</f>
        <v>0</v>
      </c>
      <c r="S820">
        <v>676</v>
      </c>
      <c r="T820" s="1">
        <f>(SparseMatrixProposalBenchmark[[#This Row],[ CSR_Bytes]]-SparseMatrixProposalBenchmark[[#This Row],[ SCSR+_Bytes]])/SparseMatrixProposalBenchmark[[#This Row],[ CSR_Bytes]]</f>
        <v>0.42905405405405406</v>
      </c>
    </row>
    <row r="821" spans="1:20" x14ac:dyDescent="0.25">
      <c r="A821" t="s">
        <v>841</v>
      </c>
      <c r="B821" t="s">
        <v>15</v>
      </c>
      <c r="C821" t="s">
        <v>16</v>
      </c>
      <c r="D821" t="s">
        <v>17</v>
      </c>
      <c r="E821">
        <v>114</v>
      </c>
      <c r="F821">
        <v>113</v>
      </c>
      <c r="G821">
        <v>338</v>
      </c>
      <c r="H821" t="s">
        <v>20</v>
      </c>
      <c r="I821">
        <v>1</v>
      </c>
      <c r="J821">
        <v>1</v>
      </c>
      <c r="K821">
        <v>2</v>
      </c>
      <c r="L821">
        <v>2</v>
      </c>
      <c r="M821">
        <v>2</v>
      </c>
      <c r="N821">
        <v>2028</v>
      </c>
      <c r="O821">
        <v>1582</v>
      </c>
      <c r="P821" s="1">
        <f>(SparseMatrixProposalBenchmark[[#This Row],[ Coordinate_Bytes]]-SparseMatrixProposalBenchmark[[#This Row],[ CSR_Bytes]])/SparseMatrixProposalBenchmark[[#This Row],[ Coordinate_Bytes]]</f>
        <v>0.21992110453648916</v>
      </c>
      <c r="Q821">
        <v>1582</v>
      </c>
      <c r="R821" s="1">
        <f>(SparseMatrixProposalBenchmark[[#This Row],[ CSR_Bytes]]-SparseMatrixProposalBenchmark[[#This Row],[ SCSR_Bytes]])/SparseMatrixProposalBenchmark[[#This Row],[ CSR_Bytes]]</f>
        <v>0</v>
      </c>
      <c r="S821">
        <v>906</v>
      </c>
      <c r="T821" s="1">
        <f>(SparseMatrixProposalBenchmark[[#This Row],[ CSR_Bytes]]-SparseMatrixProposalBenchmark[[#This Row],[ SCSR+_Bytes]])/SparseMatrixProposalBenchmark[[#This Row],[ CSR_Bytes]]</f>
        <v>0.427307206068268</v>
      </c>
    </row>
    <row r="822" spans="1:20" x14ac:dyDescent="0.25">
      <c r="A822" t="s">
        <v>842</v>
      </c>
      <c r="B822" t="s">
        <v>15</v>
      </c>
      <c r="C822" t="s">
        <v>16</v>
      </c>
      <c r="D822" t="s">
        <v>17</v>
      </c>
      <c r="E822">
        <v>199</v>
      </c>
      <c r="F822">
        <v>199</v>
      </c>
      <c r="G822">
        <v>701</v>
      </c>
      <c r="H822" t="s">
        <v>20</v>
      </c>
      <c r="I822">
        <v>1</v>
      </c>
      <c r="J822">
        <v>1</v>
      </c>
      <c r="K822">
        <v>2</v>
      </c>
      <c r="L822">
        <v>2</v>
      </c>
      <c r="M822">
        <v>2</v>
      </c>
      <c r="N822">
        <v>4206</v>
      </c>
      <c r="O822">
        <v>3204</v>
      </c>
      <c r="P822" s="1">
        <f>(SparseMatrixProposalBenchmark[[#This Row],[ Coordinate_Bytes]]-SparseMatrixProposalBenchmark[[#This Row],[ CSR_Bytes]])/SparseMatrixProposalBenchmark[[#This Row],[ Coordinate_Bytes]]</f>
        <v>0.23823109843081314</v>
      </c>
      <c r="Q822">
        <v>3204</v>
      </c>
      <c r="R822" s="1">
        <f>(SparseMatrixProposalBenchmark[[#This Row],[ CSR_Bytes]]-SparseMatrixProposalBenchmark[[#This Row],[ SCSR_Bytes]])/SparseMatrixProposalBenchmark[[#This Row],[ CSR_Bytes]]</f>
        <v>0</v>
      </c>
      <c r="S822">
        <v>1802</v>
      </c>
      <c r="T822" s="1">
        <f>(SparseMatrixProposalBenchmark[[#This Row],[ CSR_Bytes]]-SparseMatrixProposalBenchmark[[#This Row],[ SCSR+_Bytes]])/SparseMatrixProposalBenchmark[[#This Row],[ CSR_Bytes]]</f>
        <v>0.43757802746566793</v>
      </c>
    </row>
    <row r="823" spans="1:20" x14ac:dyDescent="0.25">
      <c r="A823" t="s">
        <v>843</v>
      </c>
      <c r="B823" t="s">
        <v>15</v>
      </c>
      <c r="C823" t="s">
        <v>16</v>
      </c>
      <c r="D823" t="s">
        <v>17</v>
      </c>
      <c r="E823">
        <v>57</v>
      </c>
      <c r="F823">
        <v>57</v>
      </c>
      <c r="G823">
        <v>281</v>
      </c>
      <c r="H823" t="s">
        <v>20</v>
      </c>
      <c r="I823">
        <v>1</v>
      </c>
      <c r="J823">
        <v>1</v>
      </c>
      <c r="K823">
        <v>2</v>
      </c>
      <c r="L823">
        <v>2</v>
      </c>
      <c r="M823">
        <v>2</v>
      </c>
      <c r="N823">
        <v>1686</v>
      </c>
      <c r="O823">
        <v>1240</v>
      </c>
      <c r="P823" s="1">
        <f>(SparseMatrixProposalBenchmark[[#This Row],[ Coordinate_Bytes]]-SparseMatrixProposalBenchmark[[#This Row],[ CSR_Bytes]])/SparseMatrixProposalBenchmark[[#This Row],[ Coordinate_Bytes]]</f>
        <v>0.26453143534994067</v>
      </c>
      <c r="Q823">
        <v>1240</v>
      </c>
      <c r="R823" s="1">
        <f>(SparseMatrixProposalBenchmark[[#This Row],[ CSR_Bytes]]-SparseMatrixProposalBenchmark[[#This Row],[ SCSR_Bytes]])/SparseMatrixProposalBenchmark[[#This Row],[ CSR_Bytes]]</f>
        <v>0</v>
      </c>
      <c r="S823">
        <v>678</v>
      </c>
      <c r="T823" s="1">
        <f>(SparseMatrixProposalBenchmark[[#This Row],[ CSR_Bytes]]-SparseMatrixProposalBenchmark[[#This Row],[ SCSR+_Bytes]])/SparseMatrixProposalBenchmark[[#This Row],[ CSR_Bytes]]</f>
        <v>0.45322580645161292</v>
      </c>
    </row>
    <row r="824" spans="1:20" x14ac:dyDescent="0.25">
      <c r="A824" t="s">
        <v>844</v>
      </c>
      <c r="B824" t="s">
        <v>15</v>
      </c>
      <c r="C824" t="s">
        <v>16</v>
      </c>
      <c r="D824" t="s">
        <v>17</v>
      </c>
      <c r="E824">
        <v>207</v>
      </c>
      <c r="F824">
        <v>277</v>
      </c>
      <c r="G824">
        <v>2909</v>
      </c>
      <c r="H824" t="s">
        <v>24</v>
      </c>
      <c r="I824">
        <v>-864794</v>
      </c>
      <c r="J824">
        <v>274825</v>
      </c>
      <c r="K824">
        <v>2</v>
      </c>
      <c r="L824">
        <v>2</v>
      </c>
      <c r="M824">
        <v>4</v>
      </c>
      <c r="N824">
        <v>23272</v>
      </c>
      <c r="O824">
        <v>17870</v>
      </c>
      <c r="P824" s="1">
        <f>(SparseMatrixProposalBenchmark[[#This Row],[ Coordinate_Bytes]]-SparseMatrixProposalBenchmark[[#This Row],[ CSR_Bytes]])/SparseMatrixProposalBenchmark[[#This Row],[ Coordinate_Bytes]]</f>
        <v>0.2321244413887934</v>
      </c>
      <c r="Q824">
        <v>17870</v>
      </c>
      <c r="R824" s="1">
        <f>(SparseMatrixProposalBenchmark[[#This Row],[ CSR_Bytes]]-SparseMatrixProposalBenchmark[[#This Row],[ SCSR_Bytes]])/SparseMatrixProposalBenchmark[[#This Row],[ CSR_Bytes]]</f>
        <v>0</v>
      </c>
      <c r="S824">
        <v>12052</v>
      </c>
      <c r="T824" s="1">
        <f>(SparseMatrixProposalBenchmark[[#This Row],[ CSR_Bytes]]-SparseMatrixProposalBenchmark[[#This Row],[ SCSR+_Bytes]])/SparseMatrixProposalBenchmark[[#This Row],[ CSR_Bytes]]</f>
        <v>0.32557358701734751</v>
      </c>
    </row>
    <row r="825" spans="1:20" x14ac:dyDescent="0.25">
      <c r="A825" t="s">
        <v>845</v>
      </c>
      <c r="B825" t="s">
        <v>15</v>
      </c>
      <c r="C825" t="s">
        <v>16</v>
      </c>
      <c r="D825" t="s">
        <v>17</v>
      </c>
      <c r="E825">
        <v>207</v>
      </c>
      <c r="F825">
        <v>260</v>
      </c>
      <c r="G825">
        <v>2942</v>
      </c>
      <c r="H825" t="s">
        <v>24</v>
      </c>
      <c r="I825">
        <v>-230552</v>
      </c>
      <c r="J825">
        <v>602732</v>
      </c>
      <c r="K825">
        <v>2</v>
      </c>
      <c r="L825">
        <v>2</v>
      </c>
      <c r="M825">
        <v>4</v>
      </c>
      <c r="N825">
        <v>23536</v>
      </c>
      <c r="O825">
        <v>18068</v>
      </c>
      <c r="P825" s="1">
        <f>(SparseMatrixProposalBenchmark[[#This Row],[ Coordinate_Bytes]]-SparseMatrixProposalBenchmark[[#This Row],[ CSR_Bytes]])/SparseMatrixProposalBenchmark[[#This Row],[ Coordinate_Bytes]]</f>
        <v>0.232324949014276</v>
      </c>
      <c r="Q825">
        <v>18068</v>
      </c>
      <c r="R825" s="1">
        <f>(SparseMatrixProposalBenchmark[[#This Row],[ CSR_Bytes]]-SparseMatrixProposalBenchmark[[#This Row],[ SCSR_Bytes]])/SparseMatrixProposalBenchmark[[#This Row],[ CSR_Bytes]]</f>
        <v>0</v>
      </c>
      <c r="S825">
        <v>9242</v>
      </c>
      <c r="T825" s="1">
        <f>(SparseMatrixProposalBenchmark[[#This Row],[ CSR_Bytes]]-SparseMatrixProposalBenchmark[[#This Row],[ SCSR+_Bytes]])/SparseMatrixProposalBenchmark[[#This Row],[ CSR_Bytes]]</f>
        <v>0.48848793446978084</v>
      </c>
    </row>
    <row r="826" spans="1:20" x14ac:dyDescent="0.25">
      <c r="A826" t="s">
        <v>846</v>
      </c>
      <c r="B826" t="s">
        <v>15</v>
      </c>
      <c r="C826" t="s">
        <v>16</v>
      </c>
      <c r="D826" t="s">
        <v>17</v>
      </c>
      <c r="E826">
        <v>207</v>
      </c>
      <c r="F826">
        <v>260</v>
      </c>
      <c r="G826">
        <v>2948</v>
      </c>
      <c r="H826" t="s">
        <v>24</v>
      </c>
      <c r="I826">
        <v>-160337</v>
      </c>
      <c r="J826">
        <v>904098</v>
      </c>
      <c r="K826">
        <v>2</v>
      </c>
      <c r="L826">
        <v>2</v>
      </c>
      <c r="M826">
        <v>4</v>
      </c>
      <c r="N826">
        <v>23584</v>
      </c>
      <c r="O826">
        <v>18104</v>
      </c>
      <c r="P826" s="1">
        <f>(SparseMatrixProposalBenchmark[[#This Row],[ Coordinate_Bytes]]-SparseMatrixProposalBenchmark[[#This Row],[ CSR_Bytes]])/SparseMatrixProposalBenchmark[[#This Row],[ Coordinate_Bytes]]</f>
        <v>0.23236092265943012</v>
      </c>
      <c r="Q826">
        <v>18104</v>
      </c>
      <c r="R826" s="1">
        <f>(SparseMatrixProposalBenchmark[[#This Row],[ CSR_Bytes]]-SparseMatrixProposalBenchmark[[#This Row],[ SCSR_Bytes]])/SparseMatrixProposalBenchmark[[#This Row],[ CSR_Bytes]]</f>
        <v>0</v>
      </c>
      <c r="S826">
        <v>9260</v>
      </c>
      <c r="T826" s="1">
        <f>(SparseMatrixProposalBenchmark[[#This Row],[ CSR_Bytes]]-SparseMatrixProposalBenchmark[[#This Row],[ SCSR+_Bytes]])/SparseMatrixProposalBenchmark[[#This Row],[ CSR_Bytes]]</f>
        <v>0.48851082633672116</v>
      </c>
    </row>
    <row r="827" spans="1:20" x14ac:dyDescent="0.25">
      <c r="A827" t="s">
        <v>847</v>
      </c>
      <c r="B827" t="s">
        <v>15</v>
      </c>
      <c r="C827" t="s">
        <v>16</v>
      </c>
      <c r="D827" t="s">
        <v>17</v>
      </c>
      <c r="E827">
        <v>82670</v>
      </c>
      <c r="F827">
        <v>82670</v>
      </c>
      <c r="G827">
        <v>132964</v>
      </c>
      <c r="H827" t="s">
        <v>18</v>
      </c>
      <c r="I827">
        <v>1</v>
      </c>
      <c r="J827">
        <v>9</v>
      </c>
      <c r="K827">
        <v>4</v>
      </c>
      <c r="L827">
        <v>4</v>
      </c>
      <c r="M827">
        <v>4</v>
      </c>
      <c r="N827">
        <v>1595568</v>
      </c>
      <c r="O827">
        <v>1370976</v>
      </c>
      <c r="P827" s="1">
        <f>(SparseMatrixProposalBenchmark[[#This Row],[ Coordinate_Bytes]]-SparseMatrixProposalBenchmark[[#This Row],[ CSR_Bytes]])/SparseMatrixProposalBenchmark[[#This Row],[ Coordinate_Bytes]]</f>
        <v>0.14075990493667459</v>
      </c>
      <c r="Q827">
        <v>958562</v>
      </c>
      <c r="R827" s="1">
        <f>(SparseMatrixProposalBenchmark[[#This Row],[ CSR_Bytes]]-SparseMatrixProposalBenchmark[[#This Row],[ SCSR_Bytes]])/SparseMatrixProposalBenchmark[[#This Row],[ CSR_Bytes]]</f>
        <v>0.30081781154447634</v>
      </c>
      <c r="S827">
        <v>559670</v>
      </c>
      <c r="T827" s="1">
        <f>(SparseMatrixProposalBenchmark[[#This Row],[ CSR_Bytes]]-SparseMatrixProposalBenchmark[[#This Row],[ SCSR+_Bytes]])/SparseMatrixProposalBenchmark[[#This Row],[ CSR_Bytes]]</f>
        <v>0.59177257661695026</v>
      </c>
    </row>
    <row r="828" spans="1:20" x14ac:dyDescent="0.25">
      <c r="A828" t="s">
        <v>848</v>
      </c>
      <c r="B828" t="s">
        <v>15</v>
      </c>
      <c r="C828" t="s">
        <v>16</v>
      </c>
      <c r="D828" t="s">
        <v>17</v>
      </c>
      <c r="E828">
        <v>315</v>
      </c>
      <c r="F828">
        <v>100</v>
      </c>
      <c r="G828">
        <v>7518</v>
      </c>
      <c r="H828" t="s">
        <v>18</v>
      </c>
      <c r="I828">
        <v>1</v>
      </c>
      <c r="J828">
        <v>5</v>
      </c>
      <c r="K828">
        <v>2</v>
      </c>
      <c r="L828">
        <v>2</v>
      </c>
      <c r="M828">
        <v>4</v>
      </c>
      <c r="N828">
        <v>60144</v>
      </c>
      <c r="O828">
        <v>45736</v>
      </c>
      <c r="P828" s="1">
        <f>(SparseMatrixProposalBenchmark[[#This Row],[ Coordinate_Bytes]]-SparseMatrixProposalBenchmark[[#This Row],[ CSR_Bytes]])/SparseMatrixProposalBenchmark[[#This Row],[ Coordinate_Bytes]]</f>
        <v>0.23955839318967811</v>
      </c>
      <c r="Q828">
        <v>45736</v>
      </c>
      <c r="R828" s="1">
        <f>(SparseMatrixProposalBenchmark[[#This Row],[ CSR_Bytes]]-SparseMatrixProposalBenchmark[[#This Row],[ SCSR_Bytes]])/SparseMatrixProposalBenchmark[[#This Row],[ CSR_Bytes]]</f>
        <v>0</v>
      </c>
      <c r="S828">
        <v>23182</v>
      </c>
      <c r="T828" s="1">
        <f>(SparseMatrixProposalBenchmark[[#This Row],[ CSR_Bytes]]-SparseMatrixProposalBenchmark[[#This Row],[ SCSR+_Bytes]])/SparseMatrixProposalBenchmark[[#This Row],[ CSR_Bytes]]</f>
        <v>0.49313451110722406</v>
      </c>
    </row>
    <row r="829" spans="1:20" x14ac:dyDescent="0.25">
      <c r="A829" t="s">
        <v>849</v>
      </c>
      <c r="B829" t="s">
        <v>15</v>
      </c>
      <c r="C829" t="s">
        <v>16</v>
      </c>
      <c r="D829" t="s">
        <v>22</v>
      </c>
      <c r="E829">
        <v>135218</v>
      </c>
      <c r="F829">
        <v>135218</v>
      </c>
      <c r="G829">
        <v>331461</v>
      </c>
      <c r="H829" t="s">
        <v>18</v>
      </c>
      <c r="I829">
        <v>9</v>
      </c>
      <c r="J829">
        <v>208228000000</v>
      </c>
      <c r="K829">
        <v>4</v>
      </c>
      <c r="L829">
        <v>4</v>
      </c>
      <c r="M829">
        <v>4</v>
      </c>
      <c r="N829">
        <v>7955064</v>
      </c>
      <c r="O829">
        <v>5844252</v>
      </c>
      <c r="P829" s="1">
        <f>(SparseMatrixProposalBenchmark[[#This Row],[ Coordinate_Bytes]]-SparseMatrixProposalBenchmark[[#This Row],[ CSR_Bytes]])/SparseMatrixProposalBenchmark[[#This Row],[ Coordinate_Bytes]]</f>
        <v>0.26534192559607317</v>
      </c>
      <c r="Q829">
        <v>4266424</v>
      </c>
      <c r="R829" s="1">
        <f>(SparseMatrixProposalBenchmark[[#This Row],[ CSR_Bytes]]-SparseMatrixProposalBenchmark[[#This Row],[ SCSR_Bytes]])/SparseMatrixProposalBenchmark[[#This Row],[ CSR_Bytes]]</f>
        <v>0.26997946016017105</v>
      </c>
      <c r="S829">
        <v>3603502</v>
      </c>
      <c r="T829" s="1">
        <f>(SparseMatrixProposalBenchmark[[#This Row],[ CSR_Bytes]]-SparseMatrixProposalBenchmark[[#This Row],[ SCSR+_Bytes]])/SparseMatrixProposalBenchmark[[#This Row],[ CSR_Bytes]]</f>
        <v>0.38341091383465326</v>
      </c>
    </row>
    <row r="830" spans="1:20" x14ac:dyDescent="0.25">
      <c r="A830" t="s">
        <v>850</v>
      </c>
      <c r="B830" t="s">
        <v>15</v>
      </c>
      <c r="C830" t="s">
        <v>16</v>
      </c>
      <c r="D830" t="s">
        <v>17</v>
      </c>
      <c r="E830">
        <v>66</v>
      </c>
      <c r="F830">
        <v>66</v>
      </c>
      <c r="G830">
        <v>1194</v>
      </c>
      <c r="H830" t="s">
        <v>24</v>
      </c>
      <c r="I830">
        <v>-2000</v>
      </c>
      <c r="J830">
        <v>376991</v>
      </c>
      <c r="K830">
        <v>2</v>
      </c>
      <c r="L830">
        <v>2</v>
      </c>
      <c r="M830">
        <v>4</v>
      </c>
      <c r="N830">
        <v>9552</v>
      </c>
      <c r="O830">
        <v>7298</v>
      </c>
      <c r="P830" s="1">
        <f>(SparseMatrixProposalBenchmark[[#This Row],[ Coordinate_Bytes]]-SparseMatrixProposalBenchmark[[#This Row],[ CSR_Bytes]])/SparseMatrixProposalBenchmark[[#This Row],[ Coordinate_Bytes]]</f>
        <v>0.23597152428810719</v>
      </c>
      <c r="Q830">
        <v>7298</v>
      </c>
      <c r="R830" s="1">
        <f>(SparseMatrixProposalBenchmark[[#This Row],[ CSR_Bytes]]-SparseMatrixProposalBenchmark[[#This Row],[ SCSR_Bytes]])/SparseMatrixProposalBenchmark[[#This Row],[ CSR_Bytes]]</f>
        <v>0</v>
      </c>
      <c r="S830">
        <v>4910</v>
      </c>
      <c r="T830" s="1">
        <f>(SparseMatrixProposalBenchmark[[#This Row],[ CSR_Bytes]]-SparseMatrixProposalBenchmark[[#This Row],[ SCSR+_Bytes]])/SparseMatrixProposalBenchmark[[#This Row],[ CSR_Bytes]]</f>
        <v>0.32721293505069882</v>
      </c>
    </row>
    <row r="831" spans="1:20" x14ac:dyDescent="0.25">
      <c r="A831" t="s">
        <v>851</v>
      </c>
      <c r="B831" t="s">
        <v>15</v>
      </c>
      <c r="C831" t="s">
        <v>16</v>
      </c>
      <c r="D831" t="s">
        <v>22</v>
      </c>
      <c r="E831">
        <v>86204</v>
      </c>
      <c r="F831">
        <v>86204</v>
      </c>
      <c r="G831">
        <v>213793</v>
      </c>
      <c r="H831" t="s">
        <v>18</v>
      </c>
      <c r="I831">
        <v>41</v>
      </c>
      <c r="J831">
        <v>881093000000</v>
      </c>
      <c r="K831">
        <v>4</v>
      </c>
      <c r="L831">
        <v>4</v>
      </c>
      <c r="M831">
        <v>4</v>
      </c>
      <c r="N831">
        <v>5131032</v>
      </c>
      <c r="O831">
        <v>3765508</v>
      </c>
      <c r="P831" s="1">
        <f>(SparseMatrixProposalBenchmark[[#This Row],[ Coordinate_Bytes]]-SparseMatrixProposalBenchmark[[#This Row],[ CSR_Bytes]])/SparseMatrixProposalBenchmark[[#This Row],[ Coordinate_Bytes]]</f>
        <v>0.26613047823517766</v>
      </c>
      <c r="Q831">
        <v>2744874</v>
      </c>
      <c r="R831" s="1">
        <f>(SparseMatrixProposalBenchmark[[#This Row],[ CSR_Bytes]]-SparseMatrixProposalBenchmark[[#This Row],[ SCSR_Bytes]])/SparseMatrixProposalBenchmark[[#This Row],[ CSR_Bytes]]</f>
        <v>0.27104815605225113</v>
      </c>
      <c r="S831">
        <v>2317288</v>
      </c>
      <c r="T831" s="1">
        <f>(SparseMatrixProposalBenchmark[[#This Row],[ CSR_Bytes]]-SparseMatrixProposalBenchmark[[#This Row],[ SCSR+_Bytes]])/SparseMatrixProposalBenchmark[[#This Row],[ CSR_Bytes]]</f>
        <v>0.38460149334432431</v>
      </c>
    </row>
    <row r="832" spans="1:20" x14ac:dyDescent="0.25">
      <c r="A832" t="s">
        <v>852</v>
      </c>
      <c r="B832" t="s">
        <v>15</v>
      </c>
      <c r="C832" t="s">
        <v>16</v>
      </c>
      <c r="D832" t="s">
        <v>22</v>
      </c>
      <c r="E832">
        <v>108384</v>
      </c>
      <c r="F832">
        <v>108384</v>
      </c>
      <c r="G832">
        <v>5138004</v>
      </c>
      <c r="H832" t="s">
        <v>24</v>
      </c>
      <c r="I832">
        <v>-711295</v>
      </c>
      <c r="J832">
        <v>138384</v>
      </c>
      <c r="K832">
        <v>4</v>
      </c>
      <c r="L832">
        <v>4</v>
      </c>
      <c r="M832">
        <v>4</v>
      </c>
      <c r="N832">
        <v>123312096</v>
      </c>
      <c r="O832">
        <v>81774532</v>
      </c>
      <c r="P832" s="1">
        <f>(SparseMatrixProposalBenchmark[[#This Row],[ Coordinate_Bytes]]-SparseMatrixProposalBenchmark[[#This Row],[ CSR_Bytes]])/SparseMatrixProposalBenchmark[[#This Row],[ Coordinate_Bytes]]</f>
        <v>0.33684906304731044</v>
      </c>
      <c r="Q832">
        <v>61235198</v>
      </c>
      <c r="R832" s="1">
        <f>(SparseMatrixProposalBenchmark[[#This Row],[ CSR_Bytes]]-SparseMatrixProposalBenchmark[[#This Row],[ SCSR_Bytes]])/SparseMatrixProposalBenchmark[[#This Row],[ CSR_Bytes]]</f>
        <v>0.25117030324306838</v>
      </c>
      <c r="S832">
        <v>51067574</v>
      </c>
      <c r="T832" s="1">
        <f>(SparseMatrixProposalBenchmark[[#This Row],[ CSR_Bytes]]-SparseMatrixProposalBenchmark[[#This Row],[ SCSR+_Bytes]])/SparseMatrixProposalBenchmark[[#This Row],[ CSR_Bytes]]</f>
        <v>0.37550759691293617</v>
      </c>
    </row>
    <row r="833" spans="1:20" x14ac:dyDescent="0.25">
      <c r="A833" t="s">
        <v>853</v>
      </c>
      <c r="B833" t="s">
        <v>15</v>
      </c>
      <c r="C833" t="s">
        <v>16</v>
      </c>
      <c r="D833" t="s">
        <v>17</v>
      </c>
      <c r="E833">
        <v>157464</v>
      </c>
      <c r="F833">
        <v>157464</v>
      </c>
      <c r="G833">
        <v>3866688</v>
      </c>
      <c r="H833" t="s">
        <v>24</v>
      </c>
      <c r="I833">
        <v>-1.37766E+33</v>
      </c>
      <c r="J833">
        <v>3.1734400000000002E+33</v>
      </c>
      <c r="K833">
        <v>4</v>
      </c>
      <c r="L833">
        <v>4</v>
      </c>
      <c r="M833">
        <v>4</v>
      </c>
      <c r="N833">
        <v>46400256</v>
      </c>
      <c r="O833">
        <v>31563364</v>
      </c>
      <c r="P833" s="1">
        <f>(SparseMatrixProposalBenchmark[[#This Row],[ Coordinate_Bytes]]-SparseMatrixProposalBenchmark[[#This Row],[ CSR_Bytes]])/SparseMatrixProposalBenchmark[[#This Row],[ Coordinate_Bytes]]</f>
        <v>0.3197588392615765</v>
      </c>
      <c r="Q833">
        <v>23537302</v>
      </c>
      <c r="R833" s="1">
        <f>(SparseMatrixProposalBenchmark[[#This Row],[ CSR_Bytes]]-SparseMatrixProposalBenchmark[[#This Row],[ SCSR_Bytes]])/SparseMatrixProposalBenchmark[[#This Row],[ CSR_Bytes]]</f>
        <v>0.25428411242857385</v>
      </c>
      <c r="S833">
        <v>8070550</v>
      </c>
      <c r="T833" s="1">
        <f>(SparseMatrixProposalBenchmark[[#This Row],[ CSR_Bytes]]-SparseMatrixProposalBenchmark[[#This Row],[ SCSR+_Bytes]])/SparseMatrixProposalBenchmark[[#This Row],[ CSR_Bytes]]</f>
        <v>0.74430640536287573</v>
      </c>
    </row>
    <row r="834" spans="1:20" x14ac:dyDescent="0.25">
      <c r="A834" t="s">
        <v>854</v>
      </c>
      <c r="B834" t="s">
        <v>15</v>
      </c>
      <c r="C834" t="s">
        <v>16</v>
      </c>
      <c r="D834" t="s">
        <v>17</v>
      </c>
      <c r="E834">
        <v>841</v>
      </c>
      <c r="F834">
        <v>841</v>
      </c>
      <c r="G834">
        <v>3988</v>
      </c>
      <c r="H834" t="s">
        <v>24</v>
      </c>
      <c r="I834">
        <v>-21846</v>
      </c>
      <c r="J834">
        <v>11494</v>
      </c>
      <c r="K834">
        <v>2</v>
      </c>
      <c r="L834">
        <v>2</v>
      </c>
      <c r="M834">
        <v>4</v>
      </c>
      <c r="N834">
        <v>31904</v>
      </c>
      <c r="O834">
        <v>25612</v>
      </c>
      <c r="P834" s="1">
        <f>(SparseMatrixProposalBenchmark[[#This Row],[ Coordinate_Bytes]]-SparseMatrixProposalBenchmark[[#This Row],[ CSR_Bytes]])/SparseMatrixProposalBenchmark[[#This Row],[ Coordinate_Bytes]]</f>
        <v>0.19721664994984955</v>
      </c>
      <c r="Q834">
        <v>25612</v>
      </c>
      <c r="R834" s="1">
        <f>(SparseMatrixProposalBenchmark[[#This Row],[ CSR_Bytes]]-SparseMatrixProposalBenchmark[[#This Row],[ SCSR_Bytes]])/SparseMatrixProposalBenchmark[[#This Row],[ CSR_Bytes]]</f>
        <v>0</v>
      </c>
      <c r="S834">
        <v>13648</v>
      </c>
      <c r="T834" s="1">
        <f>(SparseMatrixProposalBenchmark[[#This Row],[ CSR_Bytes]]-SparseMatrixProposalBenchmark[[#This Row],[ SCSR+_Bytes]])/SparseMatrixProposalBenchmark[[#This Row],[ CSR_Bytes]]</f>
        <v>0.46712478525691081</v>
      </c>
    </row>
    <row r="835" spans="1:20" x14ac:dyDescent="0.25">
      <c r="A835" t="s">
        <v>855</v>
      </c>
      <c r="B835" t="s">
        <v>15</v>
      </c>
      <c r="C835" t="s">
        <v>16</v>
      </c>
      <c r="D835" t="s">
        <v>17</v>
      </c>
      <c r="E835">
        <v>116</v>
      </c>
      <c r="F835">
        <v>142</v>
      </c>
      <c r="G835">
        <v>666</v>
      </c>
      <c r="H835" t="s">
        <v>24</v>
      </c>
      <c r="I835">
        <v>-37</v>
      </c>
      <c r="J835">
        <v>3500</v>
      </c>
      <c r="K835">
        <v>2</v>
      </c>
      <c r="L835">
        <v>2</v>
      </c>
      <c r="M835">
        <v>4</v>
      </c>
      <c r="N835">
        <v>5328</v>
      </c>
      <c r="O835">
        <v>4230</v>
      </c>
      <c r="P835" s="1">
        <f>(SparseMatrixProposalBenchmark[[#This Row],[ Coordinate_Bytes]]-SparseMatrixProposalBenchmark[[#This Row],[ CSR_Bytes]])/SparseMatrixProposalBenchmark[[#This Row],[ Coordinate_Bytes]]</f>
        <v>0.20608108108108109</v>
      </c>
      <c r="Q835">
        <v>4230</v>
      </c>
      <c r="R835" s="1">
        <f>(SparseMatrixProposalBenchmark[[#This Row],[ CSR_Bytes]]-SparseMatrixProposalBenchmark[[#This Row],[ SCSR_Bytes]])/SparseMatrixProposalBenchmark[[#This Row],[ CSR_Bytes]]</f>
        <v>0</v>
      </c>
      <c r="S835">
        <v>2898</v>
      </c>
      <c r="T835" s="1">
        <f>(SparseMatrixProposalBenchmark[[#This Row],[ CSR_Bytes]]-SparseMatrixProposalBenchmark[[#This Row],[ SCSR+_Bytes]])/SparseMatrixProposalBenchmark[[#This Row],[ CSR_Bytes]]</f>
        <v>0.31489361702127661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698D2-A186-44E5-8A8C-915B76AA2174}">
  <dimension ref="A1:Y837"/>
  <sheetViews>
    <sheetView workbookViewId="0">
      <selection activeCell="T829" sqref="T829"/>
    </sheetView>
  </sheetViews>
  <sheetFormatPr defaultRowHeight="15" x14ac:dyDescent="0.25"/>
  <cols>
    <col min="1" max="1" width="11.140625" bestFit="1" customWidth="1"/>
    <col min="2" max="2" width="33.42578125" bestFit="1" customWidth="1"/>
    <col min="3" max="3" width="9.5703125" bestFit="1" customWidth="1"/>
    <col min="4" max="4" width="11.28515625" bestFit="1" customWidth="1"/>
    <col min="5" max="5" width="19.140625" bestFit="1" customWidth="1"/>
    <col min="6" max="6" width="8.42578125" bestFit="1" customWidth="1"/>
    <col min="7" max="7" width="11.42578125" bestFit="1" customWidth="1"/>
    <col min="8" max="8" width="17.5703125" bestFit="1" customWidth="1"/>
    <col min="9" max="9" width="12.42578125" bestFit="1" customWidth="1"/>
    <col min="10" max="11" width="12.7109375" bestFit="1" customWidth="1"/>
    <col min="12" max="13" width="17.5703125" bestFit="1" customWidth="1"/>
    <col min="14" max="14" width="17.140625" bestFit="1" customWidth="1"/>
    <col min="15" max="15" width="19.7109375" bestFit="1" customWidth="1"/>
    <col min="16" max="16" width="12.85546875" bestFit="1" customWidth="1"/>
    <col min="17" max="17" width="12.85546875" customWidth="1"/>
    <col min="18" max="18" width="13.85546875" bestFit="1" customWidth="1"/>
    <col min="19" max="19" width="13.85546875" customWidth="1"/>
    <col min="20" max="20" width="14.85546875" bestFit="1" customWidth="1"/>
    <col min="21" max="21" width="14.85546875" customWidth="1"/>
    <col min="22" max="22" width="12.85546875" bestFit="1" customWidth="1"/>
    <col min="23" max="23" width="12.85546875" customWidth="1"/>
    <col min="24" max="24" width="13.85546875" bestFit="1" customWidth="1"/>
    <col min="25" max="25" width="14.85546875" bestFit="1" customWidth="1"/>
  </cols>
  <sheetData>
    <row r="1" spans="1:25" x14ac:dyDescent="0.25">
      <c r="A1" t="s">
        <v>862</v>
      </c>
      <c r="B1" t="s">
        <v>863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864</v>
      </c>
      <c r="M1" t="s">
        <v>865</v>
      </c>
      <c r="N1" t="s">
        <v>866</v>
      </c>
      <c r="O1" t="s">
        <v>10</v>
      </c>
      <c r="P1" t="s">
        <v>11</v>
      </c>
      <c r="Q1" t="s">
        <v>859</v>
      </c>
      <c r="R1" t="s">
        <v>12</v>
      </c>
      <c r="S1" t="s">
        <v>861</v>
      </c>
      <c r="T1" t="s">
        <v>13</v>
      </c>
      <c r="U1" t="s">
        <v>860</v>
      </c>
      <c r="V1" t="s">
        <v>867</v>
      </c>
      <c r="W1" t="s">
        <v>1704</v>
      </c>
      <c r="X1" t="s">
        <v>868</v>
      </c>
      <c r="Y1" t="s">
        <v>869</v>
      </c>
    </row>
    <row r="2" spans="1:25" x14ac:dyDescent="0.25">
      <c r="A2">
        <v>0</v>
      </c>
      <c r="B2" t="s">
        <v>870</v>
      </c>
      <c r="C2" t="s">
        <v>15</v>
      </c>
      <c r="D2" t="s">
        <v>16</v>
      </c>
      <c r="E2" t="s">
        <v>17</v>
      </c>
      <c r="F2">
        <v>300</v>
      </c>
      <c r="G2">
        <v>300</v>
      </c>
      <c r="H2">
        <v>592</v>
      </c>
      <c r="I2" t="s">
        <v>18</v>
      </c>
      <c r="J2">
        <v>1</v>
      </c>
      <c r="K2">
        <v>100</v>
      </c>
      <c r="L2">
        <v>2</v>
      </c>
      <c r="M2">
        <v>2</v>
      </c>
      <c r="N2">
        <v>4</v>
      </c>
      <c r="O2">
        <v>4736</v>
      </c>
      <c r="P2">
        <v>4154</v>
      </c>
      <c r="Q2" s="1">
        <f>(SparseMatrixProposalBenchmark_OK[[#This Row],[ Coordinate_Bytes]]-SparseMatrixProposalBenchmark_OK[[#This Row],[ CSR_Bytes]])/SparseMatrixProposalBenchmark_OK[[#This Row],[ Coordinate_Bytes]]</f>
        <v>0.12288851351351351</v>
      </c>
      <c r="R2">
        <v>4154</v>
      </c>
      <c r="S2" s="1">
        <f>(SparseMatrixProposalBenchmark_OK[[#This Row],[ CSR_Bytes]]-SparseMatrixProposalBenchmark_OK[[#This Row],[ SCSR_Bytes]])/SparseMatrixProposalBenchmark_OK[[#This Row],[ CSR_Bytes]]</f>
        <v>0</v>
      </c>
      <c r="T2">
        <v>2378</v>
      </c>
      <c r="U2" s="1">
        <f>(SparseMatrixProposalBenchmark_OK[[#This Row],[ CSR_Bytes]]-SparseMatrixProposalBenchmark_OK[[#This Row],[ SCSR+_Bytes]])/SparseMatrixProposalBenchmark_OK[[#This Row],[ CSR_Bytes]]</f>
        <v>0.42753972075108332</v>
      </c>
      <c r="V2">
        <v>4154</v>
      </c>
      <c r="W2" s="1">
        <f>(SparseMatrixProposalBenchmark_OK[[#This Row],[ Coordinate_Bytes]]-SparseMatrixProposalBenchmark_OK[[#This Row],[ CSC_Bytes]])/SparseMatrixProposalBenchmark_OK[[#This Row],[ Coordinate_Bytes]]</f>
        <v>0.12288851351351351</v>
      </c>
      <c r="X2">
        <v>4154</v>
      </c>
      <c r="Y2">
        <v>2378</v>
      </c>
    </row>
    <row r="3" spans="1:25" x14ac:dyDescent="0.25">
      <c r="A3">
        <v>0</v>
      </c>
      <c r="B3" t="s">
        <v>871</v>
      </c>
      <c r="C3" t="s">
        <v>15</v>
      </c>
      <c r="D3" t="s">
        <v>16</v>
      </c>
      <c r="E3" t="s">
        <v>17</v>
      </c>
      <c r="F3">
        <v>584</v>
      </c>
      <c r="G3">
        <v>575</v>
      </c>
      <c r="H3">
        <v>6120</v>
      </c>
      <c r="I3" t="s">
        <v>20</v>
      </c>
      <c r="J3">
        <v>1</v>
      </c>
      <c r="K3">
        <v>1</v>
      </c>
      <c r="L3">
        <v>2</v>
      </c>
      <c r="M3">
        <v>2</v>
      </c>
      <c r="N3">
        <v>2</v>
      </c>
      <c r="O3">
        <v>36720</v>
      </c>
      <c r="P3">
        <v>25650</v>
      </c>
      <c r="Q3" s="1">
        <f>(SparseMatrixProposalBenchmark_OK[[#This Row],[ Coordinate_Bytes]]-SparseMatrixProposalBenchmark_OK[[#This Row],[ CSR_Bytes]])/SparseMatrixProposalBenchmark_OK[[#This Row],[ Coordinate_Bytes]]</f>
        <v>0.3014705882352941</v>
      </c>
      <c r="R3">
        <v>25650</v>
      </c>
      <c r="S3" s="1">
        <f>(SparseMatrixProposalBenchmark_OK[[#This Row],[ CSR_Bytes]]-SparseMatrixProposalBenchmark_OK[[#This Row],[ SCSR_Bytes]])/SparseMatrixProposalBenchmark_OK[[#This Row],[ CSR_Bytes]]</f>
        <v>0</v>
      </c>
      <c r="T3">
        <v>13410</v>
      </c>
      <c r="U3" s="1">
        <f>(SparseMatrixProposalBenchmark_OK[[#This Row],[ CSR_Bytes]]-SparseMatrixProposalBenchmark_OK[[#This Row],[ SCSR+_Bytes]])/SparseMatrixProposalBenchmark_OK[[#This Row],[ CSR_Bytes]]</f>
        <v>0.47719298245614034</v>
      </c>
      <c r="V3">
        <v>25616</v>
      </c>
      <c r="W3" s="1">
        <f>(SparseMatrixProposalBenchmark_OK[[#This Row],[ Coordinate_Bytes]]-SparseMatrixProposalBenchmark_OK[[#This Row],[ CSC_Bytes]])/SparseMatrixProposalBenchmark_OK[[#This Row],[ Coordinate_Bytes]]</f>
        <v>0.30239651416122004</v>
      </c>
      <c r="X3">
        <v>25616</v>
      </c>
      <c r="Y3">
        <v>13376</v>
      </c>
    </row>
    <row r="4" spans="1:25" x14ac:dyDescent="0.25">
      <c r="A4">
        <v>2</v>
      </c>
      <c r="B4" t="s">
        <v>872</v>
      </c>
      <c r="C4" t="s">
        <v>15</v>
      </c>
      <c r="D4" t="s">
        <v>16</v>
      </c>
      <c r="E4" t="s">
        <v>22</v>
      </c>
      <c r="F4">
        <v>144649</v>
      </c>
      <c r="G4">
        <v>144649</v>
      </c>
      <c r="H4">
        <v>1074393</v>
      </c>
      <c r="I4" t="s">
        <v>20</v>
      </c>
      <c r="J4">
        <v>1</v>
      </c>
      <c r="K4">
        <v>1</v>
      </c>
      <c r="L4">
        <v>4</v>
      </c>
      <c r="M4">
        <v>4</v>
      </c>
      <c r="N4">
        <v>2</v>
      </c>
      <c r="O4">
        <v>21487860</v>
      </c>
      <c r="P4">
        <v>13471316</v>
      </c>
      <c r="Q4" s="1">
        <f>(SparseMatrixProposalBenchmark_OK[[#This Row],[ Coordinate_Bytes]]-SparseMatrixProposalBenchmark_OK[[#This Row],[ CSR_Bytes]])/SparseMatrixProposalBenchmark_OK[[#This Row],[ Coordinate_Bytes]]</f>
        <v>0.37307316782592592</v>
      </c>
      <c r="R4">
        <v>9160150</v>
      </c>
      <c r="S4" s="1">
        <f>(SparseMatrixProposalBenchmark_OK[[#This Row],[ CSR_Bytes]]-SparseMatrixProposalBenchmark_OK[[#This Row],[ SCSR_Bytes]])/SparseMatrixProposalBenchmark_OK[[#This Row],[ CSR_Bytes]]</f>
        <v>0.32002560106228672</v>
      </c>
      <c r="T4">
        <v>4862578</v>
      </c>
      <c r="U4" s="1">
        <f>(SparseMatrixProposalBenchmark_OK[[#This Row],[ CSR_Bytes]]-SparseMatrixProposalBenchmark_OK[[#This Row],[ SCSR+_Bytes]])/SparseMatrixProposalBenchmark_OK[[#This Row],[ CSR_Bytes]]</f>
        <v>0.63904209507074139</v>
      </c>
      <c r="V4">
        <v>13471316</v>
      </c>
      <c r="W4" s="1">
        <f>(SparseMatrixProposalBenchmark_OK[[#This Row],[ Coordinate_Bytes]]-SparseMatrixProposalBenchmark_OK[[#This Row],[ CSC_Bytes]])/SparseMatrixProposalBenchmark_OK[[#This Row],[ Coordinate_Bytes]]</f>
        <v>0.37307316782592592</v>
      </c>
      <c r="X4">
        <v>9160150</v>
      </c>
      <c r="Y4">
        <v>4862578</v>
      </c>
    </row>
    <row r="5" spans="1:25" x14ac:dyDescent="0.25">
      <c r="A5">
        <v>6</v>
      </c>
      <c r="B5" t="s">
        <v>873</v>
      </c>
      <c r="C5" t="s">
        <v>15</v>
      </c>
      <c r="D5" t="s">
        <v>16</v>
      </c>
      <c r="E5" t="s">
        <v>22</v>
      </c>
      <c r="F5">
        <v>101492</v>
      </c>
      <c r="G5">
        <v>101492</v>
      </c>
      <c r="H5">
        <v>874378</v>
      </c>
      <c r="I5" t="s">
        <v>24</v>
      </c>
      <c r="J5">
        <v>-392893000000000</v>
      </c>
      <c r="K5">
        <v>2520630000000000</v>
      </c>
      <c r="L5">
        <v>4</v>
      </c>
      <c r="M5">
        <v>4</v>
      </c>
      <c r="N5">
        <v>4</v>
      </c>
      <c r="O5">
        <v>20985072</v>
      </c>
      <c r="P5">
        <v>13584084</v>
      </c>
      <c r="Q5" s="1">
        <f>(SparseMatrixProposalBenchmark_OK[[#This Row],[ Coordinate_Bytes]]-SparseMatrixProposalBenchmark_OK[[#This Row],[ CSR_Bytes]])/SparseMatrixProposalBenchmark_OK[[#This Row],[ Coordinate_Bytes]]</f>
        <v>0.35267870417599712</v>
      </c>
      <c r="R5">
        <v>10110104</v>
      </c>
      <c r="S5" s="1">
        <f>(SparseMatrixProposalBenchmark_OK[[#This Row],[ CSR_Bytes]]-SparseMatrixProposalBenchmark_OK[[#This Row],[ SCSR_Bytes]])/SparseMatrixProposalBenchmark_OK[[#This Row],[ CSR_Bytes]]</f>
        <v>0.25573899572470254</v>
      </c>
      <c r="T5">
        <v>10110104</v>
      </c>
      <c r="U5" s="1">
        <f>(SparseMatrixProposalBenchmark_OK[[#This Row],[ CSR_Bytes]]-SparseMatrixProposalBenchmark_OK[[#This Row],[ SCSR+_Bytes]])/SparseMatrixProposalBenchmark_OK[[#This Row],[ CSR_Bytes]]</f>
        <v>0.25573899572470254</v>
      </c>
      <c r="V5">
        <v>13584084</v>
      </c>
      <c r="W5" s="1">
        <f>(SparseMatrixProposalBenchmark_OK[[#This Row],[ Coordinate_Bytes]]-SparseMatrixProposalBenchmark_OK[[#This Row],[ CSC_Bytes]])/SparseMatrixProposalBenchmark_OK[[#This Row],[ Coordinate_Bytes]]</f>
        <v>0.35267870417599712</v>
      </c>
      <c r="X5">
        <v>10110104</v>
      </c>
      <c r="Y5">
        <v>10110104</v>
      </c>
    </row>
    <row r="6" spans="1:25" x14ac:dyDescent="0.25">
      <c r="A6">
        <v>0</v>
      </c>
      <c r="B6" t="s">
        <v>874</v>
      </c>
      <c r="C6" t="s">
        <v>15</v>
      </c>
      <c r="D6" t="s">
        <v>16</v>
      </c>
      <c r="E6" t="s">
        <v>22</v>
      </c>
      <c r="F6">
        <v>494</v>
      </c>
      <c r="G6">
        <v>494</v>
      </c>
      <c r="H6">
        <v>1080</v>
      </c>
      <c r="I6" t="s">
        <v>24</v>
      </c>
      <c r="J6">
        <v>-10000</v>
      </c>
      <c r="K6">
        <v>200077</v>
      </c>
      <c r="L6">
        <v>2</v>
      </c>
      <c r="M6">
        <v>2</v>
      </c>
      <c r="N6">
        <v>4</v>
      </c>
      <c r="O6">
        <v>17280</v>
      </c>
      <c r="P6">
        <v>10986</v>
      </c>
      <c r="Q6" s="1">
        <f>(SparseMatrixProposalBenchmark_OK[[#This Row],[ Coordinate_Bytes]]-SparseMatrixProposalBenchmark_OK[[#This Row],[ CSR_Bytes]])/SparseMatrixProposalBenchmark_OK[[#This Row],[ Coordinate_Bytes]]</f>
        <v>0.36423611111111109</v>
      </c>
      <c r="R6">
        <v>10986</v>
      </c>
      <c r="S6" s="1">
        <f>(SparseMatrixProposalBenchmark_OK[[#This Row],[ CSR_Bytes]]-SparseMatrixProposalBenchmark_OK[[#This Row],[ SCSR_Bytes]])/SparseMatrixProposalBenchmark_OK[[#This Row],[ CSR_Bytes]]</f>
        <v>0</v>
      </c>
      <c r="T6">
        <v>7654</v>
      </c>
      <c r="U6" s="1">
        <f>(SparseMatrixProposalBenchmark_OK[[#This Row],[ CSR_Bytes]]-SparseMatrixProposalBenchmark_OK[[#This Row],[ SCSR+_Bytes]])/SparseMatrixProposalBenchmark_OK[[#This Row],[ CSR_Bytes]]</f>
        <v>0.30329510285818312</v>
      </c>
      <c r="V6">
        <v>10986</v>
      </c>
      <c r="W6" s="1">
        <f>(SparseMatrixProposalBenchmark_OK[[#This Row],[ Coordinate_Bytes]]-SparseMatrixProposalBenchmark_OK[[#This Row],[ CSC_Bytes]])/SparseMatrixProposalBenchmark_OK[[#This Row],[ Coordinate_Bytes]]</f>
        <v>0.36423611111111109</v>
      </c>
      <c r="X6">
        <v>10986</v>
      </c>
      <c r="Y6">
        <v>7654</v>
      </c>
    </row>
    <row r="7" spans="1:25" x14ac:dyDescent="0.25">
      <c r="A7">
        <v>1</v>
      </c>
      <c r="B7" t="s">
        <v>875</v>
      </c>
      <c r="C7" t="s">
        <v>15</v>
      </c>
      <c r="D7" t="s">
        <v>16</v>
      </c>
      <c r="E7" t="s">
        <v>22</v>
      </c>
      <c r="F7">
        <v>110971</v>
      </c>
      <c r="G7">
        <v>110971</v>
      </c>
      <c r="H7">
        <v>741934</v>
      </c>
      <c r="I7" t="s">
        <v>20</v>
      </c>
      <c r="J7">
        <v>1</v>
      </c>
      <c r="K7">
        <v>1</v>
      </c>
      <c r="L7">
        <v>4</v>
      </c>
      <c r="M7">
        <v>4</v>
      </c>
      <c r="N7">
        <v>2</v>
      </c>
      <c r="O7">
        <v>14838680</v>
      </c>
      <c r="P7">
        <v>9347096</v>
      </c>
      <c r="Q7" s="1">
        <f>(SparseMatrixProposalBenchmark_OK[[#This Row],[ Coordinate_Bytes]]-SparseMatrixProposalBenchmark_OK[[#This Row],[ CSR_Bytes]])/SparseMatrixProposalBenchmark_OK[[#This Row],[ Coordinate_Bytes]]</f>
        <v>0.3700857488671499</v>
      </c>
      <c r="R7">
        <v>6378860</v>
      </c>
      <c r="S7" s="1">
        <f>(SparseMatrixProposalBenchmark_OK[[#This Row],[ CSR_Bytes]]-SparseMatrixProposalBenchmark_OK[[#This Row],[ SCSR_Bytes]])/SparseMatrixProposalBenchmark_OK[[#This Row],[ CSR_Bytes]]</f>
        <v>0.31755702519798662</v>
      </c>
      <c r="T7">
        <v>3411124</v>
      </c>
      <c r="U7" s="1">
        <f>(SparseMatrixProposalBenchmark_OK[[#This Row],[ CSR_Bytes]]-SparseMatrixProposalBenchmark_OK[[#This Row],[ SCSR+_Bytes]])/SparseMatrixProposalBenchmark_OK[[#This Row],[ CSR_Bytes]]</f>
        <v>0.63506055784598769</v>
      </c>
      <c r="V7">
        <v>9347096</v>
      </c>
      <c r="W7" s="1">
        <f>(SparseMatrixProposalBenchmark_OK[[#This Row],[ Coordinate_Bytes]]-SparseMatrixProposalBenchmark_OK[[#This Row],[ CSC_Bytes]])/SparseMatrixProposalBenchmark_OK[[#This Row],[ Coordinate_Bytes]]</f>
        <v>0.3700857488671499</v>
      </c>
      <c r="X7">
        <v>6378860</v>
      </c>
      <c r="Y7">
        <v>3411124</v>
      </c>
    </row>
    <row r="8" spans="1:25" x14ac:dyDescent="0.25">
      <c r="A8">
        <v>0</v>
      </c>
      <c r="B8" t="s">
        <v>876</v>
      </c>
      <c r="C8" t="s">
        <v>15</v>
      </c>
      <c r="D8" t="s">
        <v>16</v>
      </c>
      <c r="E8" t="s">
        <v>22</v>
      </c>
      <c r="F8">
        <v>662</v>
      </c>
      <c r="G8">
        <v>662</v>
      </c>
      <c r="H8">
        <v>1568</v>
      </c>
      <c r="I8" t="s">
        <v>24</v>
      </c>
      <c r="J8">
        <v>-2000</v>
      </c>
      <c r="K8">
        <v>201613</v>
      </c>
      <c r="L8">
        <v>2</v>
      </c>
      <c r="M8">
        <v>2</v>
      </c>
      <c r="N8">
        <v>4</v>
      </c>
      <c r="O8">
        <v>25088</v>
      </c>
      <c r="P8">
        <v>16170</v>
      </c>
      <c r="Q8" s="1">
        <f>(SparseMatrixProposalBenchmark_OK[[#This Row],[ Coordinate_Bytes]]-SparseMatrixProposalBenchmark_OK[[#This Row],[ CSR_Bytes]])/SparseMatrixProposalBenchmark_OK[[#This Row],[ Coordinate_Bytes]]</f>
        <v>0.35546875</v>
      </c>
      <c r="R8">
        <v>16170</v>
      </c>
      <c r="S8" s="1">
        <f>(SparseMatrixProposalBenchmark_OK[[#This Row],[ CSR_Bytes]]-SparseMatrixProposalBenchmark_OK[[#This Row],[ SCSR_Bytes]])/SparseMatrixProposalBenchmark_OK[[#This Row],[ CSR_Bytes]]</f>
        <v>0</v>
      </c>
      <c r="T8">
        <v>11222</v>
      </c>
      <c r="U8" s="1">
        <f>(SparseMatrixProposalBenchmark_OK[[#This Row],[ CSR_Bytes]]-SparseMatrixProposalBenchmark_OK[[#This Row],[ SCSR+_Bytes]])/SparseMatrixProposalBenchmark_OK[[#This Row],[ CSR_Bytes]]</f>
        <v>0.30599876314162028</v>
      </c>
      <c r="V8">
        <v>16170</v>
      </c>
      <c r="W8" s="1">
        <f>(SparseMatrixProposalBenchmark_OK[[#This Row],[ Coordinate_Bytes]]-SparseMatrixProposalBenchmark_OK[[#This Row],[ CSC_Bytes]])/SparseMatrixProposalBenchmark_OK[[#This Row],[ Coordinate_Bytes]]</f>
        <v>0.35546875</v>
      </c>
      <c r="X8">
        <v>16170</v>
      </c>
      <c r="Y8">
        <v>11222</v>
      </c>
    </row>
    <row r="9" spans="1:25" x14ac:dyDescent="0.25">
      <c r="A9">
        <v>0</v>
      </c>
      <c r="B9" t="s">
        <v>877</v>
      </c>
      <c r="C9" t="s">
        <v>15</v>
      </c>
      <c r="D9" t="s">
        <v>16</v>
      </c>
      <c r="E9" t="s">
        <v>22</v>
      </c>
      <c r="F9">
        <v>685</v>
      </c>
      <c r="G9">
        <v>685</v>
      </c>
      <c r="H9">
        <v>1967</v>
      </c>
      <c r="I9" t="s">
        <v>24</v>
      </c>
      <c r="J9">
        <v>-10000</v>
      </c>
      <c r="K9">
        <v>261855</v>
      </c>
      <c r="L9">
        <v>2</v>
      </c>
      <c r="M9">
        <v>2</v>
      </c>
      <c r="N9">
        <v>4</v>
      </c>
      <c r="O9">
        <v>31472</v>
      </c>
      <c r="P9">
        <v>20866</v>
      </c>
      <c r="Q9" s="1">
        <f>(SparseMatrixProposalBenchmark_OK[[#This Row],[ Coordinate_Bytes]]-SparseMatrixProposalBenchmark_OK[[#This Row],[ CSR_Bytes]])/SparseMatrixProposalBenchmark_OK[[#This Row],[ Coordinate_Bytes]]</f>
        <v>0.33699796644636504</v>
      </c>
      <c r="R9">
        <v>20866</v>
      </c>
      <c r="S9" s="1">
        <f>(SparseMatrixProposalBenchmark_OK[[#This Row],[ CSR_Bytes]]-SparseMatrixProposalBenchmark_OK[[#This Row],[ SCSR_Bytes]])/SparseMatrixProposalBenchmark_OK[[#This Row],[ CSR_Bytes]]</f>
        <v>0</v>
      </c>
      <c r="T9">
        <v>14368</v>
      </c>
      <c r="U9" s="1">
        <f>(SparseMatrixProposalBenchmark_OK[[#This Row],[ CSR_Bytes]]-SparseMatrixProposalBenchmark_OK[[#This Row],[ SCSR+_Bytes]])/SparseMatrixProposalBenchmark_OK[[#This Row],[ CSR_Bytes]]</f>
        <v>0.31141570018211445</v>
      </c>
      <c r="V9">
        <v>20866</v>
      </c>
      <c r="W9" s="1">
        <f>(SparseMatrixProposalBenchmark_OK[[#This Row],[ Coordinate_Bytes]]-SparseMatrixProposalBenchmark_OK[[#This Row],[ CSC_Bytes]])/SparseMatrixProposalBenchmark_OK[[#This Row],[ Coordinate_Bytes]]</f>
        <v>0.33699796644636504</v>
      </c>
      <c r="X9">
        <v>20866</v>
      </c>
      <c r="Y9">
        <v>14368</v>
      </c>
    </row>
    <row r="10" spans="1:25" x14ac:dyDescent="0.25">
      <c r="A10">
        <v>1</v>
      </c>
      <c r="B10" t="s">
        <v>878</v>
      </c>
      <c r="C10" t="s">
        <v>15</v>
      </c>
      <c r="D10" t="s">
        <v>16</v>
      </c>
      <c r="E10" t="s">
        <v>22</v>
      </c>
      <c r="F10">
        <v>80016</v>
      </c>
      <c r="G10">
        <v>80016</v>
      </c>
      <c r="H10">
        <v>200021</v>
      </c>
      <c r="I10" t="s">
        <v>24</v>
      </c>
      <c r="J10">
        <v>-999829</v>
      </c>
      <c r="K10">
        <v>999978</v>
      </c>
      <c r="L10">
        <v>4</v>
      </c>
      <c r="M10">
        <v>4</v>
      </c>
      <c r="N10">
        <v>4</v>
      </c>
      <c r="O10">
        <v>4800504</v>
      </c>
      <c r="P10">
        <v>3160340</v>
      </c>
      <c r="Q10" s="1">
        <f>(SparseMatrixProposalBenchmark_OK[[#This Row],[ Coordinate_Bytes]]-SparseMatrixProposalBenchmark_OK[[#This Row],[ CSR_Bytes]])/SparseMatrixProposalBenchmark_OK[[#This Row],[ Coordinate_Bytes]]</f>
        <v>0.34166495851268952</v>
      </c>
      <c r="R10">
        <v>2387140</v>
      </c>
      <c r="S10" s="1">
        <f>(SparseMatrixProposalBenchmark_OK[[#This Row],[ CSR_Bytes]]-SparseMatrixProposalBenchmark_OK[[#This Row],[ SCSR_Bytes]])/SparseMatrixProposalBenchmark_OK[[#This Row],[ CSR_Bytes]]</f>
        <v>0.24465722042565041</v>
      </c>
      <c r="T10">
        <v>1322038</v>
      </c>
      <c r="U10" s="1">
        <f>(SparseMatrixProposalBenchmark_OK[[#This Row],[ CSR_Bytes]]-SparseMatrixProposalBenchmark_OK[[#This Row],[ SCSR+_Bytes]])/SparseMatrixProposalBenchmark_OK[[#This Row],[ CSR_Bytes]]</f>
        <v>0.58167855357334974</v>
      </c>
      <c r="V10">
        <v>3160340</v>
      </c>
      <c r="W10" s="1">
        <f>(SparseMatrixProposalBenchmark_OK[[#This Row],[ Coordinate_Bytes]]-SparseMatrixProposalBenchmark_OK[[#This Row],[ CSC_Bytes]])/SparseMatrixProposalBenchmark_OK[[#This Row],[ Coordinate_Bytes]]</f>
        <v>0.34166495851268952</v>
      </c>
      <c r="X10">
        <v>2387140</v>
      </c>
      <c r="Y10">
        <v>1322038</v>
      </c>
    </row>
    <row r="11" spans="1:25" x14ac:dyDescent="0.25">
      <c r="A11">
        <v>1</v>
      </c>
      <c r="B11" t="s">
        <v>879</v>
      </c>
      <c r="C11" t="s">
        <v>15</v>
      </c>
      <c r="D11" t="s">
        <v>16</v>
      </c>
      <c r="E11" t="s">
        <v>22</v>
      </c>
      <c r="F11">
        <v>80016</v>
      </c>
      <c r="G11">
        <v>80016</v>
      </c>
      <c r="H11">
        <v>196115</v>
      </c>
      <c r="I11" t="s">
        <v>24</v>
      </c>
      <c r="J11">
        <v>-999959</v>
      </c>
      <c r="K11">
        <v>1</v>
      </c>
      <c r="L11">
        <v>4</v>
      </c>
      <c r="M11">
        <v>4</v>
      </c>
      <c r="N11">
        <v>4</v>
      </c>
      <c r="O11">
        <v>4706760</v>
      </c>
      <c r="P11">
        <v>3097844</v>
      </c>
      <c r="Q11" s="1">
        <f>(SparseMatrixProposalBenchmark_OK[[#This Row],[ Coordinate_Bytes]]-SparseMatrixProposalBenchmark_OK[[#This Row],[ CSR_Bytes]])/SparseMatrixProposalBenchmark_OK[[#This Row],[ Coordinate_Bytes]]</f>
        <v>0.34183089853742277</v>
      </c>
      <c r="R11">
        <v>2338486</v>
      </c>
      <c r="S11" s="1">
        <f>(SparseMatrixProposalBenchmark_OK[[#This Row],[ CSR_Bytes]]-SparseMatrixProposalBenchmark_OK[[#This Row],[ SCSR_Bytes]])/SparseMatrixProposalBenchmark_OK[[#This Row],[ CSR_Bytes]]</f>
        <v>0.24512467380539499</v>
      </c>
      <c r="T11">
        <v>949598</v>
      </c>
      <c r="U11" s="1">
        <f>(SparseMatrixProposalBenchmark_OK[[#This Row],[ CSR_Bytes]]-SparseMatrixProposalBenchmark_OK[[#This Row],[ SCSR+_Bytes]])/SparseMatrixProposalBenchmark_OK[[#This Row],[ CSR_Bytes]]</f>
        <v>0.6934648742803059</v>
      </c>
      <c r="V11">
        <v>3097844</v>
      </c>
      <c r="W11" s="1">
        <f>(SparseMatrixProposalBenchmark_OK[[#This Row],[ Coordinate_Bytes]]-SparseMatrixProposalBenchmark_OK[[#This Row],[ CSC_Bytes]])/SparseMatrixProposalBenchmark_OK[[#This Row],[ Coordinate_Bytes]]</f>
        <v>0.34183089853742277</v>
      </c>
      <c r="X11">
        <v>2338486</v>
      </c>
      <c r="Y11">
        <v>949598</v>
      </c>
    </row>
    <row r="12" spans="1:25" x14ac:dyDescent="0.25">
      <c r="A12">
        <v>0</v>
      </c>
      <c r="B12" t="s">
        <v>880</v>
      </c>
      <c r="C12" t="s">
        <v>15</v>
      </c>
      <c r="D12" t="s">
        <v>16</v>
      </c>
      <c r="E12" t="s">
        <v>17</v>
      </c>
      <c r="F12">
        <v>313</v>
      </c>
      <c r="G12">
        <v>176</v>
      </c>
      <c r="H12">
        <v>1557</v>
      </c>
      <c r="I12" t="s">
        <v>20</v>
      </c>
      <c r="J12">
        <v>1</v>
      </c>
      <c r="K12">
        <v>1</v>
      </c>
      <c r="L12">
        <v>2</v>
      </c>
      <c r="M12">
        <v>2</v>
      </c>
      <c r="N12">
        <v>2</v>
      </c>
      <c r="O12">
        <v>9342</v>
      </c>
      <c r="P12">
        <v>6856</v>
      </c>
      <c r="Q12" s="1">
        <f>(SparseMatrixProposalBenchmark_OK[[#This Row],[ Coordinate_Bytes]]-SparseMatrixProposalBenchmark_OK[[#This Row],[ CSR_Bytes]])/SparseMatrixProposalBenchmark_OK[[#This Row],[ Coordinate_Bytes]]</f>
        <v>0.26611004067651467</v>
      </c>
      <c r="R12">
        <v>6856</v>
      </c>
      <c r="S12" s="1">
        <f>(SparseMatrixProposalBenchmark_OK[[#This Row],[ CSR_Bytes]]-SparseMatrixProposalBenchmark_OK[[#This Row],[ SCSR_Bytes]])/SparseMatrixProposalBenchmark_OK[[#This Row],[ CSR_Bytes]]</f>
        <v>0</v>
      </c>
      <c r="T12">
        <v>3742</v>
      </c>
      <c r="U12" s="1">
        <f>(SparseMatrixProposalBenchmark_OK[[#This Row],[ CSR_Bytes]]-SparseMatrixProposalBenchmark_OK[[#This Row],[ SCSR+_Bytes]])/SparseMatrixProposalBenchmark_OK[[#This Row],[ CSR_Bytes]]</f>
        <v>0.45420070011668612</v>
      </c>
      <c r="V12">
        <v>6582</v>
      </c>
      <c r="W12" s="1">
        <f>(SparseMatrixProposalBenchmark_OK[[#This Row],[ Coordinate_Bytes]]-SparseMatrixProposalBenchmark_OK[[#This Row],[ CSC_Bytes]])/SparseMatrixProposalBenchmark_OK[[#This Row],[ Coordinate_Bytes]]</f>
        <v>0.29543994861913936</v>
      </c>
      <c r="X12">
        <v>6582</v>
      </c>
      <c r="Y12">
        <v>3468</v>
      </c>
    </row>
    <row r="13" spans="1:25" x14ac:dyDescent="0.25">
      <c r="A13">
        <v>1</v>
      </c>
      <c r="B13" t="s">
        <v>881</v>
      </c>
      <c r="C13" t="s">
        <v>15</v>
      </c>
      <c r="D13" t="s">
        <v>16</v>
      </c>
      <c r="E13" t="s">
        <v>22</v>
      </c>
      <c r="F13">
        <v>69999</v>
      </c>
      <c r="G13">
        <v>69999</v>
      </c>
      <c r="H13">
        <v>154313</v>
      </c>
      <c r="I13" t="s">
        <v>24</v>
      </c>
      <c r="J13">
        <v>-100103</v>
      </c>
      <c r="K13">
        <v>100000</v>
      </c>
      <c r="L13">
        <v>4</v>
      </c>
      <c r="M13">
        <v>4</v>
      </c>
      <c r="N13">
        <v>4</v>
      </c>
      <c r="O13">
        <v>3703512</v>
      </c>
      <c r="P13">
        <v>2189016</v>
      </c>
      <c r="Q13" s="1">
        <f>(SparseMatrixProposalBenchmark_OK[[#This Row],[ Coordinate_Bytes]]-SparseMatrixProposalBenchmark_OK[[#This Row],[ CSR_Bytes]])/SparseMatrixProposalBenchmark_OK[[#This Row],[ Coordinate_Bytes]]</f>
        <v>0.4089350864800762</v>
      </c>
      <c r="R13">
        <v>1573206</v>
      </c>
      <c r="S13" s="1">
        <f>(SparseMatrixProposalBenchmark_OK[[#This Row],[ CSR_Bytes]]-SparseMatrixProposalBenchmark_OK[[#This Row],[ SCSR_Bytes]])/SparseMatrixProposalBenchmark_OK[[#This Row],[ CSR_Bytes]]</f>
        <v>0.28131818131982589</v>
      </c>
      <c r="T13">
        <v>1334579</v>
      </c>
      <c r="U13" s="1">
        <f>(SparseMatrixProposalBenchmark_OK[[#This Row],[ CSR_Bytes]]-SparseMatrixProposalBenchmark_OK[[#This Row],[ SCSR+_Bytes]])/SparseMatrixProposalBenchmark_OK[[#This Row],[ CSR_Bytes]]</f>
        <v>0.3903292620976731</v>
      </c>
      <c r="V13">
        <v>2189016</v>
      </c>
      <c r="W13" s="1">
        <f>(SparseMatrixProposalBenchmark_OK[[#This Row],[ Coordinate_Bytes]]-SparseMatrixProposalBenchmark_OK[[#This Row],[ CSC_Bytes]])/SparseMatrixProposalBenchmark_OK[[#This Row],[ Coordinate_Bytes]]</f>
        <v>0.4089350864800762</v>
      </c>
      <c r="X13">
        <v>1573206</v>
      </c>
      <c r="Y13">
        <v>1334579</v>
      </c>
    </row>
    <row r="14" spans="1:25" x14ac:dyDescent="0.25">
      <c r="A14">
        <v>0</v>
      </c>
      <c r="B14" t="s">
        <v>882</v>
      </c>
      <c r="C14" t="s">
        <v>15</v>
      </c>
      <c r="D14" t="s">
        <v>16</v>
      </c>
      <c r="E14" t="s">
        <v>22</v>
      </c>
      <c r="F14">
        <v>112</v>
      </c>
      <c r="G14">
        <v>112</v>
      </c>
      <c r="H14">
        <v>425</v>
      </c>
      <c r="I14" t="s">
        <v>20</v>
      </c>
      <c r="J14">
        <v>1</v>
      </c>
      <c r="K14">
        <v>1</v>
      </c>
      <c r="L14">
        <v>2</v>
      </c>
      <c r="M14">
        <v>2</v>
      </c>
      <c r="N14">
        <v>2</v>
      </c>
      <c r="O14">
        <v>5100</v>
      </c>
      <c r="P14">
        <v>3626</v>
      </c>
      <c r="Q14" s="1">
        <f>(SparseMatrixProposalBenchmark_OK[[#This Row],[ Coordinate_Bytes]]-SparseMatrixProposalBenchmark_OK[[#This Row],[ CSR_Bytes]])/SparseMatrixProposalBenchmark_OK[[#This Row],[ Coordinate_Bytes]]</f>
        <v>0.28901960784313724</v>
      </c>
      <c r="R14">
        <v>3626</v>
      </c>
      <c r="S14" s="1">
        <f>(SparseMatrixProposalBenchmark_OK[[#This Row],[ CSR_Bytes]]-SparseMatrixProposalBenchmark_OK[[#This Row],[ SCSR_Bytes]])/SparseMatrixProposalBenchmark_OK[[#This Row],[ CSR_Bytes]]</f>
        <v>0</v>
      </c>
      <c r="T14">
        <v>1926</v>
      </c>
      <c r="U14" s="1">
        <f>(SparseMatrixProposalBenchmark_OK[[#This Row],[ CSR_Bytes]]-SparseMatrixProposalBenchmark_OK[[#This Row],[ SCSR+_Bytes]])/SparseMatrixProposalBenchmark_OK[[#This Row],[ CSR_Bytes]]</f>
        <v>0.4688361831218974</v>
      </c>
      <c r="V14">
        <v>3626</v>
      </c>
      <c r="W14" s="1">
        <f>(SparseMatrixProposalBenchmark_OK[[#This Row],[ Coordinate_Bytes]]-SparseMatrixProposalBenchmark_OK[[#This Row],[ CSC_Bytes]])/SparseMatrixProposalBenchmark_OK[[#This Row],[ Coordinate_Bytes]]</f>
        <v>0.28901960784313724</v>
      </c>
      <c r="X14">
        <v>3626</v>
      </c>
      <c r="Y14">
        <v>1926</v>
      </c>
    </row>
    <row r="15" spans="1:25" x14ac:dyDescent="0.25">
      <c r="A15">
        <v>2</v>
      </c>
      <c r="B15" t="s">
        <v>883</v>
      </c>
      <c r="C15" t="s">
        <v>15</v>
      </c>
      <c r="D15" t="s">
        <v>16</v>
      </c>
      <c r="E15" t="s">
        <v>22</v>
      </c>
      <c r="F15">
        <v>80800</v>
      </c>
      <c r="G15">
        <v>80800</v>
      </c>
      <c r="H15">
        <v>311492</v>
      </c>
      <c r="I15" t="s">
        <v>24</v>
      </c>
      <c r="J15">
        <v>-90000</v>
      </c>
      <c r="K15">
        <v>180016</v>
      </c>
      <c r="L15">
        <v>4</v>
      </c>
      <c r="M15">
        <v>4</v>
      </c>
      <c r="N15">
        <v>4</v>
      </c>
      <c r="O15">
        <v>7475808</v>
      </c>
      <c r="P15">
        <v>4660676</v>
      </c>
      <c r="Q15" s="1">
        <f>(SparseMatrixProposalBenchmark_OK[[#This Row],[ Coordinate_Bytes]]-SparseMatrixProposalBenchmark_OK[[#This Row],[ CSR_Bytes]])/SparseMatrixProposalBenchmark_OK[[#This Row],[ Coordinate_Bytes]]</f>
        <v>0.37656558327875728</v>
      </c>
      <c r="R15">
        <v>3417948</v>
      </c>
      <c r="S15" s="1">
        <f>(SparseMatrixProposalBenchmark_OK[[#This Row],[ CSR_Bytes]]-SparseMatrixProposalBenchmark_OK[[#This Row],[ SCSR_Bytes]])/SparseMatrixProposalBenchmark_OK[[#This Row],[ CSR_Bytes]]</f>
        <v>0.26664114819395296</v>
      </c>
      <c r="T15">
        <v>2875764</v>
      </c>
      <c r="U15" s="1">
        <f>(SparseMatrixProposalBenchmark_OK[[#This Row],[ CSR_Bytes]]-SparseMatrixProposalBenchmark_OK[[#This Row],[ SCSR+_Bytes]])/SparseMatrixProposalBenchmark_OK[[#This Row],[ CSR_Bytes]]</f>
        <v>0.38297277047363942</v>
      </c>
      <c r="V15">
        <v>4660676</v>
      </c>
      <c r="W15" s="1">
        <f>(SparseMatrixProposalBenchmark_OK[[#This Row],[ Coordinate_Bytes]]-SparseMatrixProposalBenchmark_OK[[#This Row],[ CSC_Bytes]])/SparseMatrixProposalBenchmark_OK[[#This Row],[ Coordinate_Bytes]]</f>
        <v>0.37656558327875728</v>
      </c>
      <c r="X15">
        <v>3417948</v>
      </c>
      <c r="Y15">
        <v>2875764</v>
      </c>
    </row>
    <row r="16" spans="1:25" x14ac:dyDescent="0.25">
      <c r="A16">
        <v>0</v>
      </c>
      <c r="B16" t="s">
        <v>884</v>
      </c>
      <c r="C16" t="s">
        <v>15</v>
      </c>
      <c r="D16" t="s">
        <v>16</v>
      </c>
      <c r="E16" t="s">
        <v>17</v>
      </c>
      <c r="F16">
        <v>130</v>
      </c>
      <c r="G16">
        <v>130</v>
      </c>
      <c r="H16">
        <v>1282</v>
      </c>
      <c r="I16" t="s">
        <v>24</v>
      </c>
      <c r="J16">
        <v>-105156</v>
      </c>
      <c r="K16">
        <v>105206</v>
      </c>
      <c r="L16">
        <v>2</v>
      </c>
      <c r="M16">
        <v>2</v>
      </c>
      <c r="N16">
        <v>4</v>
      </c>
      <c r="O16">
        <v>10256</v>
      </c>
      <c r="P16">
        <v>7954</v>
      </c>
      <c r="Q16" s="1">
        <f>(SparseMatrixProposalBenchmark_OK[[#This Row],[ Coordinate_Bytes]]-SparseMatrixProposalBenchmark_OK[[#This Row],[ CSR_Bytes]])/SparseMatrixProposalBenchmark_OK[[#This Row],[ Coordinate_Bytes]]</f>
        <v>0.22445397815912638</v>
      </c>
      <c r="R16">
        <v>7954</v>
      </c>
      <c r="S16" s="1">
        <f>(SparseMatrixProposalBenchmark_OK[[#This Row],[ CSR_Bytes]]-SparseMatrixProposalBenchmark_OK[[#This Row],[ SCSR_Bytes]])/SparseMatrixProposalBenchmark_OK[[#This Row],[ CSR_Bytes]]</f>
        <v>0</v>
      </c>
      <c r="T16">
        <v>4108</v>
      </c>
      <c r="U16" s="1">
        <f>(SparseMatrixProposalBenchmark_OK[[#This Row],[ CSR_Bytes]]-SparseMatrixProposalBenchmark_OK[[#This Row],[ SCSR+_Bytes]])/SparseMatrixProposalBenchmark_OK[[#This Row],[ CSR_Bytes]]</f>
        <v>0.48353029922051799</v>
      </c>
      <c r="V16">
        <v>7954</v>
      </c>
      <c r="W16" s="1">
        <f>(SparseMatrixProposalBenchmark_OK[[#This Row],[ Coordinate_Bytes]]-SparseMatrixProposalBenchmark_OK[[#This Row],[ CSC_Bytes]])/SparseMatrixProposalBenchmark_OK[[#This Row],[ Coordinate_Bytes]]</f>
        <v>0.22445397815912638</v>
      </c>
      <c r="X16">
        <v>7954</v>
      </c>
      <c r="Y16">
        <v>4108</v>
      </c>
    </row>
    <row r="17" spans="1:25" x14ac:dyDescent="0.25">
      <c r="A17">
        <v>0</v>
      </c>
      <c r="B17" t="s">
        <v>885</v>
      </c>
      <c r="C17" t="s">
        <v>15</v>
      </c>
      <c r="D17" t="s">
        <v>16</v>
      </c>
      <c r="E17" t="s">
        <v>17</v>
      </c>
      <c r="F17">
        <v>219</v>
      </c>
      <c r="G17">
        <v>85</v>
      </c>
      <c r="H17">
        <v>438</v>
      </c>
      <c r="I17" t="s">
        <v>20</v>
      </c>
      <c r="J17">
        <v>1</v>
      </c>
      <c r="K17">
        <v>1</v>
      </c>
      <c r="L17">
        <v>2</v>
      </c>
      <c r="M17">
        <v>2</v>
      </c>
      <c r="N17">
        <v>2</v>
      </c>
      <c r="O17">
        <v>2628</v>
      </c>
      <c r="P17">
        <v>2192</v>
      </c>
      <c r="Q17" s="1">
        <f>(SparseMatrixProposalBenchmark_OK[[#This Row],[ Coordinate_Bytes]]-SparseMatrixProposalBenchmark_OK[[#This Row],[ CSR_Bytes]])/SparseMatrixProposalBenchmark_OK[[#This Row],[ Coordinate_Bytes]]</f>
        <v>0.16590563165905631</v>
      </c>
      <c r="R17">
        <v>2192</v>
      </c>
      <c r="S17" s="1">
        <f>(SparseMatrixProposalBenchmark_OK[[#This Row],[ CSR_Bytes]]-SparseMatrixProposalBenchmark_OK[[#This Row],[ SCSR_Bytes]])/SparseMatrixProposalBenchmark_OK[[#This Row],[ CSR_Bytes]]</f>
        <v>0</v>
      </c>
      <c r="T17">
        <v>1316</v>
      </c>
      <c r="U17" s="1">
        <f>(SparseMatrixProposalBenchmark_OK[[#This Row],[ CSR_Bytes]]-SparseMatrixProposalBenchmark_OK[[#This Row],[ SCSR+_Bytes]])/SparseMatrixProposalBenchmark_OK[[#This Row],[ CSR_Bytes]]</f>
        <v>0.39963503649635035</v>
      </c>
      <c r="V17">
        <v>1924</v>
      </c>
      <c r="W17" s="1">
        <f>(SparseMatrixProposalBenchmark_OK[[#This Row],[ Coordinate_Bytes]]-SparseMatrixProposalBenchmark_OK[[#This Row],[ CSC_Bytes]])/SparseMatrixProposalBenchmark_OK[[#This Row],[ Coordinate_Bytes]]</f>
        <v>0.26788432267884321</v>
      </c>
      <c r="X17">
        <v>1924</v>
      </c>
      <c r="Y17">
        <v>1048</v>
      </c>
    </row>
    <row r="18" spans="1:25" x14ac:dyDescent="0.25">
      <c r="A18">
        <v>0</v>
      </c>
      <c r="B18" t="s">
        <v>886</v>
      </c>
      <c r="C18" t="s">
        <v>15</v>
      </c>
      <c r="D18" t="s">
        <v>16</v>
      </c>
      <c r="E18" t="s">
        <v>22</v>
      </c>
      <c r="F18">
        <v>292</v>
      </c>
      <c r="G18">
        <v>292</v>
      </c>
      <c r="H18">
        <v>1250</v>
      </c>
      <c r="I18" t="s">
        <v>20</v>
      </c>
      <c r="J18">
        <v>1</v>
      </c>
      <c r="K18">
        <v>1</v>
      </c>
      <c r="L18">
        <v>2</v>
      </c>
      <c r="M18">
        <v>2</v>
      </c>
      <c r="N18">
        <v>2</v>
      </c>
      <c r="O18">
        <v>15000</v>
      </c>
      <c r="P18">
        <v>10586</v>
      </c>
      <c r="Q18" s="1">
        <f>(SparseMatrixProposalBenchmark_OK[[#This Row],[ Coordinate_Bytes]]-SparseMatrixProposalBenchmark_OK[[#This Row],[ CSR_Bytes]])/SparseMatrixProposalBenchmark_OK[[#This Row],[ Coordinate_Bytes]]</f>
        <v>0.29426666666666668</v>
      </c>
      <c r="R18">
        <v>10586</v>
      </c>
      <c r="S18" s="1">
        <f>(SparseMatrixProposalBenchmark_OK[[#This Row],[ CSR_Bytes]]-SparseMatrixProposalBenchmark_OK[[#This Row],[ SCSR_Bytes]])/SparseMatrixProposalBenchmark_OK[[#This Row],[ CSR_Bytes]]</f>
        <v>0</v>
      </c>
      <c r="T18">
        <v>5586</v>
      </c>
      <c r="U18" s="1">
        <f>(SparseMatrixProposalBenchmark_OK[[#This Row],[ CSR_Bytes]]-SparseMatrixProposalBenchmark_OK[[#This Row],[ SCSR+_Bytes]])/SparseMatrixProposalBenchmark_OK[[#This Row],[ CSR_Bytes]]</f>
        <v>0.47232193463064426</v>
      </c>
      <c r="V18">
        <v>10586</v>
      </c>
      <c r="W18" s="1">
        <f>(SparseMatrixProposalBenchmark_OK[[#This Row],[ Coordinate_Bytes]]-SparseMatrixProposalBenchmark_OK[[#This Row],[ CSC_Bytes]])/SparseMatrixProposalBenchmark_OK[[#This Row],[ Coordinate_Bytes]]</f>
        <v>0.29426666666666668</v>
      </c>
      <c r="X18">
        <v>10586</v>
      </c>
      <c r="Y18">
        <v>5586</v>
      </c>
    </row>
    <row r="19" spans="1:25" x14ac:dyDescent="0.25">
      <c r="A19">
        <v>0</v>
      </c>
      <c r="B19" t="s">
        <v>887</v>
      </c>
      <c r="C19" t="s">
        <v>15</v>
      </c>
      <c r="D19" t="s">
        <v>16</v>
      </c>
      <c r="E19" t="s">
        <v>17</v>
      </c>
      <c r="F19">
        <v>331</v>
      </c>
      <c r="G19">
        <v>104</v>
      </c>
      <c r="H19">
        <v>662</v>
      </c>
      <c r="I19" t="s">
        <v>20</v>
      </c>
      <c r="J19">
        <v>1</v>
      </c>
      <c r="K19">
        <v>1</v>
      </c>
      <c r="L19">
        <v>2</v>
      </c>
      <c r="M19">
        <v>2</v>
      </c>
      <c r="N19">
        <v>2</v>
      </c>
      <c r="O19">
        <v>3972</v>
      </c>
      <c r="P19">
        <v>3312</v>
      </c>
      <c r="Q19" s="1">
        <f>(SparseMatrixProposalBenchmark_OK[[#This Row],[ Coordinate_Bytes]]-SparseMatrixProposalBenchmark_OK[[#This Row],[ CSR_Bytes]])/SparseMatrixProposalBenchmark_OK[[#This Row],[ Coordinate_Bytes]]</f>
        <v>0.16616314199395771</v>
      </c>
      <c r="R19">
        <v>3312</v>
      </c>
      <c r="S19" s="1">
        <f>(SparseMatrixProposalBenchmark_OK[[#This Row],[ CSR_Bytes]]-SparseMatrixProposalBenchmark_OK[[#This Row],[ SCSR_Bytes]])/SparseMatrixProposalBenchmark_OK[[#This Row],[ CSR_Bytes]]</f>
        <v>0</v>
      </c>
      <c r="T19">
        <v>1988</v>
      </c>
      <c r="U19" s="1">
        <f>(SparseMatrixProposalBenchmark_OK[[#This Row],[ CSR_Bytes]]-SparseMatrixProposalBenchmark_OK[[#This Row],[ SCSR+_Bytes]])/SparseMatrixProposalBenchmark_OK[[#This Row],[ CSR_Bytes]]</f>
        <v>0.39975845410628019</v>
      </c>
      <c r="V19">
        <v>2858</v>
      </c>
      <c r="W19" s="1">
        <f>(SparseMatrixProposalBenchmark_OK[[#This Row],[ Coordinate_Bytes]]-SparseMatrixProposalBenchmark_OK[[#This Row],[ CSC_Bytes]])/SparseMatrixProposalBenchmark_OK[[#This Row],[ Coordinate_Bytes]]</f>
        <v>0.28046324269889222</v>
      </c>
      <c r="X19">
        <v>2858</v>
      </c>
      <c r="Y19">
        <v>1534</v>
      </c>
    </row>
    <row r="20" spans="1:25" x14ac:dyDescent="0.25">
      <c r="A20">
        <v>0</v>
      </c>
      <c r="B20" t="s">
        <v>888</v>
      </c>
      <c r="C20" t="s">
        <v>15</v>
      </c>
      <c r="D20" t="s">
        <v>16</v>
      </c>
      <c r="E20" t="s">
        <v>17</v>
      </c>
      <c r="F20">
        <v>608</v>
      </c>
      <c r="G20">
        <v>188</v>
      </c>
      <c r="H20">
        <v>1216</v>
      </c>
      <c r="I20" t="s">
        <v>20</v>
      </c>
      <c r="J20">
        <v>1</v>
      </c>
      <c r="K20">
        <v>1</v>
      </c>
      <c r="L20">
        <v>2</v>
      </c>
      <c r="M20">
        <v>2</v>
      </c>
      <c r="N20">
        <v>2</v>
      </c>
      <c r="O20">
        <v>7296</v>
      </c>
      <c r="P20">
        <v>6082</v>
      </c>
      <c r="Q20" s="1">
        <f>(SparseMatrixProposalBenchmark_OK[[#This Row],[ Coordinate_Bytes]]-SparseMatrixProposalBenchmark_OK[[#This Row],[ CSR_Bytes]])/SparseMatrixProposalBenchmark_OK[[#This Row],[ Coordinate_Bytes]]</f>
        <v>0.16639254385964913</v>
      </c>
      <c r="R20">
        <v>6082</v>
      </c>
      <c r="S20" s="1">
        <f>(SparseMatrixProposalBenchmark_OK[[#This Row],[ CSR_Bytes]]-SparseMatrixProposalBenchmark_OK[[#This Row],[ SCSR_Bytes]])/SparseMatrixProposalBenchmark_OK[[#This Row],[ CSR_Bytes]]</f>
        <v>0</v>
      </c>
      <c r="T20">
        <v>3650</v>
      </c>
      <c r="U20" s="1">
        <f>(SparseMatrixProposalBenchmark_OK[[#This Row],[ CSR_Bytes]]-SparseMatrixProposalBenchmark_OK[[#This Row],[ SCSR+_Bytes]])/SparseMatrixProposalBenchmark_OK[[#This Row],[ CSR_Bytes]]</f>
        <v>0.39986846432094708</v>
      </c>
      <c r="V20">
        <v>5242</v>
      </c>
      <c r="W20" s="1">
        <f>(SparseMatrixProposalBenchmark_OK[[#This Row],[ Coordinate_Bytes]]-SparseMatrixProposalBenchmark_OK[[#This Row],[ CSC_Bytes]])/SparseMatrixProposalBenchmark_OK[[#This Row],[ Coordinate_Bytes]]</f>
        <v>0.28152412280701755</v>
      </c>
      <c r="X20">
        <v>5242</v>
      </c>
      <c r="Y20">
        <v>2810</v>
      </c>
    </row>
    <row r="21" spans="1:25" x14ac:dyDescent="0.25">
      <c r="A21">
        <v>0</v>
      </c>
      <c r="B21" t="s">
        <v>889</v>
      </c>
      <c r="C21" t="s">
        <v>15</v>
      </c>
      <c r="D21" t="s">
        <v>16</v>
      </c>
      <c r="E21" t="s">
        <v>22</v>
      </c>
      <c r="F21">
        <v>85</v>
      </c>
      <c r="G21">
        <v>85</v>
      </c>
      <c r="H21">
        <v>304</v>
      </c>
      <c r="I21" t="s">
        <v>20</v>
      </c>
      <c r="J21">
        <v>1</v>
      </c>
      <c r="K21">
        <v>1</v>
      </c>
      <c r="L21">
        <v>2</v>
      </c>
      <c r="M21">
        <v>2</v>
      </c>
      <c r="N21">
        <v>2</v>
      </c>
      <c r="O21">
        <v>3648</v>
      </c>
      <c r="P21">
        <v>2604</v>
      </c>
      <c r="Q21" s="1">
        <f>(SparseMatrixProposalBenchmark_OK[[#This Row],[ Coordinate_Bytes]]-SparseMatrixProposalBenchmark_OK[[#This Row],[ CSR_Bytes]])/SparseMatrixProposalBenchmark_OK[[#This Row],[ Coordinate_Bytes]]</f>
        <v>0.28618421052631576</v>
      </c>
      <c r="R21">
        <v>2604</v>
      </c>
      <c r="S21" s="1">
        <f>(SparseMatrixProposalBenchmark_OK[[#This Row],[ CSR_Bytes]]-SparseMatrixProposalBenchmark_OK[[#This Row],[ SCSR_Bytes]])/SparseMatrixProposalBenchmark_OK[[#This Row],[ CSR_Bytes]]</f>
        <v>0</v>
      </c>
      <c r="T21">
        <v>1388</v>
      </c>
      <c r="U21" s="1">
        <f>(SparseMatrixProposalBenchmark_OK[[#This Row],[ CSR_Bytes]]-SparseMatrixProposalBenchmark_OK[[#This Row],[ SCSR+_Bytes]])/SparseMatrixProposalBenchmark_OK[[#This Row],[ CSR_Bytes]]</f>
        <v>0.46697388632872505</v>
      </c>
      <c r="V21">
        <v>2604</v>
      </c>
      <c r="W21" s="1">
        <f>(SparseMatrixProposalBenchmark_OK[[#This Row],[ Coordinate_Bytes]]-SparseMatrixProposalBenchmark_OK[[#This Row],[ CSC_Bytes]])/SparseMatrixProposalBenchmark_OK[[#This Row],[ Coordinate_Bytes]]</f>
        <v>0.28618421052631576</v>
      </c>
      <c r="X21">
        <v>2604</v>
      </c>
      <c r="Y21">
        <v>1388</v>
      </c>
    </row>
    <row r="22" spans="1:25" x14ac:dyDescent="0.25">
      <c r="A22">
        <v>0</v>
      </c>
      <c r="B22" t="s">
        <v>890</v>
      </c>
      <c r="C22" t="s">
        <v>15</v>
      </c>
      <c r="D22" t="s">
        <v>16</v>
      </c>
      <c r="E22" t="s">
        <v>17</v>
      </c>
      <c r="F22">
        <v>958</v>
      </c>
      <c r="G22">
        <v>292</v>
      </c>
      <c r="H22">
        <v>1916</v>
      </c>
      <c r="I22" t="s">
        <v>20</v>
      </c>
      <c r="J22">
        <v>1</v>
      </c>
      <c r="K22">
        <v>1</v>
      </c>
      <c r="L22">
        <v>2</v>
      </c>
      <c r="M22">
        <v>2</v>
      </c>
      <c r="N22">
        <v>2</v>
      </c>
      <c r="O22">
        <v>11496</v>
      </c>
      <c r="P22">
        <v>9582</v>
      </c>
      <c r="Q22" s="1">
        <f>(SparseMatrixProposalBenchmark_OK[[#This Row],[ Coordinate_Bytes]]-SparseMatrixProposalBenchmark_OK[[#This Row],[ CSR_Bytes]])/SparseMatrixProposalBenchmark_OK[[#This Row],[ Coordinate_Bytes]]</f>
        <v>0.16649269311064718</v>
      </c>
      <c r="R22">
        <v>9582</v>
      </c>
      <c r="S22" s="1">
        <f>(SparseMatrixProposalBenchmark_OK[[#This Row],[ CSR_Bytes]]-SparseMatrixProposalBenchmark_OK[[#This Row],[ SCSR_Bytes]])/SparseMatrixProposalBenchmark_OK[[#This Row],[ CSR_Bytes]]</f>
        <v>0</v>
      </c>
      <c r="T22">
        <v>5750</v>
      </c>
      <c r="U22" s="1">
        <f>(SparseMatrixProposalBenchmark_OK[[#This Row],[ CSR_Bytes]]-SparseMatrixProposalBenchmark_OK[[#This Row],[ SCSR+_Bytes]])/SparseMatrixProposalBenchmark_OK[[#This Row],[ CSR_Bytes]]</f>
        <v>0.39991651012314755</v>
      </c>
      <c r="V22">
        <v>8250</v>
      </c>
      <c r="W22" s="1">
        <f>(SparseMatrixProposalBenchmark_OK[[#This Row],[ Coordinate_Bytes]]-SparseMatrixProposalBenchmark_OK[[#This Row],[ CSC_Bytes]])/SparseMatrixProposalBenchmark_OK[[#This Row],[ Coordinate_Bytes]]</f>
        <v>0.28235908141962424</v>
      </c>
      <c r="X22">
        <v>8250</v>
      </c>
      <c r="Y22">
        <v>4418</v>
      </c>
    </row>
    <row r="23" spans="1:25" x14ac:dyDescent="0.25">
      <c r="A23">
        <v>6</v>
      </c>
      <c r="B23" t="s">
        <v>891</v>
      </c>
      <c r="C23" t="s">
        <v>15</v>
      </c>
      <c r="D23" t="s">
        <v>16</v>
      </c>
      <c r="E23" t="s">
        <v>17</v>
      </c>
      <c r="F23">
        <v>99340</v>
      </c>
      <c r="G23">
        <v>99340</v>
      </c>
      <c r="H23">
        <v>954163</v>
      </c>
      <c r="I23" t="s">
        <v>24</v>
      </c>
      <c r="J23">
        <v>-1000000</v>
      </c>
      <c r="K23">
        <v>1000000</v>
      </c>
      <c r="L23">
        <v>4</v>
      </c>
      <c r="M23">
        <v>4</v>
      </c>
      <c r="N23">
        <v>4</v>
      </c>
      <c r="O23">
        <v>11449956</v>
      </c>
      <c r="P23">
        <v>8030668</v>
      </c>
      <c r="Q23" s="1">
        <f>(SparseMatrixProposalBenchmark_OK[[#This Row],[ Coordinate_Bytes]]-SparseMatrixProposalBenchmark_OK[[#This Row],[ CSR_Bytes]])/SparseMatrixProposalBenchmark_OK[[#This Row],[ Coordinate_Bytes]]</f>
        <v>0.29862892049541501</v>
      </c>
      <c r="R23">
        <v>6019460</v>
      </c>
      <c r="S23" s="1">
        <f>(SparseMatrixProposalBenchmark_OK[[#This Row],[ CSR_Bytes]]-SparseMatrixProposalBenchmark_OK[[#This Row],[ SCSR_Bytes]])/SparseMatrixProposalBenchmark_OK[[#This Row],[ CSR_Bytes]]</f>
        <v>0.25044093467691603</v>
      </c>
      <c r="T23">
        <v>5065297</v>
      </c>
      <c r="U23" s="1">
        <f>(SparseMatrixProposalBenchmark_OK[[#This Row],[ CSR_Bytes]]-SparseMatrixProposalBenchmark_OK[[#This Row],[ SCSR+_Bytes]])/SparseMatrixProposalBenchmark_OK[[#This Row],[ CSR_Bytes]]</f>
        <v>0.36925583276509499</v>
      </c>
      <c r="V23">
        <v>8030668</v>
      </c>
      <c r="W23" s="1">
        <f>(SparseMatrixProposalBenchmark_OK[[#This Row],[ Coordinate_Bytes]]-SparseMatrixProposalBenchmark_OK[[#This Row],[ CSC_Bytes]])/SparseMatrixProposalBenchmark_OK[[#This Row],[ Coordinate_Bytes]]</f>
        <v>0.29862892049541501</v>
      </c>
      <c r="X23">
        <v>6019460</v>
      </c>
      <c r="Y23">
        <v>5065297</v>
      </c>
    </row>
    <row r="24" spans="1:25" x14ac:dyDescent="0.25">
      <c r="A24">
        <v>4</v>
      </c>
      <c r="B24" t="s">
        <v>892</v>
      </c>
      <c r="C24" t="s">
        <v>15</v>
      </c>
      <c r="D24" t="s">
        <v>16</v>
      </c>
      <c r="E24" t="s">
        <v>17</v>
      </c>
      <c r="F24">
        <v>99190</v>
      </c>
      <c r="G24">
        <v>99190</v>
      </c>
      <c r="H24">
        <v>578890</v>
      </c>
      <c r="I24" t="s">
        <v>24</v>
      </c>
      <c r="J24">
        <v>-1000000</v>
      </c>
      <c r="K24">
        <v>1000000</v>
      </c>
      <c r="L24">
        <v>4</v>
      </c>
      <c r="M24">
        <v>4</v>
      </c>
      <c r="N24">
        <v>4</v>
      </c>
      <c r="O24">
        <v>6946680</v>
      </c>
      <c r="P24">
        <v>5027884</v>
      </c>
      <c r="Q24" s="1">
        <f>(SparseMatrixProposalBenchmark_OK[[#This Row],[ Coordinate_Bytes]]-SparseMatrixProposalBenchmark_OK[[#This Row],[ CSR_Bytes]])/SparseMatrixProposalBenchmark_OK[[#This Row],[ Coordinate_Bytes]]</f>
        <v>0.27621770399672935</v>
      </c>
      <c r="R24">
        <v>3682182</v>
      </c>
      <c r="S24" s="1">
        <f>(SparseMatrixProposalBenchmark_OK[[#This Row],[ CSR_Bytes]]-SparseMatrixProposalBenchmark_OK[[#This Row],[ SCSR_Bytes]])/SparseMatrixProposalBenchmark_OK[[#This Row],[ CSR_Bytes]]</f>
        <v>0.2676477818501779</v>
      </c>
      <c r="T24">
        <v>3103292</v>
      </c>
      <c r="U24" s="1">
        <f>(SparseMatrixProposalBenchmark_OK[[#This Row],[ CSR_Bytes]]-SparseMatrixProposalBenchmark_OK[[#This Row],[ SCSR+_Bytes]])/SparseMatrixProposalBenchmark_OK[[#This Row],[ CSR_Bytes]]</f>
        <v>0.3827836919069732</v>
      </c>
      <c r="V24">
        <v>5027884</v>
      </c>
      <c r="W24" s="1">
        <f>(SparseMatrixProposalBenchmark_OK[[#This Row],[ Coordinate_Bytes]]-SparseMatrixProposalBenchmark_OK[[#This Row],[ CSC_Bytes]])/SparseMatrixProposalBenchmark_OK[[#This Row],[ Coordinate_Bytes]]</f>
        <v>0.27621770399672935</v>
      </c>
      <c r="X24">
        <v>3682182</v>
      </c>
      <c r="Y24">
        <v>3103292</v>
      </c>
    </row>
    <row r="25" spans="1:25" x14ac:dyDescent="0.25">
      <c r="A25">
        <v>0</v>
      </c>
      <c r="B25" t="s">
        <v>893</v>
      </c>
      <c r="C25" t="s">
        <v>15</v>
      </c>
      <c r="D25" t="s">
        <v>16</v>
      </c>
      <c r="E25" t="s">
        <v>17</v>
      </c>
      <c r="F25">
        <v>7</v>
      </c>
      <c r="G25">
        <v>7</v>
      </c>
      <c r="H25">
        <v>15</v>
      </c>
      <c r="I25" t="s">
        <v>24</v>
      </c>
      <c r="J25">
        <v>-1</v>
      </c>
      <c r="K25">
        <v>1</v>
      </c>
      <c r="L25">
        <v>2</v>
      </c>
      <c r="M25">
        <v>2</v>
      </c>
      <c r="N25">
        <v>4</v>
      </c>
      <c r="O25">
        <v>120</v>
      </c>
      <c r="P25">
        <v>106</v>
      </c>
      <c r="Q25" s="1">
        <f>(SparseMatrixProposalBenchmark_OK[[#This Row],[ Coordinate_Bytes]]-SparseMatrixProposalBenchmark_OK[[#This Row],[ CSR_Bytes]])/SparseMatrixProposalBenchmark_OK[[#This Row],[ Coordinate_Bytes]]</f>
        <v>0.11666666666666667</v>
      </c>
      <c r="R25">
        <v>106</v>
      </c>
      <c r="S25" s="1">
        <f>(SparseMatrixProposalBenchmark_OK[[#This Row],[ CSR_Bytes]]-SparseMatrixProposalBenchmark_OK[[#This Row],[ SCSR_Bytes]])/SparseMatrixProposalBenchmark_OK[[#This Row],[ CSR_Bytes]]</f>
        <v>0</v>
      </c>
      <c r="T25">
        <v>46</v>
      </c>
      <c r="U25" s="1">
        <f>(SparseMatrixProposalBenchmark_OK[[#This Row],[ CSR_Bytes]]-SparseMatrixProposalBenchmark_OK[[#This Row],[ SCSR+_Bytes]])/SparseMatrixProposalBenchmark_OK[[#This Row],[ CSR_Bytes]]</f>
        <v>0.56603773584905659</v>
      </c>
      <c r="V25">
        <v>106</v>
      </c>
      <c r="W25" s="1">
        <f>(SparseMatrixProposalBenchmark_OK[[#This Row],[ Coordinate_Bytes]]-SparseMatrixProposalBenchmark_OK[[#This Row],[ CSC_Bytes]])/SparseMatrixProposalBenchmark_OK[[#This Row],[ Coordinate_Bytes]]</f>
        <v>0.11666666666666667</v>
      </c>
      <c r="X25">
        <v>106</v>
      </c>
      <c r="Y25">
        <v>46</v>
      </c>
    </row>
    <row r="26" spans="1:25" x14ac:dyDescent="0.25">
      <c r="A26">
        <v>21</v>
      </c>
      <c r="B26" t="s">
        <v>894</v>
      </c>
      <c r="C26" t="s">
        <v>15</v>
      </c>
      <c r="D26" t="s">
        <v>16</v>
      </c>
      <c r="E26" t="s">
        <v>17</v>
      </c>
      <c r="F26">
        <v>113076</v>
      </c>
      <c r="G26">
        <v>113076</v>
      </c>
      <c r="H26">
        <v>3805068</v>
      </c>
      <c r="I26" t="s">
        <v>24</v>
      </c>
      <c r="J26">
        <v>-7.11628E+16</v>
      </c>
      <c r="K26">
        <v>5.50144E+16</v>
      </c>
      <c r="L26">
        <v>4</v>
      </c>
      <c r="M26">
        <v>4</v>
      </c>
      <c r="N26">
        <v>4</v>
      </c>
      <c r="O26">
        <v>45660816</v>
      </c>
      <c r="P26">
        <v>30892852</v>
      </c>
      <c r="Q26" s="1">
        <f>(SparseMatrixProposalBenchmark_OK[[#This Row],[ Coordinate_Bytes]]-SparseMatrixProposalBenchmark_OK[[#This Row],[ CSR_Bytes]])/SparseMatrixProposalBenchmark_OK[[#This Row],[ Coordinate_Bytes]]</f>
        <v>0.32342750948647087</v>
      </c>
      <c r="R26">
        <v>23282728</v>
      </c>
      <c r="S26" s="1">
        <f>(SparseMatrixProposalBenchmark_OK[[#This Row],[ CSR_Bytes]]-SparseMatrixProposalBenchmark_OK[[#This Row],[ SCSR_Bytes]])/SparseMatrixProposalBenchmark_OK[[#This Row],[ CSR_Bytes]]</f>
        <v>0.24633931499752759</v>
      </c>
      <c r="T26">
        <v>23282728</v>
      </c>
      <c r="U26" s="1">
        <f>(SparseMatrixProposalBenchmark_OK[[#This Row],[ CSR_Bytes]]-SparseMatrixProposalBenchmark_OK[[#This Row],[ SCSR+_Bytes]])/SparseMatrixProposalBenchmark_OK[[#This Row],[ CSR_Bytes]]</f>
        <v>0.24633931499752759</v>
      </c>
      <c r="V26">
        <v>30892852</v>
      </c>
      <c r="W26" s="1">
        <f>(SparseMatrixProposalBenchmark_OK[[#This Row],[ Coordinate_Bytes]]-SparseMatrixProposalBenchmark_OK[[#This Row],[ CSC_Bytes]])/SparseMatrixProposalBenchmark_OK[[#This Row],[ Coordinate_Bytes]]</f>
        <v>0.32342750948647087</v>
      </c>
      <c r="X26">
        <v>23282728</v>
      </c>
      <c r="Y26">
        <v>23282728</v>
      </c>
    </row>
    <row r="27" spans="1:25" x14ac:dyDescent="0.25">
      <c r="A27">
        <v>21</v>
      </c>
      <c r="B27" t="s">
        <v>895</v>
      </c>
      <c r="C27" t="s">
        <v>15</v>
      </c>
      <c r="D27" t="s">
        <v>16</v>
      </c>
      <c r="E27" t="s">
        <v>17</v>
      </c>
      <c r="F27">
        <v>115625</v>
      </c>
      <c r="G27">
        <v>115625</v>
      </c>
      <c r="H27">
        <v>3897557</v>
      </c>
      <c r="I27" t="s">
        <v>24</v>
      </c>
      <c r="J27">
        <v>-7.11628E+16</v>
      </c>
      <c r="K27">
        <v>6989700000000000</v>
      </c>
      <c r="L27">
        <v>4</v>
      </c>
      <c r="M27">
        <v>4</v>
      </c>
      <c r="N27">
        <v>4</v>
      </c>
      <c r="O27">
        <v>46770684</v>
      </c>
      <c r="P27">
        <v>31642960</v>
      </c>
      <c r="Q27" s="1">
        <f>(SparseMatrixProposalBenchmark_OK[[#This Row],[ Coordinate_Bytes]]-SparseMatrixProposalBenchmark_OK[[#This Row],[ CSR_Bytes]])/SparseMatrixProposalBenchmark_OK[[#This Row],[ Coordinate_Bytes]]</f>
        <v>0.32344457481100769</v>
      </c>
      <c r="R27">
        <v>23847858</v>
      </c>
      <c r="S27" s="1">
        <f>(SparseMatrixProposalBenchmark_OK[[#This Row],[ CSR_Bytes]]-SparseMatrixProposalBenchmark_OK[[#This Row],[ SCSR_Bytes]])/SparseMatrixProposalBenchmark_OK[[#This Row],[ CSR_Bytes]]</f>
        <v>0.2463455378384323</v>
      </c>
      <c r="T27">
        <v>23847858</v>
      </c>
      <c r="U27" s="1">
        <f>(SparseMatrixProposalBenchmark_OK[[#This Row],[ CSR_Bytes]]-SparseMatrixProposalBenchmark_OK[[#This Row],[ SCSR+_Bytes]])/SparseMatrixProposalBenchmark_OK[[#This Row],[ CSR_Bytes]]</f>
        <v>0.2463455378384323</v>
      </c>
      <c r="V27">
        <v>31642960</v>
      </c>
      <c r="W27" s="1">
        <f>(SparseMatrixProposalBenchmark_OK[[#This Row],[ Coordinate_Bytes]]-SparseMatrixProposalBenchmark_OK[[#This Row],[ CSC_Bytes]])/SparseMatrixProposalBenchmark_OK[[#This Row],[ Coordinate_Bytes]]</f>
        <v>0.32344457481100769</v>
      </c>
      <c r="X27">
        <v>23847858</v>
      </c>
      <c r="Y27">
        <v>23847858</v>
      </c>
    </row>
    <row r="28" spans="1:25" x14ac:dyDescent="0.25">
      <c r="A28">
        <v>21</v>
      </c>
      <c r="B28" t="s">
        <v>896</v>
      </c>
      <c r="C28" t="s">
        <v>15</v>
      </c>
      <c r="D28" t="s">
        <v>16</v>
      </c>
      <c r="E28" t="s">
        <v>17</v>
      </c>
      <c r="F28">
        <v>115625</v>
      </c>
      <c r="G28">
        <v>115625</v>
      </c>
      <c r="H28">
        <v>3897557</v>
      </c>
      <c r="I28" t="s">
        <v>24</v>
      </c>
      <c r="J28">
        <v>-7.11628E+16</v>
      </c>
      <c r="K28">
        <v>6989700000000000</v>
      </c>
      <c r="L28">
        <v>4</v>
      </c>
      <c r="M28">
        <v>4</v>
      </c>
      <c r="N28">
        <v>4</v>
      </c>
      <c r="O28">
        <v>46770684</v>
      </c>
      <c r="P28">
        <v>31642960</v>
      </c>
      <c r="Q28" s="1">
        <f>(SparseMatrixProposalBenchmark_OK[[#This Row],[ Coordinate_Bytes]]-SparseMatrixProposalBenchmark_OK[[#This Row],[ CSR_Bytes]])/SparseMatrixProposalBenchmark_OK[[#This Row],[ Coordinate_Bytes]]</f>
        <v>0.32344457481100769</v>
      </c>
      <c r="R28">
        <v>23847858</v>
      </c>
      <c r="S28" s="1">
        <f>(SparseMatrixProposalBenchmark_OK[[#This Row],[ CSR_Bytes]]-SparseMatrixProposalBenchmark_OK[[#This Row],[ SCSR_Bytes]])/SparseMatrixProposalBenchmark_OK[[#This Row],[ CSR_Bytes]]</f>
        <v>0.2463455378384323</v>
      </c>
      <c r="T28">
        <v>23847858</v>
      </c>
      <c r="U28" s="1">
        <f>(SparseMatrixProposalBenchmark_OK[[#This Row],[ CSR_Bytes]]-SparseMatrixProposalBenchmark_OK[[#This Row],[ SCSR+_Bytes]])/SparseMatrixProposalBenchmark_OK[[#This Row],[ CSR_Bytes]]</f>
        <v>0.2463455378384323</v>
      </c>
      <c r="V28">
        <v>31642960</v>
      </c>
      <c r="W28" s="1">
        <f>(SparseMatrixProposalBenchmark_OK[[#This Row],[ Coordinate_Bytes]]-SparseMatrixProposalBenchmark_OK[[#This Row],[ CSC_Bytes]])/SparseMatrixProposalBenchmark_OK[[#This Row],[ Coordinate_Bytes]]</f>
        <v>0.32344457481100769</v>
      </c>
      <c r="X28">
        <v>23847858</v>
      </c>
      <c r="Y28">
        <v>23847858</v>
      </c>
    </row>
    <row r="29" spans="1:25" x14ac:dyDescent="0.25">
      <c r="A29">
        <v>21</v>
      </c>
      <c r="B29" t="s">
        <v>897</v>
      </c>
      <c r="C29" t="s">
        <v>15</v>
      </c>
      <c r="D29" t="s">
        <v>16</v>
      </c>
      <c r="E29" t="s">
        <v>17</v>
      </c>
      <c r="F29">
        <v>115625</v>
      </c>
      <c r="G29">
        <v>115625</v>
      </c>
      <c r="H29">
        <v>3897557</v>
      </c>
      <c r="I29" t="s">
        <v>24</v>
      </c>
      <c r="J29">
        <v>-7.11628E+16</v>
      </c>
      <c r="K29">
        <v>6989700000000000</v>
      </c>
      <c r="L29">
        <v>4</v>
      </c>
      <c r="M29">
        <v>4</v>
      </c>
      <c r="N29">
        <v>4</v>
      </c>
      <c r="O29">
        <v>46770684</v>
      </c>
      <c r="P29">
        <v>31642960</v>
      </c>
      <c r="Q29" s="1">
        <f>(SparseMatrixProposalBenchmark_OK[[#This Row],[ Coordinate_Bytes]]-SparseMatrixProposalBenchmark_OK[[#This Row],[ CSR_Bytes]])/SparseMatrixProposalBenchmark_OK[[#This Row],[ Coordinate_Bytes]]</f>
        <v>0.32344457481100769</v>
      </c>
      <c r="R29">
        <v>23847858</v>
      </c>
      <c r="S29" s="1">
        <f>(SparseMatrixProposalBenchmark_OK[[#This Row],[ CSR_Bytes]]-SparseMatrixProposalBenchmark_OK[[#This Row],[ SCSR_Bytes]])/SparseMatrixProposalBenchmark_OK[[#This Row],[ CSR_Bytes]]</f>
        <v>0.2463455378384323</v>
      </c>
      <c r="T29">
        <v>23847858</v>
      </c>
      <c r="U29" s="1">
        <f>(SparseMatrixProposalBenchmark_OK[[#This Row],[ CSR_Bytes]]-SparseMatrixProposalBenchmark_OK[[#This Row],[ SCSR+_Bytes]])/SparseMatrixProposalBenchmark_OK[[#This Row],[ CSR_Bytes]]</f>
        <v>0.2463455378384323</v>
      </c>
      <c r="V29">
        <v>31642960</v>
      </c>
      <c r="W29" s="1">
        <f>(SparseMatrixProposalBenchmark_OK[[#This Row],[ Coordinate_Bytes]]-SparseMatrixProposalBenchmark_OK[[#This Row],[ CSC_Bytes]])/SparseMatrixProposalBenchmark_OK[[#This Row],[ Coordinate_Bytes]]</f>
        <v>0.32344457481100769</v>
      </c>
      <c r="X29">
        <v>23847858</v>
      </c>
      <c r="Y29">
        <v>23847858</v>
      </c>
    </row>
    <row r="30" spans="1:25" x14ac:dyDescent="0.25">
      <c r="A30">
        <v>21</v>
      </c>
      <c r="B30" t="s">
        <v>898</v>
      </c>
      <c r="C30" t="s">
        <v>15</v>
      </c>
      <c r="D30" t="s">
        <v>16</v>
      </c>
      <c r="E30" t="s">
        <v>17</v>
      </c>
      <c r="F30">
        <v>113076</v>
      </c>
      <c r="G30">
        <v>113076</v>
      </c>
      <c r="H30">
        <v>3805068</v>
      </c>
      <c r="I30" t="s">
        <v>24</v>
      </c>
      <c r="J30">
        <v>-7.11628E+16</v>
      </c>
      <c r="K30">
        <v>5.50144E+16</v>
      </c>
      <c r="L30">
        <v>4</v>
      </c>
      <c r="M30">
        <v>4</v>
      </c>
      <c r="N30">
        <v>4</v>
      </c>
      <c r="O30">
        <v>45660816</v>
      </c>
      <c r="P30">
        <v>30892852</v>
      </c>
      <c r="Q30" s="1">
        <f>(SparseMatrixProposalBenchmark_OK[[#This Row],[ Coordinate_Bytes]]-SparseMatrixProposalBenchmark_OK[[#This Row],[ CSR_Bytes]])/SparseMatrixProposalBenchmark_OK[[#This Row],[ Coordinate_Bytes]]</f>
        <v>0.32342750948647087</v>
      </c>
      <c r="R30">
        <v>23282728</v>
      </c>
      <c r="S30" s="1">
        <f>(SparseMatrixProposalBenchmark_OK[[#This Row],[ CSR_Bytes]]-SparseMatrixProposalBenchmark_OK[[#This Row],[ SCSR_Bytes]])/SparseMatrixProposalBenchmark_OK[[#This Row],[ CSR_Bytes]]</f>
        <v>0.24633931499752759</v>
      </c>
      <c r="T30">
        <v>23282728</v>
      </c>
      <c r="U30" s="1">
        <f>(SparseMatrixProposalBenchmark_OK[[#This Row],[ CSR_Bytes]]-SparseMatrixProposalBenchmark_OK[[#This Row],[ SCSR+_Bytes]])/SparseMatrixProposalBenchmark_OK[[#This Row],[ CSR_Bytes]]</f>
        <v>0.24633931499752759</v>
      </c>
      <c r="V30">
        <v>30892852</v>
      </c>
      <c r="W30" s="1">
        <f>(SparseMatrixProposalBenchmark_OK[[#This Row],[ Coordinate_Bytes]]-SparseMatrixProposalBenchmark_OK[[#This Row],[ CSC_Bytes]])/SparseMatrixProposalBenchmark_OK[[#This Row],[ Coordinate_Bytes]]</f>
        <v>0.32342750948647087</v>
      </c>
      <c r="X30">
        <v>23282728</v>
      </c>
      <c r="Y30">
        <v>23282728</v>
      </c>
    </row>
    <row r="31" spans="1:25" x14ac:dyDescent="0.25">
      <c r="A31">
        <v>20</v>
      </c>
      <c r="B31" t="s">
        <v>899</v>
      </c>
      <c r="C31" t="s">
        <v>15</v>
      </c>
      <c r="D31" t="s">
        <v>16</v>
      </c>
      <c r="E31" t="s">
        <v>17</v>
      </c>
      <c r="F31">
        <v>113076</v>
      </c>
      <c r="G31">
        <v>113076</v>
      </c>
      <c r="H31">
        <v>3805068</v>
      </c>
      <c r="I31" t="s">
        <v>24</v>
      </c>
      <c r="J31">
        <v>-7.11628E+16</v>
      </c>
      <c r="K31">
        <v>5.50144E+16</v>
      </c>
      <c r="L31">
        <v>4</v>
      </c>
      <c r="M31">
        <v>4</v>
      </c>
      <c r="N31">
        <v>4</v>
      </c>
      <c r="O31">
        <v>45660816</v>
      </c>
      <c r="P31">
        <v>30892852</v>
      </c>
      <c r="Q31" s="1">
        <f>(SparseMatrixProposalBenchmark_OK[[#This Row],[ Coordinate_Bytes]]-SparseMatrixProposalBenchmark_OK[[#This Row],[ CSR_Bytes]])/SparseMatrixProposalBenchmark_OK[[#This Row],[ Coordinate_Bytes]]</f>
        <v>0.32342750948647087</v>
      </c>
      <c r="R31">
        <v>23282728</v>
      </c>
      <c r="S31" s="1">
        <f>(SparseMatrixProposalBenchmark_OK[[#This Row],[ CSR_Bytes]]-SparseMatrixProposalBenchmark_OK[[#This Row],[ SCSR_Bytes]])/SparseMatrixProposalBenchmark_OK[[#This Row],[ CSR_Bytes]]</f>
        <v>0.24633931499752759</v>
      </c>
      <c r="T31">
        <v>23282728</v>
      </c>
      <c r="U31" s="1">
        <f>(SparseMatrixProposalBenchmark_OK[[#This Row],[ CSR_Bytes]]-SparseMatrixProposalBenchmark_OK[[#This Row],[ SCSR+_Bytes]])/SparseMatrixProposalBenchmark_OK[[#This Row],[ CSR_Bytes]]</f>
        <v>0.24633931499752759</v>
      </c>
      <c r="V31">
        <v>30892852</v>
      </c>
      <c r="W31" s="1">
        <f>(SparseMatrixProposalBenchmark_OK[[#This Row],[ Coordinate_Bytes]]-SparseMatrixProposalBenchmark_OK[[#This Row],[ CSC_Bytes]])/SparseMatrixProposalBenchmark_OK[[#This Row],[ Coordinate_Bytes]]</f>
        <v>0.32342750948647087</v>
      </c>
      <c r="X31">
        <v>23282728</v>
      </c>
      <c r="Y31">
        <v>23282728</v>
      </c>
    </row>
    <row r="32" spans="1:25" x14ac:dyDescent="0.25">
      <c r="A32">
        <v>21</v>
      </c>
      <c r="B32" t="s">
        <v>900</v>
      </c>
      <c r="C32" t="s">
        <v>15</v>
      </c>
      <c r="D32" t="s">
        <v>16</v>
      </c>
      <c r="E32" t="s">
        <v>17</v>
      </c>
      <c r="F32">
        <v>113076</v>
      </c>
      <c r="G32">
        <v>113076</v>
      </c>
      <c r="H32">
        <v>3805068</v>
      </c>
      <c r="I32" t="s">
        <v>24</v>
      </c>
      <c r="J32">
        <v>-7.11628E+16</v>
      </c>
      <c r="K32">
        <v>5.50144E+16</v>
      </c>
      <c r="L32">
        <v>4</v>
      </c>
      <c r="M32">
        <v>4</v>
      </c>
      <c r="N32">
        <v>4</v>
      </c>
      <c r="O32">
        <v>45660816</v>
      </c>
      <c r="P32">
        <v>30892852</v>
      </c>
      <c r="Q32" s="1">
        <f>(SparseMatrixProposalBenchmark_OK[[#This Row],[ Coordinate_Bytes]]-SparseMatrixProposalBenchmark_OK[[#This Row],[ CSR_Bytes]])/SparseMatrixProposalBenchmark_OK[[#This Row],[ Coordinate_Bytes]]</f>
        <v>0.32342750948647087</v>
      </c>
      <c r="R32">
        <v>23282728</v>
      </c>
      <c r="S32" s="1">
        <f>(SparseMatrixProposalBenchmark_OK[[#This Row],[ CSR_Bytes]]-SparseMatrixProposalBenchmark_OK[[#This Row],[ SCSR_Bytes]])/SparseMatrixProposalBenchmark_OK[[#This Row],[ CSR_Bytes]]</f>
        <v>0.24633931499752759</v>
      </c>
      <c r="T32">
        <v>23282728</v>
      </c>
      <c r="U32" s="1">
        <f>(SparseMatrixProposalBenchmark_OK[[#This Row],[ CSR_Bytes]]-SparseMatrixProposalBenchmark_OK[[#This Row],[ SCSR+_Bytes]])/SparseMatrixProposalBenchmark_OK[[#This Row],[ CSR_Bytes]]</f>
        <v>0.24633931499752759</v>
      </c>
      <c r="V32">
        <v>30892852</v>
      </c>
      <c r="W32" s="1">
        <f>(SparseMatrixProposalBenchmark_OK[[#This Row],[ Coordinate_Bytes]]-SparseMatrixProposalBenchmark_OK[[#This Row],[ CSC_Bytes]])/SparseMatrixProposalBenchmark_OK[[#This Row],[ Coordinate_Bytes]]</f>
        <v>0.32342750948647087</v>
      </c>
      <c r="X32">
        <v>23282728</v>
      </c>
      <c r="Y32">
        <v>23282728</v>
      </c>
    </row>
    <row r="33" spans="1:25" x14ac:dyDescent="0.25">
      <c r="A33">
        <v>21</v>
      </c>
      <c r="B33" t="s">
        <v>901</v>
      </c>
      <c r="C33" t="s">
        <v>15</v>
      </c>
      <c r="D33" t="s">
        <v>16</v>
      </c>
      <c r="E33" t="s">
        <v>17</v>
      </c>
      <c r="F33">
        <v>115625</v>
      </c>
      <c r="G33">
        <v>115625</v>
      </c>
      <c r="H33">
        <v>3897557</v>
      </c>
      <c r="I33" t="s">
        <v>24</v>
      </c>
      <c r="J33">
        <v>-7.11628E+16</v>
      </c>
      <c r="K33">
        <v>6989700000000000</v>
      </c>
      <c r="L33">
        <v>4</v>
      </c>
      <c r="M33">
        <v>4</v>
      </c>
      <c r="N33">
        <v>4</v>
      </c>
      <c r="O33">
        <v>46770684</v>
      </c>
      <c r="P33">
        <v>31642960</v>
      </c>
      <c r="Q33" s="1">
        <f>(SparseMatrixProposalBenchmark_OK[[#This Row],[ Coordinate_Bytes]]-SparseMatrixProposalBenchmark_OK[[#This Row],[ CSR_Bytes]])/SparseMatrixProposalBenchmark_OK[[#This Row],[ Coordinate_Bytes]]</f>
        <v>0.32344457481100769</v>
      </c>
      <c r="R33">
        <v>23847858</v>
      </c>
      <c r="S33" s="1">
        <f>(SparseMatrixProposalBenchmark_OK[[#This Row],[ CSR_Bytes]]-SparseMatrixProposalBenchmark_OK[[#This Row],[ SCSR_Bytes]])/SparseMatrixProposalBenchmark_OK[[#This Row],[ CSR_Bytes]]</f>
        <v>0.2463455378384323</v>
      </c>
      <c r="T33">
        <v>23847858</v>
      </c>
      <c r="U33" s="1">
        <f>(SparseMatrixProposalBenchmark_OK[[#This Row],[ CSR_Bytes]]-SparseMatrixProposalBenchmark_OK[[#This Row],[ SCSR+_Bytes]])/SparseMatrixProposalBenchmark_OK[[#This Row],[ CSR_Bytes]]</f>
        <v>0.2463455378384323</v>
      </c>
      <c r="V33">
        <v>31642960</v>
      </c>
      <c r="W33" s="1">
        <f>(SparseMatrixProposalBenchmark_OK[[#This Row],[ Coordinate_Bytes]]-SparseMatrixProposalBenchmark_OK[[#This Row],[ CSC_Bytes]])/SparseMatrixProposalBenchmark_OK[[#This Row],[ Coordinate_Bytes]]</f>
        <v>0.32344457481100769</v>
      </c>
      <c r="X33">
        <v>23847858</v>
      </c>
      <c r="Y33">
        <v>23847858</v>
      </c>
    </row>
    <row r="34" spans="1:25" x14ac:dyDescent="0.25">
      <c r="A34">
        <v>4</v>
      </c>
      <c r="B34" t="s">
        <v>902</v>
      </c>
      <c r="C34" t="s">
        <v>15</v>
      </c>
      <c r="D34" t="s">
        <v>16</v>
      </c>
      <c r="E34" t="s">
        <v>17</v>
      </c>
      <c r="F34">
        <v>112211</v>
      </c>
      <c r="G34">
        <v>112211</v>
      </c>
      <c r="H34">
        <v>760631</v>
      </c>
      <c r="I34" t="s">
        <v>24</v>
      </c>
      <c r="J34">
        <v>-12500</v>
      </c>
      <c r="K34">
        <v>129484</v>
      </c>
      <c r="L34">
        <v>4</v>
      </c>
      <c r="M34">
        <v>4</v>
      </c>
      <c r="N34">
        <v>4</v>
      </c>
      <c r="O34">
        <v>9127572</v>
      </c>
      <c r="P34">
        <v>6533896</v>
      </c>
      <c r="Q34" s="1">
        <f>(SparseMatrixProposalBenchmark_OK[[#This Row],[ Coordinate_Bytes]]-SparseMatrixProposalBenchmark_OK[[#This Row],[ CSR_Bytes]])/SparseMatrixProposalBenchmark_OK[[#This Row],[ Coordinate_Bytes]]</f>
        <v>0.28415837201831989</v>
      </c>
      <c r="R34">
        <v>4792666</v>
      </c>
      <c r="S34" s="1">
        <f>(SparseMatrixProposalBenchmark_OK[[#This Row],[ CSR_Bytes]]-SparseMatrixProposalBenchmark_OK[[#This Row],[ SCSR_Bytes]])/SparseMatrixProposalBenchmark_OK[[#This Row],[ CSR_Bytes]]</f>
        <v>0.2664918449880439</v>
      </c>
      <c r="T34">
        <v>3271404</v>
      </c>
      <c r="U34" s="1">
        <f>(SparseMatrixProposalBenchmark_OK[[#This Row],[ CSR_Bytes]]-SparseMatrixProposalBenchmark_OK[[#This Row],[ SCSR+_Bytes]])/SparseMatrixProposalBenchmark_OK[[#This Row],[ CSR_Bytes]]</f>
        <v>0.49931801791764058</v>
      </c>
      <c r="V34">
        <v>6533896</v>
      </c>
      <c r="W34" s="1">
        <f>(SparseMatrixProposalBenchmark_OK[[#This Row],[ Coordinate_Bytes]]-SparseMatrixProposalBenchmark_OK[[#This Row],[ CSC_Bytes]])/SparseMatrixProposalBenchmark_OK[[#This Row],[ Coordinate_Bytes]]</f>
        <v>0.28415837201831989</v>
      </c>
      <c r="X34">
        <v>4792666</v>
      </c>
      <c r="Y34">
        <v>3271404</v>
      </c>
    </row>
    <row r="35" spans="1:25" x14ac:dyDescent="0.25">
      <c r="A35">
        <v>2</v>
      </c>
      <c r="B35" t="s">
        <v>903</v>
      </c>
      <c r="C35" t="s">
        <v>15</v>
      </c>
      <c r="D35" t="s">
        <v>16</v>
      </c>
      <c r="E35" t="s">
        <v>17</v>
      </c>
      <c r="F35">
        <v>68902</v>
      </c>
      <c r="G35">
        <v>68902</v>
      </c>
      <c r="H35">
        <v>375558</v>
      </c>
      <c r="I35" t="s">
        <v>24</v>
      </c>
      <c r="J35">
        <v>-525781</v>
      </c>
      <c r="K35">
        <v>446615</v>
      </c>
      <c r="L35">
        <v>4</v>
      </c>
      <c r="M35">
        <v>4</v>
      </c>
      <c r="N35">
        <v>4</v>
      </c>
      <c r="O35">
        <v>4506696</v>
      </c>
      <c r="P35">
        <v>3280076</v>
      </c>
      <c r="Q35" s="1">
        <f>(SparseMatrixProposalBenchmark_OK[[#This Row],[ Coordinate_Bytes]]-SparseMatrixProposalBenchmark_OK[[#This Row],[ CSR_Bytes]])/SparseMatrixProposalBenchmark_OK[[#This Row],[ Coordinate_Bytes]]</f>
        <v>0.27217722251511972</v>
      </c>
      <c r="R35">
        <v>2403122</v>
      </c>
      <c r="S35" s="1">
        <f>(SparseMatrixProposalBenchmark_OK[[#This Row],[ CSR_Bytes]]-SparseMatrixProposalBenchmark_OK[[#This Row],[ SCSR_Bytes]])/SparseMatrixProposalBenchmark_OK[[#This Row],[ CSR_Bytes]]</f>
        <v>0.2673578295137064</v>
      </c>
      <c r="T35">
        <v>1652006</v>
      </c>
      <c r="U35" s="1">
        <f>(SparseMatrixProposalBenchmark_OK[[#This Row],[ CSR_Bytes]]-SparseMatrixProposalBenchmark_OK[[#This Row],[ SCSR+_Bytes]])/SparseMatrixProposalBenchmark_OK[[#This Row],[ CSR_Bytes]]</f>
        <v>0.49635130405514993</v>
      </c>
      <c r="V35">
        <v>3280076</v>
      </c>
      <c r="W35" s="1">
        <f>(SparseMatrixProposalBenchmark_OK[[#This Row],[ Coordinate_Bytes]]-SparseMatrixProposalBenchmark_OK[[#This Row],[ CSC_Bytes]])/SparseMatrixProposalBenchmark_OK[[#This Row],[ Coordinate_Bytes]]</f>
        <v>0.27217722251511972</v>
      </c>
      <c r="X35">
        <v>2403122</v>
      </c>
      <c r="Y35">
        <v>1652006</v>
      </c>
    </row>
    <row r="36" spans="1:25" x14ac:dyDescent="0.25">
      <c r="A36">
        <v>0</v>
      </c>
      <c r="B36" t="s">
        <v>904</v>
      </c>
      <c r="C36" t="s">
        <v>15</v>
      </c>
      <c r="D36" t="s">
        <v>16</v>
      </c>
      <c r="E36" t="s">
        <v>22</v>
      </c>
      <c r="F36">
        <v>39</v>
      </c>
      <c r="G36">
        <v>39</v>
      </c>
      <c r="H36">
        <v>85</v>
      </c>
      <c r="I36" t="s">
        <v>20</v>
      </c>
      <c r="J36">
        <v>1</v>
      </c>
      <c r="K36">
        <v>1</v>
      </c>
      <c r="L36">
        <v>2</v>
      </c>
      <c r="M36">
        <v>2</v>
      </c>
      <c r="N36">
        <v>2</v>
      </c>
      <c r="O36">
        <v>1020</v>
      </c>
      <c r="P36">
        <v>760</v>
      </c>
      <c r="Q36" s="1">
        <f>(SparseMatrixProposalBenchmark_OK[[#This Row],[ Coordinate_Bytes]]-SparseMatrixProposalBenchmark_OK[[#This Row],[ CSR_Bytes]])/SparseMatrixProposalBenchmark_OK[[#This Row],[ Coordinate_Bytes]]</f>
        <v>0.25490196078431371</v>
      </c>
      <c r="R36">
        <v>760</v>
      </c>
      <c r="S36" s="1">
        <f>(SparseMatrixProposalBenchmark_OK[[#This Row],[ CSR_Bytes]]-SparseMatrixProposalBenchmark_OK[[#This Row],[ SCSR_Bytes]])/SparseMatrixProposalBenchmark_OK[[#This Row],[ CSR_Bytes]]</f>
        <v>0</v>
      </c>
      <c r="T36">
        <v>420</v>
      </c>
      <c r="U36" s="1">
        <f>(SparseMatrixProposalBenchmark_OK[[#This Row],[ CSR_Bytes]]-SparseMatrixProposalBenchmark_OK[[#This Row],[ SCSR+_Bytes]])/SparseMatrixProposalBenchmark_OK[[#This Row],[ CSR_Bytes]]</f>
        <v>0.44736842105263158</v>
      </c>
      <c r="V36">
        <v>760</v>
      </c>
      <c r="W36" s="1">
        <f>(SparseMatrixProposalBenchmark_OK[[#This Row],[ Coordinate_Bytes]]-SparseMatrixProposalBenchmark_OK[[#This Row],[ CSC_Bytes]])/SparseMatrixProposalBenchmark_OK[[#This Row],[ Coordinate_Bytes]]</f>
        <v>0.25490196078431371</v>
      </c>
      <c r="X36">
        <v>760</v>
      </c>
      <c r="Y36">
        <v>420</v>
      </c>
    </row>
    <row r="37" spans="1:25" x14ac:dyDescent="0.25">
      <c r="A37">
        <v>0</v>
      </c>
      <c r="B37" t="s">
        <v>905</v>
      </c>
      <c r="C37" t="s">
        <v>15</v>
      </c>
      <c r="D37" t="s">
        <v>16</v>
      </c>
      <c r="E37" t="s">
        <v>22</v>
      </c>
      <c r="F37">
        <v>49</v>
      </c>
      <c r="G37">
        <v>49</v>
      </c>
      <c r="H37">
        <v>108</v>
      </c>
      <c r="I37" t="s">
        <v>20</v>
      </c>
      <c r="J37">
        <v>1</v>
      </c>
      <c r="K37">
        <v>1</v>
      </c>
      <c r="L37">
        <v>2</v>
      </c>
      <c r="M37">
        <v>2</v>
      </c>
      <c r="N37">
        <v>2</v>
      </c>
      <c r="O37">
        <v>1296</v>
      </c>
      <c r="P37">
        <v>964</v>
      </c>
      <c r="Q37" s="1">
        <f>(SparseMatrixProposalBenchmark_OK[[#This Row],[ Coordinate_Bytes]]-SparseMatrixProposalBenchmark_OK[[#This Row],[ CSR_Bytes]])/SparseMatrixProposalBenchmark_OK[[#This Row],[ Coordinate_Bytes]]</f>
        <v>0.25617283950617287</v>
      </c>
      <c r="R37">
        <v>964</v>
      </c>
      <c r="S37" s="1">
        <f>(SparseMatrixProposalBenchmark_OK[[#This Row],[ CSR_Bytes]]-SparseMatrixProposalBenchmark_OK[[#This Row],[ SCSR_Bytes]])/SparseMatrixProposalBenchmark_OK[[#This Row],[ CSR_Bytes]]</f>
        <v>0</v>
      </c>
      <c r="T37">
        <v>532</v>
      </c>
      <c r="U37" s="1">
        <f>(SparseMatrixProposalBenchmark_OK[[#This Row],[ CSR_Bytes]]-SparseMatrixProposalBenchmark_OK[[#This Row],[ SCSR+_Bytes]])/SparseMatrixProposalBenchmark_OK[[#This Row],[ CSR_Bytes]]</f>
        <v>0.44813278008298757</v>
      </c>
      <c r="V37">
        <v>964</v>
      </c>
      <c r="W37" s="1">
        <f>(SparseMatrixProposalBenchmark_OK[[#This Row],[ Coordinate_Bytes]]-SparseMatrixProposalBenchmark_OK[[#This Row],[ CSC_Bytes]])/SparseMatrixProposalBenchmark_OK[[#This Row],[ Coordinate_Bytes]]</f>
        <v>0.25617283950617287</v>
      </c>
      <c r="X37">
        <v>964</v>
      </c>
      <c r="Y37">
        <v>532</v>
      </c>
    </row>
    <row r="38" spans="1:25" x14ac:dyDescent="0.25">
      <c r="A38">
        <v>0</v>
      </c>
      <c r="B38" t="s">
        <v>906</v>
      </c>
      <c r="C38" t="s">
        <v>15</v>
      </c>
      <c r="D38" t="s">
        <v>16</v>
      </c>
      <c r="E38" t="s">
        <v>22</v>
      </c>
      <c r="F38">
        <v>118</v>
      </c>
      <c r="G38">
        <v>118</v>
      </c>
      <c r="H38">
        <v>297</v>
      </c>
      <c r="I38" t="s">
        <v>20</v>
      </c>
      <c r="J38">
        <v>1</v>
      </c>
      <c r="K38">
        <v>1</v>
      </c>
      <c r="L38">
        <v>2</v>
      </c>
      <c r="M38">
        <v>2</v>
      </c>
      <c r="N38">
        <v>2</v>
      </c>
      <c r="O38">
        <v>3564</v>
      </c>
      <c r="P38">
        <v>2614</v>
      </c>
      <c r="Q38" s="1">
        <f>(SparseMatrixProposalBenchmark_OK[[#This Row],[ Coordinate_Bytes]]-SparseMatrixProposalBenchmark_OK[[#This Row],[ CSR_Bytes]])/SparseMatrixProposalBenchmark_OK[[#This Row],[ Coordinate_Bytes]]</f>
        <v>0.2665544332210999</v>
      </c>
      <c r="R38">
        <v>2614</v>
      </c>
      <c r="S38" s="1">
        <f>(SparseMatrixProposalBenchmark_OK[[#This Row],[ CSR_Bytes]]-SparseMatrixProposalBenchmark_OK[[#This Row],[ SCSR_Bytes]])/SparseMatrixProposalBenchmark_OK[[#This Row],[ CSR_Bytes]]</f>
        <v>0</v>
      </c>
      <c r="T38">
        <v>1426</v>
      </c>
      <c r="U38" s="1">
        <f>(SparseMatrixProposalBenchmark_OK[[#This Row],[ CSR_Bytes]]-SparseMatrixProposalBenchmark_OK[[#This Row],[ SCSR+_Bytes]])/SparseMatrixProposalBenchmark_OK[[#This Row],[ CSR_Bytes]]</f>
        <v>0.45447589900535579</v>
      </c>
      <c r="V38">
        <v>2614</v>
      </c>
      <c r="W38" s="1">
        <f>(SparseMatrixProposalBenchmark_OK[[#This Row],[ Coordinate_Bytes]]-SparseMatrixProposalBenchmark_OK[[#This Row],[ CSC_Bytes]])/SparseMatrixProposalBenchmark_OK[[#This Row],[ Coordinate_Bytes]]</f>
        <v>0.2665544332210999</v>
      </c>
      <c r="X38">
        <v>2614</v>
      </c>
      <c r="Y38">
        <v>1426</v>
      </c>
    </row>
    <row r="39" spans="1:25" x14ac:dyDescent="0.25">
      <c r="A39">
        <v>0</v>
      </c>
      <c r="B39" t="s">
        <v>907</v>
      </c>
      <c r="C39" t="s">
        <v>15</v>
      </c>
      <c r="D39" t="s">
        <v>16</v>
      </c>
      <c r="E39" t="s">
        <v>22</v>
      </c>
      <c r="F39">
        <v>274</v>
      </c>
      <c r="G39">
        <v>274</v>
      </c>
      <c r="H39">
        <v>943</v>
      </c>
      <c r="I39" t="s">
        <v>20</v>
      </c>
      <c r="J39">
        <v>1</v>
      </c>
      <c r="K39">
        <v>1</v>
      </c>
      <c r="L39">
        <v>2</v>
      </c>
      <c r="M39">
        <v>2</v>
      </c>
      <c r="N39">
        <v>2</v>
      </c>
      <c r="O39">
        <v>11316</v>
      </c>
      <c r="P39">
        <v>8094</v>
      </c>
      <c r="Q39" s="1">
        <f>(SparseMatrixProposalBenchmark_OK[[#This Row],[ Coordinate_Bytes]]-SparseMatrixProposalBenchmark_OK[[#This Row],[ CSR_Bytes]])/SparseMatrixProposalBenchmark_OK[[#This Row],[ Coordinate_Bytes]]</f>
        <v>0.28472958642629903</v>
      </c>
      <c r="R39">
        <v>8094</v>
      </c>
      <c r="S39" s="1">
        <f>(SparseMatrixProposalBenchmark_OK[[#This Row],[ CSR_Bytes]]-SparseMatrixProposalBenchmark_OK[[#This Row],[ SCSR_Bytes]])/SparseMatrixProposalBenchmark_OK[[#This Row],[ CSR_Bytes]]</f>
        <v>0</v>
      </c>
      <c r="T39">
        <v>4322</v>
      </c>
      <c r="U39" s="1">
        <f>(SparseMatrixProposalBenchmark_OK[[#This Row],[ CSR_Bytes]]-SparseMatrixProposalBenchmark_OK[[#This Row],[ SCSR+_Bytes]])/SparseMatrixProposalBenchmark_OK[[#This Row],[ CSR_Bytes]]</f>
        <v>0.46602421546824807</v>
      </c>
      <c r="V39">
        <v>8094</v>
      </c>
      <c r="W39" s="1">
        <f>(SparseMatrixProposalBenchmark_OK[[#This Row],[ Coordinate_Bytes]]-SparseMatrixProposalBenchmark_OK[[#This Row],[ CSC_Bytes]])/SparseMatrixProposalBenchmark_OK[[#This Row],[ Coordinate_Bytes]]</f>
        <v>0.28472958642629903</v>
      </c>
      <c r="X39">
        <v>8094</v>
      </c>
      <c r="Y39">
        <v>4322</v>
      </c>
    </row>
    <row r="40" spans="1:25" x14ac:dyDescent="0.25">
      <c r="A40">
        <v>0</v>
      </c>
      <c r="B40" t="s">
        <v>908</v>
      </c>
      <c r="C40" t="s">
        <v>15</v>
      </c>
      <c r="D40" t="s">
        <v>16</v>
      </c>
      <c r="E40" t="s">
        <v>22</v>
      </c>
      <c r="F40">
        <v>443</v>
      </c>
      <c r="G40">
        <v>443</v>
      </c>
      <c r="H40">
        <v>1033</v>
      </c>
      <c r="I40" t="s">
        <v>20</v>
      </c>
      <c r="J40">
        <v>1</v>
      </c>
      <c r="K40">
        <v>1</v>
      </c>
      <c r="L40">
        <v>2</v>
      </c>
      <c r="M40">
        <v>2</v>
      </c>
      <c r="N40">
        <v>2</v>
      </c>
      <c r="O40">
        <v>12396</v>
      </c>
      <c r="P40">
        <v>9152</v>
      </c>
      <c r="Q40" s="1">
        <f>(SparseMatrixProposalBenchmark_OK[[#This Row],[ Coordinate_Bytes]]-SparseMatrixProposalBenchmark_OK[[#This Row],[ CSR_Bytes]])/SparseMatrixProposalBenchmark_OK[[#This Row],[ Coordinate_Bytes]]</f>
        <v>0.26169732171668281</v>
      </c>
      <c r="R40">
        <v>9152</v>
      </c>
      <c r="S40" s="1">
        <f>(SparseMatrixProposalBenchmark_OK[[#This Row],[ CSR_Bytes]]-SparseMatrixProposalBenchmark_OK[[#This Row],[ SCSR_Bytes]])/SparseMatrixProposalBenchmark_OK[[#This Row],[ CSR_Bytes]]</f>
        <v>0</v>
      </c>
      <c r="T40">
        <v>5020</v>
      </c>
      <c r="U40" s="1">
        <f>(SparseMatrixProposalBenchmark_OK[[#This Row],[ CSR_Bytes]]-SparseMatrixProposalBenchmark_OK[[#This Row],[ SCSR+_Bytes]])/SparseMatrixProposalBenchmark_OK[[#This Row],[ CSR_Bytes]]</f>
        <v>0.45148601398601401</v>
      </c>
      <c r="V40">
        <v>9152</v>
      </c>
      <c r="W40" s="1">
        <f>(SparseMatrixProposalBenchmark_OK[[#This Row],[ Coordinate_Bytes]]-SparseMatrixProposalBenchmark_OK[[#This Row],[ CSC_Bytes]])/SparseMatrixProposalBenchmark_OK[[#This Row],[ Coordinate_Bytes]]</f>
        <v>0.26169732171668281</v>
      </c>
      <c r="X40">
        <v>9152</v>
      </c>
      <c r="Y40">
        <v>5020</v>
      </c>
    </row>
    <row r="41" spans="1:25" x14ac:dyDescent="0.25">
      <c r="A41">
        <v>0</v>
      </c>
      <c r="B41" t="s">
        <v>909</v>
      </c>
      <c r="C41" t="s">
        <v>15</v>
      </c>
      <c r="D41" t="s">
        <v>16</v>
      </c>
      <c r="E41" t="s">
        <v>22</v>
      </c>
      <c r="F41">
        <v>48</v>
      </c>
      <c r="G41">
        <v>48</v>
      </c>
      <c r="H41">
        <v>224</v>
      </c>
      <c r="I41" t="s">
        <v>24</v>
      </c>
      <c r="J41">
        <v>-1097800000000</v>
      </c>
      <c r="K41">
        <v>247239000000000</v>
      </c>
      <c r="L41">
        <v>2</v>
      </c>
      <c r="M41">
        <v>2</v>
      </c>
      <c r="N41">
        <v>4</v>
      </c>
      <c r="O41">
        <v>3584</v>
      </c>
      <c r="P41">
        <v>2498</v>
      </c>
      <c r="Q41" s="1">
        <f>(SparseMatrixProposalBenchmark_OK[[#This Row],[ Coordinate_Bytes]]-SparseMatrixProposalBenchmark_OK[[#This Row],[ CSR_Bytes]])/SparseMatrixProposalBenchmark_OK[[#This Row],[ Coordinate_Bytes]]</f>
        <v>0.30301339285714285</v>
      </c>
      <c r="R41">
        <v>2498</v>
      </c>
      <c r="S41" s="1">
        <f>(SparseMatrixProposalBenchmark_OK[[#This Row],[ CSR_Bytes]]-SparseMatrixProposalBenchmark_OK[[#This Row],[ SCSR_Bytes]])/SparseMatrixProposalBenchmark_OK[[#This Row],[ CSR_Bytes]]</f>
        <v>0</v>
      </c>
      <c r="T41">
        <v>2498</v>
      </c>
      <c r="U41" s="1">
        <f>(SparseMatrixProposalBenchmark_OK[[#This Row],[ CSR_Bytes]]-SparseMatrixProposalBenchmark_OK[[#This Row],[ SCSR+_Bytes]])/SparseMatrixProposalBenchmark_OK[[#This Row],[ CSR_Bytes]]</f>
        <v>0</v>
      </c>
      <c r="V41">
        <v>2498</v>
      </c>
      <c r="W41" s="1">
        <f>(SparseMatrixProposalBenchmark_OK[[#This Row],[ Coordinate_Bytes]]-SparseMatrixProposalBenchmark_OK[[#This Row],[ CSC_Bytes]])/SparseMatrixProposalBenchmark_OK[[#This Row],[ Coordinate_Bytes]]</f>
        <v>0.30301339285714285</v>
      </c>
      <c r="X41">
        <v>2498</v>
      </c>
      <c r="Y41">
        <v>2498</v>
      </c>
    </row>
    <row r="42" spans="1:25" x14ac:dyDescent="0.25">
      <c r="A42">
        <v>0</v>
      </c>
      <c r="B42" t="s">
        <v>910</v>
      </c>
      <c r="C42" t="s">
        <v>15</v>
      </c>
      <c r="D42" t="s">
        <v>16</v>
      </c>
      <c r="E42" t="s">
        <v>22</v>
      </c>
      <c r="F42">
        <v>66</v>
      </c>
      <c r="G42">
        <v>66</v>
      </c>
      <c r="H42">
        <v>2211</v>
      </c>
      <c r="I42" t="s">
        <v>24</v>
      </c>
      <c r="J42">
        <v>-389762</v>
      </c>
      <c r="K42">
        <v>117613</v>
      </c>
      <c r="L42">
        <v>2</v>
      </c>
      <c r="M42">
        <v>2</v>
      </c>
      <c r="N42">
        <v>4</v>
      </c>
      <c r="O42">
        <v>35376</v>
      </c>
      <c r="P42">
        <v>26270</v>
      </c>
      <c r="Q42" s="1">
        <f>(SparseMatrixProposalBenchmark_OK[[#This Row],[ Coordinate_Bytes]]-SparseMatrixProposalBenchmark_OK[[#This Row],[ CSR_Bytes]])/SparseMatrixProposalBenchmark_OK[[#This Row],[ Coordinate_Bytes]]</f>
        <v>0.25740615106286746</v>
      </c>
      <c r="R42">
        <v>26270</v>
      </c>
      <c r="S42" s="1">
        <f>(SparseMatrixProposalBenchmark_OK[[#This Row],[ CSR_Bytes]]-SparseMatrixProposalBenchmark_OK[[#This Row],[ SCSR_Bytes]])/SparseMatrixProposalBenchmark_OK[[#This Row],[ CSR_Bytes]]</f>
        <v>0</v>
      </c>
      <c r="T42">
        <v>17558</v>
      </c>
      <c r="U42" s="1">
        <f>(SparseMatrixProposalBenchmark_OK[[#This Row],[ CSR_Bytes]]-SparseMatrixProposalBenchmark_OK[[#This Row],[ SCSR+_Bytes]])/SparseMatrixProposalBenchmark_OK[[#This Row],[ CSR_Bytes]]</f>
        <v>0.33163304149219641</v>
      </c>
      <c r="V42">
        <v>26270</v>
      </c>
      <c r="W42" s="1">
        <f>(SparseMatrixProposalBenchmark_OK[[#This Row],[ Coordinate_Bytes]]-SparseMatrixProposalBenchmark_OK[[#This Row],[ CSC_Bytes]])/SparseMatrixProposalBenchmark_OK[[#This Row],[ Coordinate_Bytes]]</f>
        <v>0.25740615106286746</v>
      </c>
      <c r="X42">
        <v>26270</v>
      </c>
      <c r="Y42">
        <v>17558</v>
      </c>
    </row>
    <row r="43" spans="1:25" x14ac:dyDescent="0.25">
      <c r="A43">
        <v>0</v>
      </c>
      <c r="B43" t="s">
        <v>911</v>
      </c>
      <c r="C43" t="s">
        <v>15</v>
      </c>
      <c r="D43" t="s">
        <v>16</v>
      </c>
      <c r="E43" t="s">
        <v>22</v>
      </c>
      <c r="F43">
        <v>112</v>
      </c>
      <c r="G43">
        <v>112</v>
      </c>
      <c r="H43">
        <v>376</v>
      </c>
      <c r="I43" t="s">
        <v>24</v>
      </c>
      <c r="J43">
        <v>-3041490000000000</v>
      </c>
      <c r="K43">
        <v>1.71258E+16</v>
      </c>
      <c r="L43">
        <v>2</v>
      </c>
      <c r="M43">
        <v>2</v>
      </c>
      <c r="N43">
        <v>4</v>
      </c>
      <c r="O43">
        <v>6016</v>
      </c>
      <c r="P43">
        <v>4066</v>
      </c>
      <c r="Q43" s="1">
        <f>(SparseMatrixProposalBenchmark_OK[[#This Row],[ Coordinate_Bytes]]-SparseMatrixProposalBenchmark_OK[[#This Row],[ CSR_Bytes]])/SparseMatrixProposalBenchmark_OK[[#This Row],[ Coordinate_Bytes]]</f>
        <v>0.32413563829787234</v>
      </c>
      <c r="R43">
        <v>4066</v>
      </c>
      <c r="S43" s="1">
        <f>(SparseMatrixProposalBenchmark_OK[[#This Row],[ CSR_Bytes]]-SparseMatrixProposalBenchmark_OK[[#This Row],[ SCSR_Bytes]])/SparseMatrixProposalBenchmark_OK[[#This Row],[ CSR_Bytes]]</f>
        <v>0</v>
      </c>
      <c r="T43">
        <v>4066</v>
      </c>
      <c r="U43" s="1">
        <f>(SparseMatrixProposalBenchmark_OK[[#This Row],[ CSR_Bytes]]-SparseMatrixProposalBenchmark_OK[[#This Row],[ SCSR+_Bytes]])/SparseMatrixProposalBenchmark_OK[[#This Row],[ CSR_Bytes]]</f>
        <v>0</v>
      </c>
      <c r="V43">
        <v>4066</v>
      </c>
      <c r="W43" s="1">
        <f>(SparseMatrixProposalBenchmark_OK[[#This Row],[ Coordinate_Bytes]]-SparseMatrixProposalBenchmark_OK[[#This Row],[ CSC_Bytes]])/SparseMatrixProposalBenchmark_OK[[#This Row],[ Coordinate_Bytes]]</f>
        <v>0.32413563829787234</v>
      </c>
      <c r="X43">
        <v>4066</v>
      </c>
      <c r="Y43">
        <v>4066</v>
      </c>
    </row>
    <row r="44" spans="1:25" x14ac:dyDescent="0.25">
      <c r="A44">
        <v>0</v>
      </c>
      <c r="B44" t="s">
        <v>912</v>
      </c>
      <c r="C44" t="s">
        <v>15</v>
      </c>
      <c r="D44" t="s">
        <v>16</v>
      </c>
      <c r="E44" t="s">
        <v>22</v>
      </c>
      <c r="F44">
        <v>132</v>
      </c>
      <c r="G44">
        <v>132</v>
      </c>
      <c r="H44">
        <v>1890</v>
      </c>
      <c r="I44" t="s">
        <v>24</v>
      </c>
      <c r="J44">
        <v>-649218</v>
      </c>
      <c r="K44">
        <v>804211000000</v>
      </c>
      <c r="L44">
        <v>2</v>
      </c>
      <c r="M44">
        <v>2</v>
      </c>
      <c r="N44">
        <v>4</v>
      </c>
      <c r="O44">
        <v>30240</v>
      </c>
      <c r="P44">
        <v>22154</v>
      </c>
      <c r="Q44" s="1">
        <f>(SparseMatrixProposalBenchmark_OK[[#This Row],[ Coordinate_Bytes]]-SparseMatrixProposalBenchmark_OK[[#This Row],[ CSR_Bytes]])/SparseMatrixProposalBenchmark_OK[[#This Row],[ Coordinate_Bytes]]</f>
        <v>0.26739417989417991</v>
      </c>
      <c r="R44">
        <v>22154</v>
      </c>
      <c r="S44" s="1">
        <f>(SparseMatrixProposalBenchmark_OK[[#This Row],[ CSR_Bytes]]-SparseMatrixProposalBenchmark_OK[[#This Row],[ SCSR_Bytes]])/SparseMatrixProposalBenchmark_OK[[#This Row],[ CSR_Bytes]]</f>
        <v>0</v>
      </c>
      <c r="T44">
        <v>18506</v>
      </c>
      <c r="U44" s="1">
        <f>(SparseMatrixProposalBenchmark_OK[[#This Row],[ CSR_Bytes]]-SparseMatrixProposalBenchmark_OK[[#This Row],[ SCSR+_Bytes]])/SparseMatrixProposalBenchmark_OK[[#This Row],[ CSR_Bytes]]</f>
        <v>0.16466552315608921</v>
      </c>
      <c r="V44">
        <v>22154</v>
      </c>
      <c r="W44" s="1">
        <f>(SparseMatrixProposalBenchmark_OK[[#This Row],[ Coordinate_Bytes]]-SparseMatrixProposalBenchmark_OK[[#This Row],[ CSC_Bytes]])/SparseMatrixProposalBenchmark_OK[[#This Row],[ Coordinate_Bytes]]</f>
        <v>0.26739417989417991</v>
      </c>
      <c r="X44">
        <v>22154</v>
      </c>
      <c r="Y44">
        <v>18506</v>
      </c>
    </row>
    <row r="45" spans="1:25" x14ac:dyDescent="0.25">
      <c r="A45">
        <v>0</v>
      </c>
      <c r="B45" t="s">
        <v>913</v>
      </c>
      <c r="C45" t="s">
        <v>15</v>
      </c>
      <c r="D45" t="s">
        <v>16</v>
      </c>
      <c r="E45" t="s">
        <v>22</v>
      </c>
      <c r="F45">
        <v>153</v>
      </c>
      <c r="G45">
        <v>153</v>
      </c>
      <c r="H45">
        <v>1288</v>
      </c>
      <c r="I45" t="s">
        <v>24</v>
      </c>
      <c r="J45">
        <v>-143899000000</v>
      </c>
      <c r="K45">
        <v>329908000000</v>
      </c>
      <c r="L45">
        <v>2</v>
      </c>
      <c r="M45">
        <v>2</v>
      </c>
      <c r="N45">
        <v>4</v>
      </c>
      <c r="O45">
        <v>20608</v>
      </c>
      <c r="P45">
        <v>14846</v>
      </c>
      <c r="Q45" s="1">
        <f>(SparseMatrixProposalBenchmark_OK[[#This Row],[ Coordinate_Bytes]]-SparseMatrixProposalBenchmark_OK[[#This Row],[ CSR_Bytes]])/SparseMatrixProposalBenchmark_OK[[#This Row],[ Coordinate_Bytes]]</f>
        <v>0.2796001552795031</v>
      </c>
      <c r="R45">
        <v>14846</v>
      </c>
      <c r="S45" s="1">
        <f>(SparseMatrixProposalBenchmark_OK[[#This Row],[ CSR_Bytes]]-SparseMatrixProposalBenchmark_OK[[#This Row],[ SCSR_Bytes]])/SparseMatrixProposalBenchmark_OK[[#This Row],[ CSR_Bytes]]</f>
        <v>0</v>
      </c>
      <c r="T45">
        <v>12423</v>
      </c>
      <c r="U45" s="1">
        <f>(SparseMatrixProposalBenchmark_OK[[#This Row],[ CSR_Bytes]]-SparseMatrixProposalBenchmark_OK[[#This Row],[ SCSR+_Bytes]])/SparseMatrixProposalBenchmark_OK[[#This Row],[ CSR_Bytes]]</f>
        <v>0.16320894517041629</v>
      </c>
      <c r="V45">
        <v>14846</v>
      </c>
      <c r="W45" s="1">
        <f>(SparseMatrixProposalBenchmark_OK[[#This Row],[ Coordinate_Bytes]]-SparseMatrixProposalBenchmark_OK[[#This Row],[ CSC_Bytes]])/SparseMatrixProposalBenchmark_OK[[#This Row],[ Coordinate_Bytes]]</f>
        <v>0.2796001552795031</v>
      </c>
      <c r="X45">
        <v>14846</v>
      </c>
      <c r="Y45">
        <v>12423</v>
      </c>
    </row>
    <row r="46" spans="1:25" x14ac:dyDescent="0.25">
      <c r="A46">
        <v>0</v>
      </c>
      <c r="B46" t="s">
        <v>914</v>
      </c>
      <c r="C46" t="s">
        <v>15</v>
      </c>
      <c r="D46" t="s">
        <v>16</v>
      </c>
      <c r="E46" t="s">
        <v>22</v>
      </c>
      <c r="F46">
        <v>420</v>
      </c>
      <c r="G46">
        <v>420</v>
      </c>
      <c r="H46">
        <v>4140</v>
      </c>
      <c r="I46" t="s">
        <v>24</v>
      </c>
      <c r="J46">
        <v>-2381570000000</v>
      </c>
      <c r="K46">
        <v>242137000000000</v>
      </c>
      <c r="L46">
        <v>2</v>
      </c>
      <c r="M46">
        <v>2</v>
      </c>
      <c r="N46">
        <v>4</v>
      </c>
      <c r="O46">
        <v>66240</v>
      </c>
      <c r="P46">
        <v>48002</v>
      </c>
      <c r="Q46" s="1">
        <f>(SparseMatrixProposalBenchmark_OK[[#This Row],[ Coordinate_Bytes]]-SparseMatrixProposalBenchmark_OK[[#This Row],[ CSR_Bytes]])/SparseMatrixProposalBenchmark_OK[[#This Row],[ Coordinate_Bytes]]</f>
        <v>0.27533212560386472</v>
      </c>
      <c r="R46">
        <v>48002</v>
      </c>
      <c r="S46" s="1">
        <f>(SparseMatrixProposalBenchmark_OK[[#This Row],[ CSR_Bytes]]-SparseMatrixProposalBenchmark_OK[[#This Row],[ SCSR_Bytes]])/SparseMatrixProposalBenchmark_OK[[#This Row],[ CSR_Bytes]]</f>
        <v>0</v>
      </c>
      <c r="T46">
        <v>48002</v>
      </c>
      <c r="U46" s="1">
        <f>(SparseMatrixProposalBenchmark_OK[[#This Row],[ CSR_Bytes]]-SparseMatrixProposalBenchmark_OK[[#This Row],[ SCSR+_Bytes]])/SparseMatrixProposalBenchmark_OK[[#This Row],[ CSR_Bytes]]</f>
        <v>0</v>
      </c>
      <c r="V46">
        <v>48002</v>
      </c>
      <c r="W46" s="1">
        <f>(SparseMatrixProposalBenchmark_OK[[#This Row],[ Coordinate_Bytes]]-SparseMatrixProposalBenchmark_OK[[#This Row],[ CSC_Bytes]])/SparseMatrixProposalBenchmark_OK[[#This Row],[ Coordinate_Bytes]]</f>
        <v>0.27533212560386472</v>
      </c>
      <c r="X46">
        <v>48002</v>
      </c>
      <c r="Y46">
        <v>48002</v>
      </c>
    </row>
    <row r="47" spans="1:25" x14ac:dyDescent="0.25">
      <c r="A47">
        <v>0</v>
      </c>
      <c r="B47" t="s">
        <v>915</v>
      </c>
      <c r="C47" t="s">
        <v>15</v>
      </c>
      <c r="D47" t="s">
        <v>16</v>
      </c>
      <c r="E47" t="s">
        <v>22</v>
      </c>
      <c r="F47">
        <v>420</v>
      </c>
      <c r="G47">
        <v>420</v>
      </c>
      <c r="H47">
        <v>4140</v>
      </c>
      <c r="I47" t="s">
        <v>24</v>
      </c>
      <c r="J47">
        <v>-2381570000000</v>
      </c>
      <c r="K47">
        <v>242137000000000</v>
      </c>
      <c r="L47">
        <v>2</v>
      </c>
      <c r="M47">
        <v>2</v>
      </c>
      <c r="N47">
        <v>4</v>
      </c>
      <c r="O47">
        <v>66240</v>
      </c>
      <c r="P47">
        <v>48002</v>
      </c>
      <c r="Q47" s="1">
        <f>(SparseMatrixProposalBenchmark_OK[[#This Row],[ Coordinate_Bytes]]-SparseMatrixProposalBenchmark_OK[[#This Row],[ CSR_Bytes]])/SparseMatrixProposalBenchmark_OK[[#This Row],[ Coordinate_Bytes]]</f>
        <v>0.27533212560386472</v>
      </c>
      <c r="R47">
        <v>48002</v>
      </c>
      <c r="S47" s="1">
        <f>(SparseMatrixProposalBenchmark_OK[[#This Row],[ CSR_Bytes]]-SparseMatrixProposalBenchmark_OK[[#This Row],[ SCSR_Bytes]])/SparseMatrixProposalBenchmark_OK[[#This Row],[ CSR_Bytes]]</f>
        <v>0</v>
      </c>
      <c r="T47">
        <v>48002</v>
      </c>
      <c r="U47" s="1">
        <f>(SparseMatrixProposalBenchmark_OK[[#This Row],[ CSR_Bytes]]-SparseMatrixProposalBenchmark_OK[[#This Row],[ SCSR+_Bytes]])/SparseMatrixProposalBenchmark_OK[[#This Row],[ CSR_Bytes]]</f>
        <v>0</v>
      </c>
      <c r="V47">
        <v>48002</v>
      </c>
      <c r="W47" s="1">
        <f>(SparseMatrixProposalBenchmark_OK[[#This Row],[ Coordinate_Bytes]]-SparseMatrixProposalBenchmark_OK[[#This Row],[ CSC_Bytes]])/SparseMatrixProposalBenchmark_OK[[#This Row],[ Coordinate_Bytes]]</f>
        <v>0.27533212560386472</v>
      </c>
      <c r="X47">
        <v>48002</v>
      </c>
      <c r="Y47">
        <v>48002</v>
      </c>
    </row>
    <row r="48" spans="1:25" x14ac:dyDescent="0.25">
      <c r="A48">
        <v>0</v>
      </c>
      <c r="B48" t="s">
        <v>916</v>
      </c>
      <c r="C48" t="s">
        <v>15</v>
      </c>
      <c r="D48" t="s">
        <v>16</v>
      </c>
      <c r="E48" t="s">
        <v>22</v>
      </c>
      <c r="F48">
        <v>817</v>
      </c>
      <c r="G48">
        <v>817</v>
      </c>
      <c r="H48">
        <v>3835</v>
      </c>
      <c r="I48" t="s">
        <v>24</v>
      </c>
      <c r="J48">
        <v>-7.99466E+17</v>
      </c>
      <c r="K48">
        <v>1.39889E+19</v>
      </c>
      <c r="L48">
        <v>2</v>
      </c>
      <c r="M48">
        <v>2</v>
      </c>
      <c r="N48">
        <v>4</v>
      </c>
      <c r="O48">
        <v>61360</v>
      </c>
      <c r="P48">
        <v>42754</v>
      </c>
      <c r="Q48" s="1">
        <f>(SparseMatrixProposalBenchmark_OK[[#This Row],[ Coordinate_Bytes]]-SparseMatrixProposalBenchmark_OK[[#This Row],[ CSR_Bytes]])/SparseMatrixProposalBenchmark_OK[[#This Row],[ Coordinate_Bytes]]</f>
        <v>0.30322685788787485</v>
      </c>
      <c r="R48">
        <v>42754</v>
      </c>
      <c r="S48" s="1">
        <f>(SparseMatrixProposalBenchmark_OK[[#This Row],[ CSR_Bytes]]-SparseMatrixProposalBenchmark_OK[[#This Row],[ SCSR_Bytes]])/SparseMatrixProposalBenchmark_OK[[#This Row],[ CSR_Bytes]]</f>
        <v>0</v>
      </c>
      <c r="T48">
        <v>42754</v>
      </c>
      <c r="U48" s="1">
        <f>(SparseMatrixProposalBenchmark_OK[[#This Row],[ CSR_Bytes]]-SparseMatrixProposalBenchmark_OK[[#This Row],[ SCSR+_Bytes]])/SparseMatrixProposalBenchmark_OK[[#This Row],[ CSR_Bytes]]</f>
        <v>0</v>
      </c>
      <c r="V48">
        <v>42754</v>
      </c>
      <c r="W48" s="1">
        <f>(SparseMatrixProposalBenchmark_OK[[#This Row],[ Coordinate_Bytes]]-SparseMatrixProposalBenchmark_OK[[#This Row],[ CSC_Bytes]])/SparseMatrixProposalBenchmark_OK[[#This Row],[ Coordinate_Bytes]]</f>
        <v>0.30322685788787485</v>
      </c>
      <c r="X48">
        <v>42754</v>
      </c>
      <c r="Y48">
        <v>42754</v>
      </c>
    </row>
    <row r="49" spans="1:25" x14ac:dyDescent="0.25">
      <c r="A49">
        <v>0</v>
      </c>
      <c r="B49" t="s">
        <v>917</v>
      </c>
      <c r="C49" t="s">
        <v>15</v>
      </c>
      <c r="D49" t="s">
        <v>16</v>
      </c>
      <c r="E49" t="s">
        <v>22</v>
      </c>
      <c r="F49">
        <v>485</v>
      </c>
      <c r="G49">
        <v>485</v>
      </c>
      <c r="H49">
        <v>1810</v>
      </c>
      <c r="I49" t="s">
        <v>24</v>
      </c>
      <c r="J49">
        <v>-2.69771E+19</v>
      </c>
      <c r="K49">
        <v>1.2123100000000001E+21</v>
      </c>
      <c r="L49">
        <v>2</v>
      </c>
      <c r="M49">
        <v>2</v>
      </c>
      <c r="N49">
        <v>4</v>
      </c>
      <c r="O49">
        <v>28960</v>
      </c>
      <c r="P49">
        <v>19782</v>
      </c>
      <c r="Q49" s="1">
        <f>(SparseMatrixProposalBenchmark_OK[[#This Row],[ Coordinate_Bytes]]-SparseMatrixProposalBenchmark_OK[[#This Row],[ CSR_Bytes]])/SparseMatrixProposalBenchmark_OK[[#This Row],[ Coordinate_Bytes]]</f>
        <v>0.31691988950276245</v>
      </c>
      <c r="R49">
        <v>19782</v>
      </c>
      <c r="S49" s="1">
        <f>(SparseMatrixProposalBenchmark_OK[[#This Row],[ CSR_Bytes]]-SparseMatrixProposalBenchmark_OK[[#This Row],[ SCSR_Bytes]])/SparseMatrixProposalBenchmark_OK[[#This Row],[ CSR_Bytes]]</f>
        <v>0</v>
      </c>
      <c r="T49">
        <v>19782</v>
      </c>
      <c r="U49" s="1">
        <f>(SparseMatrixProposalBenchmark_OK[[#This Row],[ CSR_Bytes]]-SparseMatrixProposalBenchmark_OK[[#This Row],[ SCSR+_Bytes]])/SparseMatrixProposalBenchmark_OK[[#This Row],[ CSR_Bytes]]</f>
        <v>0</v>
      </c>
      <c r="V49">
        <v>19782</v>
      </c>
      <c r="W49" s="1">
        <f>(SparseMatrixProposalBenchmark_OK[[#This Row],[ Coordinate_Bytes]]-SparseMatrixProposalBenchmark_OK[[#This Row],[ CSC_Bytes]])/SparseMatrixProposalBenchmark_OK[[#This Row],[ Coordinate_Bytes]]</f>
        <v>0.31691988950276245</v>
      </c>
      <c r="X49">
        <v>19782</v>
      </c>
      <c r="Y49">
        <v>19782</v>
      </c>
    </row>
    <row r="50" spans="1:25" x14ac:dyDescent="0.25">
      <c r="A50">
        <v>0</v>
      </c>
      <c r="B50" t="s">
        <v>918</v>
      </c>
      <c r="C50" t="s">
        <v>15</v>
      </c>
      <c r="D50" t="s">
        <v>16</v>
      </c>
      <c r="E50" t="s">
        <v>22</v>
      </c>
      <c r="F50">
        <v>138</v>
      </c>
      <c r="G50">
        <v>138</v>
      </c>
      <c r="H50">
        <v>417</v>
      </c>
      <c r="I50" t="s">
        <v>24</v>
      </c>
      <c r="J50">
        <v>-159957000000</v>
      </c>
      <c r="K50">
        <v>459261000000</v>
      </c>
      <c r="L50">
        <v>2</v>
      </c>
      <c r="M50">
        <v>2</v>
      </c>
      <c r="N50">
        <v>4</v>
      </c>
      <c r="O50">
        <v>6672</v>
      </c>
      <c r="P50">
        <v>4454</v>
      </c>
      <c r="Q50" s="1">
        <f>(SparseMatrixProposalBenchmark_OK[[#This Row],[ Coordinate_Bytes]]-SparseMatrixProposalBenchmark_OK[[#This Row],[ CSR_Bytes]])/SparseMatrixProposalBenchmark_OK[[#This Row],[ Coordinate_Bytes]]</f>
        <v>0.33243405275779375</v>
      </c>
      <c r="R50">
        <v>4454</v>
      </c>
      <c r="S50" s="1">
        <f>(SparseMatrixProposalBenchmark_OK[[#This Row],[ CSR_Bytes]]-SparseMatrixProposalBenchmark_OK[[#This Row],[ SCSR_Bytes]])/SparseMatrixProposalBenchmark_OK[[#This Row],[ CSR_Bytes]]</f>
        <v>0</v>
      </c>
      <c r="T50">
        <v>3758</v>
      </c>
      <c r="U50" s="1">
        <f>(SparseMatrixProposalBenchmark_OK[[#This Row],[ CSR_Bytes]]-SparseMatrixProposalBenchmark_OK[[#This Row],[ SCSR+_Bytes]])/SparseMatrixProposalBenchmark_OK[[#This Row],[ CSR_Bytes]]</f>
        <v>0.15626403233048944</v>
      </c>
      <c r="V50">
        <v>4454</v>
      </c>
      <c r="W50" s="1">
        <f>(SparseMatrixProposalBenchmark_OK[[#This Row],[ Coordinate_Bytes]]-SparseMatrixProposalBenchmark_OK[[#This Row],[ CSC_Bytes]])/SparseMatrixProposalBenchmark_OK[[#This Row],[ Coordinate_Bytes]]</f>
        <v>0.33243405275779375</v>
      </c>
      <c r="X50">
        <v>4454</v>
      </c>
      <c r="Y50">
        <v>3758</v>
      </c>
    </row>
    <row r="51" spans="1:25" x14ac:dyDescent="0.25">
      <c r="A51">
        <v>0</v>
      </c>
      <c r="B51" t="s">
        <v>919</v>
      </c>
      <c r="C51" t="s">
        <v>15</v>
      </c>
      <c r="D51" t="s">
        <v>16</v>
      </c>
      <c r="E51" t="s">
        <v>22</v>
      </c>
      <c r="F51">
        <v>588</v>
      </c>
      <c r="G51">
        <v>588</v>
      </c>
      <c r="H51">
        <v>11003</v>
      </c>
      <c r="I51" t="s">
        <v>24</v>
      </c>
      <c r="J51">
        <v>-660513000000</v>
      </c>
      <c r="K51">
        <v>139570000000</v>
      </c>
      <c r="L51">
        <v>2</v>
      </c>
      <c r="M51">
        <v>2</v>
      </c>
      <c r="N51">
        <v>4</v>
      </c>
      <c r="O51">
        <v>176048</v>
      </c>
      <c r="P51">
        <v>129686</v>
      </c>
      <c r="Q51" s="1">
        <f>(SparseMatrixProposalBenchmark_OK[[#This Row],[ Coordinate_Bytes]]-SparseMatrixProposalBenchmark_OK[[#This Row],[ CSR_Bytes]])/SparseMatrixProposalBenchmark_OK[[#This Row],[ Coordinate_Bytes]]</f>
        <v>0.26334863219122057</v>
      </c>
      <c r="R51">
        <v>129686</v>
      </c>
      <c r="S51" s="1">
        <f>(SparseMatrixProposalBenchmark_OK[[#This Row],[ CSR_Bytes]]-SparseMatrixProposalBenchmark_OK[[#This Row],[ SCSR_Bytes]])/SparseMatrixProposalBenchmark_OK[[#This Row],[ CSR_Bytes]]</f>
        <v>0</v>
      </c>
      <c r="T51">
        <v>108268</v>
      </c>
      <c r="U51" s="1">
        <f>(SparseMatrixProposalBenchmark_OK[[#This Row],[ CSR_Bytes]]-SparseMatrixProposalBenchmark_OK[[#This Row],[ SCSR+_Bytes]])/SparseMatrixProposalBenchmark_OK[[#This Row],[ CSR_Bytes]]</f>
        <v>0.16515275357401724</v>
      </c>
      <c r="V51">
        <v>129686</v>
      </c>
      <c r="W51" s="1">
        <f>(SparseMatrixProposalBenchmark_OK[[#This Row],[ Coordinate_Bytes]]-SparseMatrixProposalBenchmark_OK[[#This Row],[ CSC_Bytes]])/SparseMatrixProposalBenchmark_OK[[#This Row],[ Coordinate_Bytes]]</f>
        <v>0.26334863219122057</v>
      </c>
      <c r="X51">
        <v>129686</v>
      </c>
      <c r="Y51">
        <v>108268</v>
      </c>
    </row>
    <row r="52" spans="1:25" x14ac:dyDescent="0.25">
      <c r="A52">
        <v>0</v>
      </c>
      <c r="B52" t="s">
        <v>920</v>
      </c>
      <c r="C52" t="s">
        <v>15</v>
      </c>
      <c r="D52" t="s">
        <v>16</v>
      </c>
      <c r="E52" t="s">
        <v>22</v>
      </c>
      <c r="F52">
        <v>48</v>
      </c>
      <c r="G52">
        <v>48</v>
      </c>
      <c r="H52">
        <v>48</v>
      </c>
      <c r="I52" t="s">
        <v>18</v>
      </c>
      <c r="J52">
        <v>0</v>
      </c>
      <c r="K52">
        <v>200</v>
      </c>
      <c r="L52">
        <v>2</v>
      </c>
      <c r="M52">
        <v>2</v>
      </c>
      <c r="N52">
        <v>4</v>
      </c>
      <c r="O52">
        <v>768</v>
      </c>
      <c r="P52">
        <v>386</v>
      </c>
      <c r="Q52" s="1">
        <f>(SparseMatrixProposalBenchmark_OK[[#This Row],[ Coordinate_Bytes]]-SparseMatrixProposalBenchmark_OK[[#This Row],[ CSR_Bytes]])/SparseMatrixProposalBenchmark_OK[[#This Row],[ Coordinate_Bytes]]</f>
        <v>0.49739583333333331</v>
      </c>
      <c r="R52">
        <v>386</v>
      </c>
      <c r="S52" s="1">
        <f>(SparseMatrixProposalBenchmark_OK[[#This Row],[ CSR_Bytes]]-SparseMatrixProposalBenchmark_OK[[#This Row],[ SCSR_Bytes]])/SparseMatrixProposalBenchmark_OK[[#This Row],[ CSR_Bytes]]</f>
        <v>0</v>
      </c>
      <c r="T52">
        <v>242</v>
      </c>
      <c r="U52" s="1">
        <f>(SparseMatrixProposalBenchmark_OK[[#This Row],[ CSR_Bytes]]-SparseMatrixProposalBenchmark_OK[[#This Row],[ SCSR+_Bytes]])/SparseMatrixProposalBenchmark_OK[[#This Row],[ CSR_Bytes]]</f>
        <v>0.37305699481865284</v>
      </c>
      <c r="V52">
        <v>386</v>
      </c>
      <c r="W52" s="1">
        <f>(SparseMatrixProposalBenchmark_OK[[#This Row],[ Coordinate_Bytes]]-SparseMatrixProposalBenchmark_OK[[#This Row],[ CSC_Bytes]])/SparseMatrixProposalBenchmark_OK[[#This Row],[ Coordinate_Bytes]]</f>
        <v>0.49739583333333331</v>
      </c>
      <c r="X52">
        <v>386</v>
      </c>
      <c r="Y52">
        <v>242</v>
      </c>
    </row>
    <row r="53" spans="1:25" x14ac:dyDescent="0.25">
      <c r="A53">
        <v>0</v>
      </c>
      <c r="B53" t="s">
        <v>921</v>
      </c>
      <c r="C53" t="s">
        <v>15</v>
      </c>
      <c r="D53" t="s">
        <v>16</v>
      </c>
      <c r="E53" t="s">
        <v>22</v>
      </c>
      <c r="F53">
        <v>66</v>
      </c>
      <c r="G53">
        <v>66</v>
      </c>
      <c r="H53">
        <v>66</v>
      </c>
      <c r="I53" t="s">
        <v>24</v>
      </c>
      <c r="J53">
        <v>197469</v>
      </c>
      <c r="K53">
        <v>172829</v>
      </c>
      <c r="L53">
        <v>2</v>
      </c>
      <c r="M53">
        <v>2</v>
      </c>
      <c r="N53">
        <v>4</v>
      </c>
      <c r="O53">
        <v>1056</v>
      </c>
      <c r="P53">
        <v>530</v>
      </c>
      <c r="Q53" s="1">
        <f>(SparseMatrixProposalBenchmark_OK[[#This Row],[ Coordinate_Bytes]]-SparseMatrixProposalBenchmark_OK[[#This Row],[ CSR_Bytes]])/SparseMatrixProposalBenchmark_OK[[#This Row],[ Coordinate_Bytes]]</f>
        <v>0.49810606060606061</v>
      </c>
      <c r="R53">
        <v>530</v>
      </c>
      <c r="S53" s="1">
        <f>(SparseMatrixProposalBenchmark_OK[[#This Row],[ CSR_Bytes]]-SparseMatrixProposalBenchmark_OK[[#This Row],[ SCSR_Bytes]])/SparseMatrixProposalBenchmark_OK[[#This Row],[ CSR_Bytes]]</f>
        <v>0</v>
      </c>
      <c r="T53">
        <v>266</v>
      </c>
      <c r="U53" s="1">
        <f>(SparseMatrixProposalBenchmark_OK[[#This Row],[ CSR_Bytes]]-SparseMatrixProposalBenchmark_OK[[#This Row],[ SCSR+_Bytes]])/SparseMatrixProposalBenchmark_OK[[#This Row],[ CSR_Bytes]]</f>
        <v>0.49811320754716981</v>
      </c>
      <c r="V53">
        <v>530</v>
      </c>
      <c r="W53" s="1">
        <f>(SparseMatrixProposalBenchmark_OK[[#This Row],[ Coordinate_Bytes]]-SparseMatrixProposalBenchmark_OK[[#This Row],[ CSC_Bytes]])/SparseMatrixProposalBenchmark_OK[[#This Row],[ Coordinate_Bytes]]</f>
        <v>0.49810606060606061</v>
      </c>
      <c r="X53">
        <v>530</v>
      </c>
      <c r="Y53">
        <v>266</v>
      </c>
    </row>
    <row r="54" spans="1:25" x14ac:dyDescent="0.25">
      <c r="A54">
        <v>0</v>
      </c>
      <c r="B54" t="s">
        <v>922</v>
      </c>
      <c r="C54" t="s">
        <v>15</v>
      </c>
      <c r="D54" t="s">
        <v>16</v>
      </c>
      <c r="E54" t="s">
        <v>22</v>
      </c>
      <c r="F54">
        <v>112</v>
      </c>
      <c r="G54">
        <v>112</v>
      </c>
      <c r="H54">
        <v>112</v>
      </c>
      <c r="I54" t="s">
        <v>24</v>
      </c>
      <c r="J54">
        <v>0</v>
      </c>
      <c r="K54">
        <v>54035</v>
      </c>
      <c r="L54">
        <v>2</v>
      </c>
      <c r="M54">
        <v>2</v>
      </c>
      <c r="N54">
        <v>4</v>
      </c>
      <c r="O54">
        <v>1792</v>
      </c>
      <c r="P54">
        <v>898</v>
      </c>
      <c r="Q54" s="1">
        <f>(SparseMatrixProposalBenchmark_OK[[#This Row],[ Coordinate_Bytes]]-SparseMatrixProposalBenchmark_OK[[#This Row],[ CSR_Bytes]])/SparseMatrixProposalBenchmark_OK[[#This Row],[ Coordinate_Bytes]]</f>
        <v>0.49888392857142855</v>
      </c>
      <c r="R54">
        <v>898</v>
      </c>
      <c r="S54" s="1">
        <f>(SparseMatrixProposalBenchmark_OK[[#This Row],[ CSR_Bytes]]-SparseMatrixProposalBenchmark_OK[[#This Row],[ SCSR_Bytes]])/SparseMatrixProposalBenchmark_OK[[#This Row],[ CSR_Bytes]]</f>
        <v>0</v>
      </c>
      <c r="T54">
        <v>674</v>
      </c>
      <c r="U54" s="1">
        <f>(SparseMatrixProposalBenchmark_OK[[#This Row],[ CSR_Bytes]]-SparseMatrixProposalBenchmark_OK[[#This Row],[ SCSR+_Bytes]])/SparseMatrixProposalBenchmark_OK[[#This Row],[ CSR_Bytes]]</f>
        <v>0.24944320712694878</v>
      </c>
      <c r="V54">
        <v>898</v>
      </c>
      <c r="W54" s="1">
        <f>(SparseMatrixProposalBenchmark_OK[[#This Row],[ Coordinate_Bytes]]-SparseMatrixProposalBenchmark_OK[[#This Row],[ CSC_Bytes]])/SparseMatrixProposalBenchmark_OK[[#This Row],[ Coordinate_Bytes]]</f>
        <v>0.49888392857142855</v>
      </c>
      <c r="X54">
        <v>898</v>
      </c>
      <c r="Y54">
        <v>674</v>
      </c>
    </row>
    <row r="55" spans="1:25" x14ac:dyDescent="0.25">
      <c r="A55">
        <v>0</v>
      </c>
      <c r="B55" t="s">
        <v>923</v>
      </c>
      <c r="C55" t="s">
        <v>15</v>
      </c>
      <c r="D55" t="s">
        <v>16</v>
      </c>
      <c r="E55" t="s">
        <v>22</v>
      </c>
      <c r="F55">
        <v>132</v>
      </c>
      <c r="G55">
        <v>132</v>
      </c>
      <c r="H55">
        <v>132</v>
      </c>
      <c r="I55" t="s">
        <v>24</v>
      </c>
      <c r="J55">
        <v>0</v>
      </c>
      <c r="K55">
        <v>172829</v>
      </c>
      <c r="L55">
        <v>2</v>
      </c>
      <c r="M55">
        <v>2</v>
      </c>
      <c r="N55">
        <v>4</v>
      </c>
      <c r="O55">
        <v>2112</v>
      </c>
      <c r="P55">
        <v>1058</v>
      </c>
      <c r="Q55" s="1">
        <f>(SparseMatrixProposalBenchmark_OK[[#This Row],[ Coordinate_Bytes]]-SparseMatrixProposalBenchmark_OK[[#This Row],[ CSR_Bytes]])/SparseMatrixProposalBenchmark_OK[[#This Row],[ Coordinate_Bytes]]</f>
        <v>0.49905303030303028</v>
      </c>
      <c r="R55">
        <v>1058</v>
      </c>
      <c r="S55" s="1">
        <f>(SparseMatrixProposalBenchmark_OK[[#This Row],[ CSR_Bytes]]-SparseMatrixProposalBenchmark_OK[[#This Row],[ SCSR_Bytes]])/SparseMatrixProposalBenchmark_OK[[#This Row],[ CSR_Bytes]]</f>
        <v>0</v>
      </c>
      <c r="T55">
        <v>530</v>
      </c>
      <c r="U55" s="1">
        <f>(SparseMatrixProposalBenchmark_OK[[#This Row],[ CSR_Bytes]]-SparseMatrixProposalBenchmark_OK[[#This Row],[ SCSR+_Bytes]])/SparseMatrixProposalBenchmark_OK[[#This Row],[ CSR_Bytes]]</f>
        <v>0.49905482041587901</v>
      </c>
      <c r="V55">
        <v>1058</v>
      </c>
      <c r="W55" s="1">
        <f>(SparseMatrixProposalBenchmark_OK[[#This Row],[ Coordinate_Bytes]]-SparseMatrixProposalBenchmark_OK[[#This Row],[ CSC_Bytes]])/SparseMatrixProposalBenchmark_OK[[#This Row],[ Coordinate_Bytes]]</f>
        <v>0.49905303030303028</v>
      </c>
      <c r="X55">
        <v>1058</v>
      </c>
      <c r="Y55">
        <v>530</v>
      </c>
    </row>
    <row r="56" spans="1:25" x14ac:dyDescent="0.25">
      <c r="A56">
        <v>0</v>
      </c>
      <c r="B56" t="s">
        <v>924</v>
      </c>
      <c r="C56" t="s">
        <v>15</v>
      </c>
      <c r="D56" t="s">
        <v>16</v>
      </c>
      <c r="E56" t="s">
        <v>22</v>
      </c>
      <c r="F56">
        <v>153</v>
      </c>
      <c r="G56">
        <v>153</v>
      </c>
      <c r="H56">
        <v>153</v>
      </c>
      <c r="I56" t="s">
        <v>24</v>
      </c>
      <c r="J56">
        <v>730779</v>
      </c>
      <c r="K56">
        <v>927954</v>
      </c>
      <c r="L56">
        <v>2</v>
      </c>
      <c r="M56">
        <v>2</v>
      </c>
      <c r="N56">
        <v>4</v>
      </c>
      <c r="O56">
        <v>2448</v>
      </c>
      <c r="P56">
        <v>1226</v>
      </c>
      <c r="Q56" s="1">
        <f>(SparseMatrixProposalBenchmark_OK[[#This Row],[ Coordinate_Bytes]]-SparseMatrixProposalBenchmark_OK[[#This Row],[ CSR_Bytes]])/SparseMatrixProposalBenchmark_OK[[#This Row],[ Coordinate_Bytes]]</f>
        <v>0.49918300653594772</v>
      </c>
      <c r="R56">
        <v>1226</v>
      </c>
      <c r="S56" s="1">
        <f>(SparseMatrixProposalBenchmark_OK[[#This Row],[ CSR_Bytes]]-SparseMatrixProposalBenchmark_OK[[#This Row],[ SCSR_Bytes]])/SparseMatrixProposalBenchmark_OK[[#This Row],[ CSR_Bytes]]</f>
        <v>0</v>
      </c>
      <c r="T56">
        <v>614</v>
      </c>
      <c r="U56" s="1">
        <f>(SparseMatrixProposalBenchmark_OK[[#This Row],[ CSR_Bytes]]-SparseMatrixProposalBenchmark_OK[[#This Row],[ SCSR+_Bytes]])/SparseMatrixProposalBenchmark_OK[[#This Row],[ CSR_Bytes]]</f>
        <v>0.49918433931484502</v>
      </c>
      <c r="V56">
        <v>1226</v>
      </c>
      <c r="W56" s="1">
        <f>(SparseMatrixProposalBenchmark_OK[[#This Row],[ Coordinate_Bytes]]-SparseMatrixProposalBenchmark_OK[[#This Row],[ CSC_Bytes]])/SparseMatrixProposalBenchmark_OK[[#This Row],[ Coordinate_Bytes]]</f>
        <v>0.49918300653594772</v>
      </c>
      <c r="X56">
        <v>1226</v>
      </c>
      <c r="Y56">
        <v>614</v>
      </c>
    </row>
    <row r="57" spans="1:25" x14ac:dyDescent="0.25">
      <c r="A57">
        <v>0</v>
      </c>
      <c r="B57" t="s">
        <v>925</v>
      </c>
      <c r="C57" t="s">
        <v>15</v>
      </c>
      <c r="D57" t="s">
        <v>16</v>
      </c>
      <c r="E57" t="s">
        <v>22</v>
      </c>
      <c r="F57">
        <v>420</v>
      </c>
      <c r="G57">
        <v>420</v>
      </c>
      <c r="H57">
        <v>420</v>
      </c>
      <c r="I57" t="s">
        <v>24</v>
      </c>
      <c r="J57">
        <v>219908</v>
      </c>
      <c r="K57">
        <v>760241</v>
      </c>
      <c r="L57">
        <v>2</v>
      </c>
      <c r="M57">
        <v>2</v>
      </c>
      <c r="N57">
        <v>4</v>
      </c>
      <c r="O57">
        <v>6720</v>
      </c>
      <c r="P57">
        <v>3362</v>
      </c>
      <c r="Q57" s="1">
        <f>(SparseMatrixProposalBenchmark_OK[[#This Row],[ Coordinate_Bytes]]-SparseMatrixProposalBenchmark_OK[[#This Row],[ CSR_Bytes]])/SparseMatrixProposalBenchmark_OK[[#This Row],[ Coordinate_Bytes]]</f>
        <v>0.49970238095238095</v>
      </c>
      <c r="R57">
        <v>3362</v>
      </c>
      <c r="S57" s="1">
        <f>(SparseMatrixProposalBenchmark_OK[[#This Row],[ CSR_Bytes]]-SparseMatrixProposalBenchmark_OK[[#This Row],[ SCSR_Bytes]])/SparseMatrixProposalBenchmark_OK[[#This Row],[ CSR_Bytes]]</f>
        <v>0</v>
      </c>
      <c r="T57">
        <v>2522</v>
      </c>
      <c r="U57" s="1">
        <f>(SparseMatrixProposalBenchmark_OK[[#This Row],[ CSR_Bytes]]-SparseMatrixProposalBenchmark_OK[[#This Row],[ SCSR+_Bytes]])/SparseMatrixProposalBenchmark_OK[[#This Row],[ CSR_Bytes]]</f>
        <v>0.24985127900059489</v>
      </c>
      <c r="V57">
        <v>3362</v>
      </c>
      <c r="W57" s="1">
        <f>(SparseMatrixProposalBenchmark_OK[[#This Row],[ Coordinate_Bytes]]-SparseMatrixProposalBenchmark_OK[[#This Row],[ CSC_Bytes]])/SparseMatrixProposalBenchmark_OK[[#This Row],[ Coordinate_Bytes]]</f>
        <v>0.49970238095238095</v>
      </c>
      <c r="X57">
        <v>3362</v>
      </c>
      <c r="Y57">
        <v>2522</v>
      </c>
    </row>
    <row r="58" spans="1:25" x14ac:dyDescent="0.25">
      <c r="A58">
        <v>0</v>
      </c>
      <c r="B58" t="s">
        <v>926</v>
      </c>
      <c r="C58" t="s">
        <v>15</v>
      </c>
      <c r="D58" t="s">
        <v>16</v>
      </c>
      <c r="E58" t="s">
        <v>22</v>
      </c>
      <c r="F58">
        <v>420</v>
      </c>
      <c r="G58">
        <v>420</v>
      </c>
      <c r="H58">
        <v>3836</v>
      </c>
      <c r="I58" t="s">
        <v>24</v>
      </c>
      <c r="J58">
        <v>-752492</v>
      </c>
      <c r="K58">
        <v>173798</v>
      </c>
      <c r="L58">
        <v>2</v>
      </c>
      <c r="M58">
        <v>2</v>
      </c>
      <c r="N58">
        <v>4</v>
      </c>
      <c r="O58">
        <v>61376</v>
      </c>
      <c r="P58">
        <v>44354</v>
      </c>
      <c r="Q58" s="1">
        <f>(SparseMatrixProposalBenchmark_OK[[#This Row],[ Coordinate_Bytes]]-SparseMatrixProposalBenchmark_OK[[#This Row],[ CSR_Bytes]])/SparseMatrixProposalBenchmark_OK[[#This Row],[ Coordinate_Bytes]]</f>
        <v>0.27733967674661103</v>
      </c>
      <c r="R58">
        <v>44354</v>
      </c>
      <c r="S58" s="1">
        <f>(SparseMatrixProposalBenchmark_OK[[#This Row],[ CSR_Bytes]]-SparseMatrixProposalBenchmark_OK[[#This Row],[ SCSR_Bytes]])/SparseMatrixProposalBenchmark_OK[[#This Row],[ CSR_Bytes]]</f>
        <v>0</v>
      </c>
      <c r="T58">
        <v>29850</v>
      </c>
      <c r="U58" s="1">
        <f>(SparseMatrixProposalBenchmark_OK[[#This Row],[ CSR_Bytes]]-SparseMatrixProposalBenchmark_OK[[#This Row],[ SCSR+_Bytes]])/SparseMatrixProposalBenchmark_OK[[#This Row],[ CSR_Bytes]]</f>
        <v>0.32700545610316994</v>
      </c>
      <c r="V58">
        <v>44354</v>
      </c>
      <c r="W58" s="1">
        <f>(SparseMatrixProposalBenchmark_OK[[#This Row],[ Coordinate_Bytes]]-SparseMatrixProposalBenchmark_OK[[#This Row],[ CSC_Bytes]])/SparseMatrixProposalBenchmark_OK[[#This Row],[ Coordinate_Bytes]]</f>
        <v>0.27733967674661103</v>
      </c>
      <c r="X58">
        <v>44354</v>
      </c>
      <c r="Y58">
        <v>29850</v>
      </c>
    </row>
    <row r="59" spans="1:25" x14ac:dyDescent="0.25">
      <c r="A59">
        <v>0</v>
      </c>
      <c r="B59" t="s">
        <v>927</v>
      </c>
      <c r="C59" t="s">
        <v>15</v>
      </c>
      <c r="D59" t="s">
        <v>16</v>
      </c>
      <c r="E59" t="s">
        <v>22</v>
      </c>
      <c r="F59">
        <v>817</v>
      </c>
      <c r="G59">
        <v>817</v>
      </c>
      <c r="H59">
        <v>817</v>
      </c>
      <c r="I59" t="s">
        <v>24</v>
      </c>
      <c r="J59">
        <v>169189</v>
      </c>
      <c r="K59">
        <v>3954520000000</v>
      </c>
      <c r="L59">
        <v>2</v>
      </c>
      <c r="M59">
        <v>2</v>
      </c>
      <c r="N59">
        <v>4</v>
      </c>
      <c r="O59">
        <v>13072</v>
      </c>
      <c r="P59">
        <v>6538</v>
      </c>
      <c r="Q59" s="1">
        <f>(SparseMatrixProposalBenchmark_OK[[#This Row],[ Coordinate_Bytes]]-SparseMatrixProposalBenchmark_OK[[#This Row],[ CSR_Bytes]])/SparseMatrixProposalBenchmark_OK[[#This Row],[ Coordinate_Bytes]]</f>
        <v>0.49984700122399023</v>
      </c>
      <c r="R59">
        <v>6538</v>
      </c>
      <c r="S59" s="1">
        <f>(SparseMatrixProposalBenchmark_OK[[#This Row],[ CSR_Bytes]]-SparseMatrixProposalBenchmark_OK[[#This Row],[ SCSR_Bytes]])/SparseMatrixProposalBenchmark_OK[[#This Row],[ CSR_Bytes]]</f>
        <v>0</v>
      </c>
      <c r="T59">
        <v>6538</v>
      </c>
      <c r="U59" s="1">
        <f>(SparseMatrixProposalBenchmark_OK[[#This Row],[ CSR_Bytes]]-SparseMatrixProposalBenchmark_OK[[#This Row],[ SCSR+_Bytes]])/SparseMatrixProposalBenchmark_OK[[#This Row],[ CSR_Bytes]]</f>
        <v>0</v>
      </c>
      <c r="V59">
        <v>6538</v>
      </c>
      <c r="W59" s="1">
        <f>(SparseMatrixProposalBenchmark_OK[[#This Row],[ Coordinate_Bytes]]-SparseMatrixProposalBenchmark_OK[[#This Row],[ CSC_Bytes]])/SparseMatrixProposalBenchmark_OK[[#This Row],[ Coordinate_Bytes]]</f>
        <v>0.49984700122399023</v>
      </c>
      <c r="X59">
        <v>6538</v>
      </c>
      <c r="Y59">
        <v>6538</v>
      </c>
    </row>
    <row r="60" spans="1:25" x14ac:dyDescent="0.25">
      <c r="A60">
        <v>0</v>
      </c>
      <c r="B60" t="s">
        <v>928</v>
      </c>
      <c r="C60" t="s">
        <v>15</v>
      </c>
      <c r="D60" t="s">
        <v>16</v>
      </c>
      <c r="E60" t="s">
        <v>22</v>
      </c>
      <c r="F60">
        <v>485</v>
      </c>
      <c r="G60">
        <v>485</v>
      </c>
      <c r="H60">
        <v>485</v>
      </c>
      <c r="I60" t="s">
        <v>24</v>
      </c>
      <c r="J60">
        <v>187154</v>
      </c>
      <c r="K60">
        <v>4779560000000</v>
      </c>
      <c r="L60">
        <v>2</v>
      </c>
      <c r="M60">
        <v>2</v>
      </c>
      <c r="N60">
        <v>4</v>
      </c>
      <c r="O60">
        <v>7760</v>
      </c>
      <c r="P60">
        <v>3882</v>
      </c>
      <c r="Q60" s="1">
        <f>(SparseMatrixProposalBenchmark_OK[[#This Row],[ Coordinate_Bytes]]-SparseMatrixProposalBenchmark_OK[[#This Row],[ CSR_Bytes]])/SparseMatrixProposalBenchmark_OK[[#This Row],[ Coordinate_Bytes]]</f>
        <v>0.49974226804123711</v>
      </c>
      <c r="R60">
        <v>3882</v>
      </c>
      <c r="S60" s="1">
        <f>(SparseMatrixProposalBenchmark_OK[[#This Row],[ CSR_Bytes]]-SparseMatrixProposalBenchmark_OK[[#This Row],[ SCSR_Bytes]])/SparseMatrixProposalBenchmark_OK[[#This Row],[ CSR_Bytes]]</f>
        <v>0</v>
      </c>
      <c r="T60">
        <v>3882</v>
      </c>
      <c r="U60" s="1">
        <f>(SparseMatrixProposalBenchmark_OK[[#This Row],[ CSR_Bytes]]-SparseMatrixProposalBenchmark_OK[[#This Row],[ SCSR+_Bytes]])/SparseMatrixProposalBenchmark_OK[[#This Row],[ CSR_Bytes]]</f>
        <v>0</v>
      </c>
      <c r="V60">
        <v>3882</v>
      </c>
      <c r="W60" s="1">
        <f>(SparseMatrixProposalBenchmark_OK[[#This Row],[ Coordinate_Bytes]]-SparseMatrixProposalBenchmark_OK[[#This Row],[ CSC_Bytes]])/SparseMatrixProposalBenchmark_OK[[#This Row],[ Coordinate_Bytes]]</f>
        <v>0.49974226804123711</v>
      </c>
      <c r="X60">
        <v>3882</v>
      </c>
      <c r="Y60">
        <v>3882</v>
      </c>
    </row>
    <row r="61" spans="1:25" x14ac:dyDescent="0.25">
      <c r="A61">
        <v>0</v>
      </c>
      <c r="B61" t="s">
        <v>929</v>
      </c>
      <c r="C61" t="s">
        <v>15</v>
      </c>
      <c r="D61" t="s">
        <v>16</v>
      </c>
      <c r="E61" t="s">
        <v>22</v>
      </c>
      <c r="F61">
        <v>138</v>
      </c>
      <c r="G61">
        <v>138</v>
      </c>
      <c r="H61">
        <v>138</v>
      </c>
      <c r="I61" t="s">
        <v>24</v>
      </c>
      <c r="J61">
        <v>0.10345</v>
      </c>
      <c r="K61">
        <v>973767</v>
      </c>
      <c r="L61">
        <v>2</v>
      </c>
      <c r="M61">
        <v>2</v>
      </c>
      <c r="N61">
        <v>4</v>
      </c>
      <c r="O61">
        <v>2208</v>
      </c>
      <c r="P61">
        <v>1106</v>
      </c>
      <c r="Q61" s="1">
        <f>(SparseMatrixProposalBenchmark_OK[[#This Row],[ Coordinate_Bytes]]-SparseMatrixProposalBenchmark_OK[[#This Row],[ CSR_Bytes]])/SparseMatrixProposalBenchmark_OK[[#This Row],[ Coordinate_Bytes]]</f>
        <v>0.49909420289855072</v>
      </c>
      <c r="R61">
        <v>1106</v>
      </c>
      <c r="S61" s="1">
        <f>(SparseMatrixProposalBenchmark_OK[[#This Row],[ CSR_Bytes]]-SparseMatrixProposalBenchmark_OK[[#This Row],[ SCSR_Bytes]])/SparseMatrixProposalBenchmark_OK[[#This Row],[ CSR_Bytes]]</f>
        <v>0</v>
      </c>
      <c r="T61">
        <v>554</v>
      </c>
      <c r="U61" s="1">
        <f>(SparseMatrixProposalBenchmark_OK[[#This Row],[ CSR_Bytes]]-SparseMatrixProposalBenchmark_OK[[#This Row],[ SCSR+_Bytes]])/SparseMatrixProposalBenchmark_OK[[#This Row],[ CSR_Bytes]]</f>
        <v>0.49909584086799275</v>
      </c>
      <c r="V61">
        <v>1106</v>
      </c>
      <c r="W61" s="1">
        <f>(SparseMatrixProposalBenchmark_OK[[#This Row],[ Coordinate_Bytes]]-SparseMatrixProposalBenchmark_OK[[#This Row],[ CSC_Bytes]])/SparseMatrixProposalBenchmark_OK[[#This Row],[ Coordinate_Bytes]]</f>
        <v>0.49909420289855072</v>
      </c>
      <c r="X61">
        <v>1106</v>
      </c>
      <c r="Y61">
        <v>554</v>
      </c>
    </row>
    <row r="62" spans="1:25" x14ac:dyDescent="0.25">
      <c r="A62">
        <v>0</v>
      </c>
      <c r="B62" t="s">
        <v>930</v>
      </c>
      <c r="C62" t="s">
        <v>15</v>
      </c>
      <c r="D62" t="s">
        <v>16</v>
      </c>
      <c r="E62" t="s">
        <v>22</v>
      </c>
      <c r="F62">
        <v>588</v>
      </c>
      <c r="G62">
        <v>588</v>
      </c>
      <c r="H62">
        <v>12429</v>
      </c>
      <c r="I62" t="s">
        <v>24</v>
      </c>
      <c r="J62">
        <v>-23323</v>
      </c>
      <c r="K62">
        <v>508781</v>
      </c>
      <c r="L62">
        <v>2</v>
      </c>
      <c r="M62">
        <v>2</v>
      </c>
      <c r="N62">
        <v>4</v>
      </c>
      <c r="O62">
        <v>198864</v>
      </c>
      <c r="P62">
        <v>146798</v>
      </c>
      <c r="Q62" s="1">
        <f>(SparseMatrixProposalBenchmark_OK[[#This Row],[ Coordinate_Bytes]]-SparseMatrixProposalBenchmark_OK[[#This Row],[ CSR_Bytes]])/SparseMatrixProposalBenchmark_OK[[#This Row],[ Coordinate_Bytes]]</f>
        <v>0.26181712124869255</v>
      </c>
      <c r="R62">
        <v>146798</v>
      </c>
      <c r="S62" s="1">
        <f>(SparseMatrixProposalBenchmark_OK[[#This Row],[ CSR_Bytes]]-SparseMatrixProposalBenchmark_OK[[#This Row],[ SCSR_Bytes]])/SparseMatrixProposalBenchmark_OK[[#This Row],[ CSR_Bytes]]</f>
        <v>0</v>
      </c>
      <c r="T62">
        <v>73988</v>
      </c>
      <c r="U62" s="1">
        <f>(SparseMatrixProposalBenchmark_OK[[#This Row],[ CSR_Bytes]]-SparseMatrixProposalBenchmark_OK[[#This Row],[ SCSR+_Bytes]])/SparseMatrixProposalBenchmark_OK[[#This Row],[ CSR_Bytes]]</f>
        <v>0.49598768375590946</v>
      </c>
      <c r="V62">
        <v>146798</v>
      </c>
      <c r="W62" s="1">
        <f>(SparseMatrixProposalBenchmark_OK[[#This Row],[ Coordinate_Bytes]]-SparseMatrixProposalBenchmark_OK[[#This Row],[ CSC_Bytes]])/SparseMatrixProposalBenchmark_OK[[#This Row],[ Coordinate_Bytes]]</f>
        <v>0.26181712124869255</v>
      </c>
      <c r="X62">
        <v>146798</v>
      </c>
      <c r="Y62">
        <v>73988</v>
      </c>
    </row>
    <row r="63" spans="1:25" x14ac:dyDescent="0.25">
      <c r="A63">
        <v>0</v>
      </c>
      <c r="B63" t="s">
        <v>931</v>
      </c>
      <c r="C63" t="s">
        <v>15</v>
      </c>
      <c r="D63" t="s">
        <v>16</v>
      </c>
      <c r="E63" t="s">
        <v>17</v>
      </c>
      <c r="F63">
        <v>497</v>
      </c>
      <c r="G63">
        <v>506</v>
      </c>
      <c r="H63">
        <v>50409</v>
      </c>
      <c r="I63" t="s">
        <v>24</v>
      </c>
      <c r="J63">
        <v>-248691</v>
      </c>
      <c r="K63">
        <v>1</v>
      </c>
      <c r="L63">
        <v>2</v>
      </c>
      <c r="M63">
        <v>2</v>
      </c>
      <c r="N63">
        <v>4</v>
      </c>
      <c r="O63">
        <v>403272</v>
      </c>
      <c r="P63">
        <v>303354</v>
      </c>
      <c r="Q63" s="1">
        <f>(SparseMatrixProposalBenchmark_OK[[#This Row],[ Coordinate_Bytes]]-SparseMatrixProposalBenchmark_OK[[#This Row],[ CSR_Bytes]])/SparseMatrixProposalBenchmark_OK[[#This Row],[ Coordinate_Bytes]]</f>
        <v>0.24776825566863059</v>
      </c>
      <c r="R63">
        <v>303354</v>
      </c>
      <c r="S63" s="1">
        <f>(SparseMatrixProposalBenchmark_OK[[#This Row],[ CSR_Bytes]]-SparseMatrixProposalBenchmark_OK[[#This Row],[ SCSR_Bytes]])/SparseMatrixProposalBenchmark_OK[[#This Row],[ CSR_Bytes]]</f>
        <v>0</v>
      </c>
      <c r="T63">
        <v>101718</v>
      </c>
      <c r="U63" s="1">
        <f>(SparseMatrixProposalBenchmark_OK[[#This Row],[ CSR_Bytes]]-SparseMatrixProposalBenchmark_OK[[#This Row],[ SCSR+_Bytes]])/SparseMatrixProposalBenchmark_OK[[#This Row],[ CSR_Bytes]]</f>
        <v>0.66468877944579596</v>
      </c>
      <c r="V63">
        <v>303434</v>
      </c>
      <c r="W63" s="1">
        <f>(SparseMatrixProposalBenchmark_OK[[#This Row],[ Coordinate_Bytes]]-SparseMatrixProposalBenchmark_OK[[#This Row],[ CSC_Bytes]])/SparseMatrixProposalBenchmark_OK[[#This Row],[ Coordinate_Bytes]]</f>
        <v>0.2475698783947311</v>
      </c>
      <c r="X63">
        <v>303434</v>
      </c>
      <c r="Y63">
        <v>101798</v>
      </c>
    </row>
    <row r="64" spans="1:25" x14ac:dyDescent="0.25">
      <c r="A64">
        <v>0</v>
      </c>
      <c r="B64" t="s">
        <v>932</v>
      </c>
      <c r="C64" t="s">
        <v>15</v>
      </c>
      <c r="D64" t="s">
        <v>16</v>
      </c>
      <c r="E64" t="s">
        <v>17</v>
      </c>
      <c r="F64">
        <v>497</v>
      </c>
      <c r="G64">
        <v>507</v>
      </c>
      <c r="H64">
        <v>53403</v>
      </c>
      <c r="I64" t="s">
        <v>24</v>
      </c>
      <c r="J64">
        <v>-158431</v>
      </c>
      <c r="K64">
        <v>131948</v>
      </c>
      <c r="L64">
        <v>2</v>
      </c>
      <c r="M64">
        <v>2</v>
      </c>
      <c r="N64">
        <v>4</v>
      </c>
      <c r="O64">
        <v>427224</v>
      </c>
      <c r="P64">
        <v>321404</v>
      </c>
      <c r="Q64" s="1">
        <f>(SparseMatrixProposalBenchmark_OK[[#This Row],[ Coordinate_Bytes]]-SparseMatrixProposalBenchmark_OK[[#This Row],[ CSR_Bytes]])/SparseMatrixProposalBenchmark_OK[[#This Row],[ Coordinate_Bytes]]</f>
        <v>0.24769207722412598</v>
      </c>
      <c r="R64">
        <v>321404</v>
      </c>
      <c r="S64" s="1">
        <f>(SparseMatrixProposalBenchmark_OK[[#This Row],[ CSR_Bytes]]-SparseMatrixProposalBenchmark_OK[[#This Row],[ SCSR_Bytes]])/SparseMatrixProposalBenchmark_OK[[#This Row],[ CSR_Bytes]]</f>
        <v>0</v>
      </c>
      <c r="T64">
        <v>268001</v>
      </c>
      <c r="U64" s="1">
        <f>(SparseMatrixProposalBenchmark_OK[[#This Row],[ CSR_Bytes]]-SparseMatrixProposalBenchmark_OK[[#This Row],[ SCSR+_Bytes]])/SparseMatrixProposalBenchmark_OK[[#This Row],[ CSR_Bytes]]</f>
        <v>0.16615536832148947</v>
      </c>
      <c r="V64">
        <v>321420</v>
      </c>
      <c r="W64" s="1">
        <f>(SparseMatrixProposalBenchmark_OK[[#This Row],[ Coordinate_Bytes]]-SparseMatrixProposalBenchmark_OK[[#This Row],[ CSC_Bytes]])/SparseMatrixProposalBenchmark_OK[[#This Row],[ Coordinate_Bytes]]</f>
        <v>0.24765462614459863</v>
      </c>
      <c r="X64">
        <v>321420</v>
      </c>
      <c r="Y64">
        <v>268017</v>
      </c>
    </row>
    <row r="65" spans="1:25" x14ac:dyDescent="0.25">
      <c r="A65">
        <v>0</v>
      </c>
      <c r="B65" t="s">
        <v>933</v>
      </c>
      <c r="C65" t="s">
        <v>15</v>
      </c>
      <c r="D65" t="s">
        <v>16</v>
      </c>
      <c r="E65" t="s">
        <v>17</v>
      </c>
      <c r="F65">
        <v>497</v>
      </c>
      <c r="G65">
        <v>507</v>
      </c>
      <c r="H65">
        <v>44551</v>
      </c>
      <c r="I65" t="s">
        <v>24</v>
      </c>
      <c r="J65">
        <v>-158431</v>
      </c>
      <c r="K65">
        <v>131948</v>
      </c>
      <c r="L65">
        <v>2</v>
      </c>
      <c r="M65">
        <v>2</v>
      </c>
      <c r="N65">
        <v>4</v>
      </c>
      <c r="O65">
        <v>356408</v>
      </c>
      <c r="P65">
        <v>268292</v>
      </c>
      <c r="Q65" s="1">
        <f>(SparseMatrixProposalBenchmark_OK[[#This Row],[ Coordinate_Bytes]]-SparseMatrixProposalBenchmark_OK[[#This Row],[ CSR_Bytes]])/SparseMatrixProposalBenchmark_OK[[#This Row],[ Coordinate_Bytes]]</f>
        <v>0.24723350766537228</v>
      </c>
      <c r="R65">
        <v>268292</v>
      </c>
      <c r="S65" s="1">
        <f>(SparseMatrixProposalBenchmark_OK[[#This Row],[ CSR_Bytes]]-SparseMatrixProposalBenchmark_OK[[#This Row],[ SCSR_Bytes]])/SparseMatrixProposalBenchmark_OK[[#This Row],[ CSR_Bytes]]</f>
        <v>0</v>
      </c>
      <c r="T65">
        <v>223741</v>
      </c>
      <c r="U65" s="1">
        <f>(SparseMatrixProposalBenchmark_OK[[#This Row],[ CSR_Bytes]]-SparseMatrixProposalBenchmark_OK[[#This Row],[ SCSR+_Bytes]])/SparseMatrixProposalBenchmark_OK[[#This Row],[ CSR_Bytes]]</f>
        <v>0.16605414995601808</v>
      </c>
      <c r="V65">
        <v>268318</v>
      </c>
      <c r="W65" s="1">
        <f>(SparseMatrixProposalBenchmark_OK[[#This Row],[ Coordinate_Bytes]]-SparseMatrixProposalBenchmark_OK[[#This Row],[ CSC_Bytes]])/SparseMatrixProposalBenchmark_OK[[#This Row],[ Coordinate_Bytes]]</f>
        <v>0.24716055756324212</v>
      </c>
      <c r="X65">
        <v>268318</v>
      </c>
      <c r="Y65">
        <v>223767</v>
      </c>
    </row>
    <row r="66" spans="1:25" x14ac:dyDescent="0.25">
      <c r="A66">
        <v>0</v>
      </c>
      <c r="B66" t="s">
        <v>934</v>
      </c>
      <c r="C66" t="s">
        <v>15</v>
      </c>
      <c r="D66" t="s">
        <v>16</v>
      </c>
      <c r="E66" t="s">
        <v>17</v>
      </c>
      <c r="F66">
        <v>398</v>
      </c>
      <c r="G66">
        <v>398</v>
      </c>
      <c r="H66">
        <v>3678</v>
      </c>
      <c r="I66" t="s">
        <v>24</v>
      </c>
      <c r="J66">
        <v>-2428</v>
      </c>
      <c r="K66">
        <v>629751</v>
      </c>
      <c r="L66">
        <v>2</v>
      </c>
      <c r="M66">
        <v>2</v>
      </c>
      <c r="N66">
        <v>4</v>
      </c>
      <c r="O66">
        <v>29424</v>
      </c>
      <c r="P66">
        <v>22866</v>
      </c>
      <c r="Q66" s="1">
        <f>(SparseMatrixProposalBenchmark_OK[[#This Row],[ Coordinate_Bytes]]-SparseMatrixProposalBenchmark_OK[[#This Row],[ CSR_Bytes]])/SparseMatrixProposalBenchmark_OK[[#This Row],[ Coordinate_Bytes]]</f>
        <v>0.22287928221859707</v>
      </c>
      <c r="R66">
        <v>22866</v>
      </c>
      <c r="S66" s="1">
        <f>(SparseMatrixProposalBenchmark_OK[[#This Row],[ CSR_Bytes]]-SparseMatrixProposalBenchmark_OK[[#This Row],[ SCSR_Bytes]])/SparseMatrixProposalBenchmark_OK[[#This Row],[ CSR_Bytes]]</f>
        <v>0</v>
      </c>
      <c r="T66">
        <v>11832</v>
      </c>
      <c r="U66" s="1">
        <f>(SparseMatrixProposalBenchmark_OK[[#This Row],[ CSR_Bytes]]-SparseMatrixProposalBenchmark_OK[[#This Row],[ SCSR+_Bytes]])/SparseMatrixProposalBenchmark_OK[[#This Row],[ CSR_Bytes]]</f>
        <v>0.48255051167672525</v>
      </c>
      <c r="V66">
        <v>22866</v>
      </c>
      <c r="W66" s="1">
        <f>(SparseMatrixProposalBenchmark_OK[[#This Row],[ Coordinate_Bytes]]-SparseMatrixProposalBenchmark_OK[[#This Row],[ CSC_Bytes]])/SparseMatrixProposalBenchmark_OK[[#This Row],[ Coordinate_Bytes]]</f>
        <v>0.22287928221859707</v>
      </c>
      <c r="X66">
        <v>22866</v>
      </c>
      <c r="Y66">
        <v>11832</v>
      </c>
    </row>
    <row r="67" spans="1:25" x14ac:dyDescent="0.25">
      <c r="A67">
        <v>0</v>
      </c>
      <c r="B67" t="s">
        <v>935</v>
      </c>
      <c r="C67" t="s">
        <v>15</v>
      </c>
      <c r="D67" t="s">
        <v>16</v>
      </c>
      <c r="E67" t="s">
        <v>17</v>
      </c>
      <c r="F67">
        <v>62</v>
      </c>
      <c r="G67">
        <v>62</v>
      </c>
      <c r="H67">
        <v>450</v>
      </c>
      <c r="I67" t="s">
        <v>24</v>
      </c>
      <c r="J67">
        <v>-247265</v>
      </c>
      <c r="K67">
        <v>611893</v>
      </c>
      <c r="L67">
        <v>2</v>
      </c>
      <c r="M67">
        <v>2</v>
      </c>
      <c r="N67">
        <v>4</v>
      </c>
      <c r="O67">
        <v>3600</v>
      </c>
      <c r="P67">
        <v>2826</v>
      </c>
      <c r="Q67" s="1">
        <f>(SparseMatrixProposalBenchmark_OK[[#This Row],[ Coordinate_Bytes]]-SparseMatrixProposalBenchmark_OK[[#This Row],[ CSR_Bytes]])/SparseMatrixProposalBenchmark_OK[[#This Row],[ Coordinate_Bytes]]</f>
        <v>0.215</v>
      </c>
      <c r="R67">
        <v>2826</v>
      </c>
      <c r="S67" s="1">
        <f>(SparseMatrixProposalBenchmark_OK[[#This Row],[ CSR_Bytes]]-SparseMatrixProposalBenchmark_OK[[#This Row],[ SCSR_Bytes]])/SparseMatrixProposalBenchmark_OK[[#This Row],[ CSR_Bytes]]</f>
        <v>0</v>
      </c>
      <c r="T67">
        <v>1476</v>
      </c>
      <c r="U67" s="1">
        <f>(SparseMatrixProposalBenchmark_OK[[#This Row],[ CSR_Bytes]]-SparseMatrixProposalBenchmark_OK[[#This Row],[ SCSR+_Bytes]])/SparseMatrixProposalBenchmark_OK[[#This Row],[ CSR_Bytes]]</f>
        <v>0.47770700636942676</v>
      </c>
      <c r="V67">
        <v>2826</v>
      </c>
      <c r="W67" s="1">
        <f>(SparseMatrixProposalBenchmark_OK[[#This Row],[ Coordinate_Bytes]]-SparseMatrixProposalBenchmark_OK[[#This Row],[ CSC_Bytes]])/SparseMatrixProposalBenchmark_OK[[#This Row],[ Coordinate_Bytes]]</f>
        <v>0.215</v>
      </c>
      <c r="X67">
        <v>2826</v>
      </c>
      <c r="Y67">
        <v>1476</v>
      </c>
    </row>
    <row r="68" spans="1:25" x14ac:dyDescent="0.25">
      <c r="A68">
        <v>0</v>
      </c>
      <c r="B68" t="s">
        <v>936</v>
      </c>
      <c r="C68" t="s">
        <v>15</v>
      </c>
      <c r="D68" t="s">
        <v>16</v>
      </c>
      <c r="E68" t="s">
        <v>17</v>
      </c>
      <c r="F68">
        <v>782</v>
      </c>
      <c r="G68">
        <v>782</v>
      </c>
      <c r="H68">
        <v>7514</v>
      </c>
      <c r="I68" t="s">
        <v>24</v>
      </c>
      <c r="J68">
        <v>-431804</v>
      </c>
      <c r="K68">
        <v>8547</v>
      </c>
      <c r="L68">
        <v>2</v>
      </c>
      <c r="M68">
        <v>2</v>
      </c>
      <c r="N68">
        <v>4</v>
      </c>
      <c r="O68">
        <v>60112</v>
      </c>
      <c r="P68">
        <v>46650</v>
      </c>
      <c r="Q68" s="1">
        <f>(SparseMatrixProposalBenchmark_OK[[#This Row],[ Coordinate_Bytes]]-SparseMatrixProposalBenchmark_OK[[#This Row],[ CSR_Bytes]])/SparseMatrixProposalBenchmark_OK[[#This Row],[ Coordinate_Bytes]]</f>
        <v>0.22394862922544584</v>
      </c>
      <c r="R68">
        <v>46650</v>
      </c>
      <c r="S68" s="1">
        <f>(SparseMatrixProposalBenchmark_OK[[#This Row],[ CSR_Bytes]]-SparseMatrixProposalBenchmark_OK[[#This Row],[ SCSR_Bytes]])/SparseMatrixProposalBenchmark_OK[[#This Row],[ CSR_Bytes]]</f>
        <v>0</v>
      </c>
      <c r="T68">
        <v>24108</v>
      </c>
      <c r="U68" s="1">
        <f>(SparseMatrixProposalBenchmark_OK[[#This Row],[ CSR_Bytes]]-SparseMatrixProposalBenchmark_OK[[#This Row],[ SCSR+_Bytes]])/SparseMatrixProposalBenchmark_OK[[#This Row],[ CSR_Bytes]]</f>
        <v>0.48321543408360129</v>
      </c>
      <c r="V68">
        <v>46650</v>
      </c>
      <c r="W68" s="1">
        <f>(SparseMatrixProposalBenchmark_OK[[#This Row],[ Coordinate_Bytes]]-SparseMatrixProposalBenchmark_OK[[#This Row],[ CSC_Bytes]])/SparseMatrixProposalBenchmark_OK[[#This Row],[ Coordinate_Bytes]]</f>
        <v>0.22394862922544584</v>
      </c>
      <c r="X68">
        <v>46650</v>
      </c>
      <c r="Y68">
        <v>24108</v>
      </c>
    </row>
    <row r="69" spans="1:25" x14ac:dyDescent="0.25">
      <c r="A69">
        <v>0</v>
      </c>
      <c r="B69" t="s">
        <v>937</v>
      </c>
      <c r="C69" t="s">
        <v>15</v>
      </c>
      <c r="D69" t="s">
        <v>16</v>
      </c>
      <c r="E69" t="s">
        <v>22</v>
      </c>
      <c r="F69">
        <v>398</v>
      </c>
      <c r="G69">
        <v>398</v>
      </c>
      <c r="H69">
        <v>1654</v>
      </c>
      <c r="I69" t="s">
        <v>24</v>
      </c>
      <c r="J69">
        <v>-1.6000000000000001E-4</v>
      </c>
      <c r="K69">
        <v>9.9999999999999995E-7</v>
      </c>
      <c r="L69">
        <v>2</v>
      </c>
      <c r="M69">
        <v>2</v>
      </c>
      <c r="N69">
        <v>4</v>
      </c>
      <c r="O69">
        <v>26464</v>
      </c>
      <c r="P69">
        <v>18258</v>
      </c>
      <c r="Q69" s="1">
        <f>(SparseMatrixProposalBenchmark_OK[[#This Row],[ Coordinate_Bytes]]-SparseMatrixProposalBenchmark_OK[[#This Row],[ CSR_Bytes]])/SparseMatrixProposalBenchmark_OK[[#This Row],[ Coordinate_Bytes]]</f>
        <v>0.31008162031438935</v>
      </c>
      <c r="R69">
        <v>18258</v>
      </c>
      <c r="S69" s="1">
        <f>(SparseMatrixProposalBenchmark_OK[[#This Row],[ CSR_Bytes]]-SparseMatrixProposalBenchmark_OK[[#This Row],[ SCSR_Bytes]])/SparseMatrixProposalBenchmark_OK[[#This Row],[ CSR_Bytes]]</f>
        <v>0</v>
      </c>
      <c r="T69">
        <v>6618</v>
      </c>
      <c r="U69" s="1">
        <f>(SparseMatrixProposalBenchmark_OK[[#This Row],[ CSR_Bytes]]-SparseMatrixProposalBenchmark_OK[[#This Row],[ SCSR+_Bytes]])/SparseMatrixProposalBenchmark_OK[[#This Row],[ CSR_Bytes]]</f>
        <v>0.63752875451856716</v>
      </c>
      <c r="V69">
        <v>18258</v>
      </c>
      <c r="W69" s="1">
        <f>(SparseMatrixProposalBenchmark_OK[[#This Row],[ Coordinate_Bytes]]-SparseMatrixProposalBenchmark_OK[[#This Row],[ CSC_Bytes]])/SparseMatrixProposalBenchmark_OK[[#This Row],[ Coordinate_Bytes]]</f>
        <v>0.31008162031438935</v>
      </c>
      <c r="X69">
        <v>18258</v>
      </c>
      <c r="Y69">
        <v>6618</v>
      </c>
    </row>
    <row r="70" spans="1:25" x14ac:dyDescent="0.25">
      <c r="A70">
        <v>0</v>
      </c>
      <c r="B70" t="s">
        <v>938</v>
      </c>
      <c r="C70" t="s">
        <v>15</v>
      </c>
      <c r="D70" t="s">
        <v>16</v>
      </c>
      <c r="E70" t="s">
        <v>22</v>
      </c>
      <c r="F70">
        <v>62</v>
      </c>
      <c r="G70">
        <v>62</v>
      </c>
      <c r="H70">
        <v>202</v>
      </c>
      <c r="I70" t="s">
        <v>24</v>
      </c>
      <c r="J70">
        <v>-1</v>
      </c>
      <c r="K70">
        <v>6.2500000000000001E-4</v>
      </c>
      <c r="L70">
        <v>2</v>
      </c>
      <c r="M70">
        <v>2</v>
      </c>
      <c r="N70">
        <v>4</v>
      </c>
      <c r="O70">
        <v>3232</v>
      </c>
      <c r="P70">
        <v>2178</v>
      </c>
      <c r="Q70" s="1">
        <f>(SparseMatrixProposalBenchmark_OK[[#This Row],[ Coordinate_Bytes]]-SparseMatrixProposalBenchmark_OK[[#This Row],[ CSR_Bytes]])/SparseMatrixProposalBenchmark_OK[[#This Row],[ Coordinate_Bytes]]</f>
        <v>0.32611386138613863</v>
      </c>
      <c r="R70">
        <v>2178</v>
      </c>
      <c r="S70" s="1">
        <f>(SparseMatrixProposalBenchmark_OK[[#This Row],[ CSR_Bytes]]-SparseMatrixProposalBenchmark_OK[[#This Row],[ SCSR_Bytes]])/SparseMatrixProposalBenchmark_OK[[#This Row],[ CSR_Bytes]]</f>
        <v>0</v>
      </c>
      <c r="T70">
        <v>810</v>
      </c>
      <c r="U70" s="1">
        <f>(SparseMatrixProposalBenchmark_OK[[#This Row],[ CSR_Bytes]]-SparseMatrixProposalBenchmark_OK[[#This Row],[ SCSR+_Bytes]])/SparseMatrixProposalBenchmark_OK[[#This Row],[ CSR_Bytes]]</f>
        <v>0.62809917355371903</v>
      </c>
      <c r="V70">
        <v>2178</v>
      </c>
      <c r="W70" s="1">
        <f>(SparseMatrixProposalBenchmark_OK[[#This Row],[ Coordinate_Bytes]]-SparseMatrixProposalBenchmark_OK[[#This Row],[ CSC_Bytes]])/SparseMatrixProposalBenchmark_OK[[#This Row],[ Coordinate_Bytes]]</f>
        <v>0.32611386138613863</v>
      </c>
      <c r="X70">
        <v>2178</v>
      </c>
      <c r="Y70">
        <v>810</v>
      </c>
    </row>
    <row r="71" spans="1:25" x14ac:dyDescent="0.25">
      <c r="A71">
        <v>0</v>
      </c>
      <c r="B71" t="s">
        <v>939</v>
      </c>
      <c r="C71" t="s">
        <v>15</v>
      </c>
      <c r="D71" t="s">
        <v>16</v>
      </c>
      <c r="E71" t="s">
        <v>22</v>
      </c>
      <c r="F71">
        <v>782</v>
      </c>
      <c r="G71">
        <v>782</v>
      </c>
      <c r="H71">
        <v>3382</v>
      </c>
      <c r="I71" t="s">
        <v>24</v>
      </c>
      <c r="J71">
        <v>-1.1755199999999999</v>
      </c>
      <c r="K71">
        <v>7.3470099999999997E-2</v>
      </c>
      <c r="L71">
        <v>2</v>
      </c>
      <c r="M71">
        <v>2</v>
      </c>
      <c r="N71">
        <v>4</v>
      </c>
      <c r="O71">
        <v>54112</v>
      </c>
      <c r="P71">
        <v>37458</v>
      </c>
      <c r="Q71" s="1">
        <f>(SparseMatrixProposalBenchmark_OK[[#This Row],[ Coordinate_Bytes]]-SparseMatrixProposalBenchmark_OK[[#This Row],[ CSR_Bytes]])/SparseMatrixProposalBenchmark_OK[[#This Row],[ Coordinate_Bytes]]</f>
        <v>0.30776907155529271</v>
      </c>
      <c r="R71">
        <v>37458</v>
      </c>
      <c r="S71" s="1">
        <f>(SparseMatrixProposalBenchmark_OK[[#This Row],[ CSR_Bytes]]-SparseMatrixProposalBenchmark_OK[[#This Row],[ SCSR_Bytes]])/SparseMatrixProposalBenchmark_OK[[#This Row],[ CSR_Bytes]]</f>
        <v>0</v>
      </c>
      <c r="T71">
        <v>13530</v>
      </c>
      <c r="U71" s="1">
        <f>(SparseMatrixProposalBenchmark_OK[[#This Row],[ CSR_Bytes]]-SparseMatrixProposalBenchmark_OK[[#This Row],[ SCSR+_Bytes]])/SparseMatrixProposalBenchmark_OK[[#This Row],[ CSR_Bytes]]</f>
        <v>0.63879545090501366</v>
      </c>
      <c r="V71">
        <v>37458</v>
      </c>
      <c r="W71" s="1">
        <f>(SparseMatrixProposalBenchmark_OK[[#This Row],[ Coordinate_Bytes]]-SparseMatrixProposalBenchmark_OK[[#This Row],[ CSC_Bytes]])/SparseMatrixProposalBenchmark_OK[[#This Row],[ Coordinate_Bytes]]</f>
        <v>0.30776907155529271</v>
      </c>
      <c r="X71">
        <v>37458</v>
      </c>
      <c r="Y71">
        <v>13530</v>
      </c>
    </row>
    <row r="72" spans="1:25" x14ac:dyDescent="0.25">
      <c r="A72">
        <v>0</v>
      </c>
      <c r="B72" t="s">
        <v>940</v>
      </c>
      <c r="C72" t="s">
        <v>15</v>
      </c>
      <c r="D72" t="s">
        <v>16</v>
      </c>
      <c r="E72" t="s">
        <v>17</v>
      </c>
      <c r="F72">
        <v>55</v>
      </c>
      <c r="G72">
        <v>462</v>
      </c>
      <c r="H72">
        <v>4620</v>
      </c>
      <c r="I72" t="s">
        <v>20</v>
      </c>
      <c r="J72">
        <v>1</v>
      </c>
      <c r="K72">
        <v>1</v>
      </c>
      <c r="L72">
        <v>2</v>
      </c>
      <c r="M72">
        <v>2</v>
      </c>
      <c r="N72">
        <v>2</v>
      </c>
      <c r="O72">
        <v>27720</v>
      </c>
      <c r="P72">
        <v>18592</v>
      </c>
      <c r="Q72" s="1">
        <f>(SparseMatrixProposalBenchmark_OK[[#This Row],[ Coordinate_Bytes]]-SparseMatrixProposalBenchmark_OK[[#This Row],[ CSR_Bytes]])/SparseMatrixProposalBenchmark_OK[[#This Row],[ Coordinate_Bytes]]</f>
        <v>0.3292929292929293</v>
      </c>
      <c r="R72">
        <v>18592</v>
      </c>
      <c r="S72" s="1">
        <f>(SparseMatrixProposalBenchmark_OK[[#This Row],[ CSR_Bytes]]-SparseMatrixProposalBenchmark_OK[[#This Row],[ SCSR_Bytes]])/SparseMatrixProposalBenchmark_OK[[#This Row],[ CSR_Bytes]]</f>
        <v>0</v>
      </c>
      <c r="T72">
        <v>9352</v>
      </c>
      <c r="U72" s="1">
        <f>(SparseMatrixProposalBenchmark_OK[[#This Row],[ CSR_Bytes]]-SparseMatrixProposalBenchmark_OK[[#This Row],[ SCSR+_Bytes]])/SparseMatrixProposalBenchmark_OK[[#This Row],[ CSR_Bytes]]</f>
        <v>0.49698795180722893</v>
      </c>
      <c r="V72">
        <v>19406</v>
      </c>
      <c r="W72" s="1">
        <f>(SparseMatrixProposalBenchmark_OK[[#This Row],[ Coordinate_Bytes]]-SparseMatrixProposalBenchmark_OK[[#This Row],[ CSC_Bytes]])/SparseMatrixProposalBenchmark_OK[[#This Row],[ Coordinate_Bytes]]</f>
        <v>0.29992784992784993</v>
      </c>
      <c r="X72">
        <v>19406</v>
      </c>
      <c r="Y72">
        <v>10166</v>
      </c>
    </row>
    <row r="73" spans="1:25" x14ac:dyDescent="0.25">
      <c r="A73">
        <v>0</v>
      </c>
      <c r="B73" t="s">
        <v>941</v>
      </c>
      <c r="C73" t="s">
        <v>15</v>
      </c>
      <c r="D73" t="s">
        <v>16</v>
      </c>
      <c r="E73" t="s">
        <v>17</v>
      </c>
      <c r="F73">
        <v>66</v>
      </c>
      <c r="G73">
        <v>495</v>
      </c>
      <c r="H73">
        <v>2970</v>
      </c>
      <c r="I73" t="s">
        <v>20</v>
      </c>
      <c r="J73">
        <v>1</v>
      </c>
      <c r="K73">
        <v>1</v>
      </c>
      <c r="L73">
        <v>2</v>
      </c>
      <c r="M73">
        <v>2</v>
      </c>
      <c r="N73">
        <v>2</v>
      </c>
      <c r="O73">
        <v>17820</v>
      </c>
      <c r="P73">
        <v>12014</v>
      </c>
      <c r="Q73" s="1">
        <f>(SparseMatrixProposalBenchmark_OK[[#This Row],[ Coordinate_Bytes]]-SparseMatrixProposalBenchmark_OK[[#This Row],[ CSR_Bytes]])/SparseMatrixProposalBenchmark_OK[[#This Row],[ Coordinate_Bytes]]</f>
        <v>0.32581369248035913</v>
      </c>
      <c r="R73">
        <v>12014</v>
      </c>
      <c r="S73" s="1">
        <f>(SparseMatrixProposalBenchmark_OK[[#This Row],[ CSR_Bytes]]-SparseMatrixProposalBenchmark_OK[[#This Row],[ SCSR_Bytes]])/SparseMatrixProposalBenchmark_OK[[#This Row],[ CSR_Bytes]]</f>
        <v>0</v>
      </c>
      <c r="T73">
        <v>6074</v>
      </c>
      <c r="U73" s="1">
        <f>(SparseMatrixProposalBenchmark_OK[[#This Row],[ CSR_Bytes]]-SparseMatrixProposalBenchmark_OK[[#This Row],[ SCSR+_Bytes]])/SparseMatrixProposalBenchmark_OK[[#This Row],[ CSR_Bytes]]</f>
        <v>0.49442317296487431</v>
      </c>
      <c r="V73">
        <v>12872</v>
      </c>
      <c r="W73" s="1">
        <f>(SparseMatrixProposalBenchmark_OK[[#This Row],[ Coordinate_Bytes]]-SparseMatrixProposalBenchmark_OK[[#This Row],[ CSC_Bytes]])/SparseMatrixProposalBenchmark_OK[[#This Row],[ Coordinate_Bytes]]</f>
        <v>0.27766554433221102</v>
      </c>
      <c r="X73">
        <v>12872</v>
      </c>
      <c r="Y73">
        <v>6932</v>
      </c>
    </row>
    <row r="74" spans="1:25" x14ac:dyDescent="0.25">
      <c r="A74">
        <v>0</v>
      </c>
      <c r="B74" t="s">
        <v>942</v>
      </c>
      <c r="C74" t="s">
        <v>15</v>
      </c>
      <c r="D74" t="s">
        <v>16</v>
      </c>
      <c r="E74" t="s">
        <v>17</v>
      </c>
      <c r="F74">
        <v>66</v>
      </c>
      <c r="G74">
        <v>792</v>
      </c>
      <c r="H74">
        <v>7920</v>
      </c>
      <c r="I74" t="s">
        <v>20</v>
      </c>
      <c r="J74">
        <v>1</v>
      </c>
      <c r="K74">
        <v>1</v>
      </c>
      <c r="L74">
        <v>2</v>
      </c>
      <c r="M74">
        <v>2</v>
      </c>
      <c r="N74">
        <v>2</v>
      </c>
      <c r="O74">
        <v>47520</v>
      </c>
      <c r="P74">
        <v>31814</v>
      </c>
      <c r="Q74" s="1">
        <f>(SparseMatrixProposalBenchmark_OK[[#This Row],[ Coordinate_Bytes]]-SparseMatrixProposalBenchmark_OK[[#This Row],[ CSR_Bytes]])/SparseMatrixProposalBenchmark_OK[[#This Row],[ Coordinate_Bytes]]</f>
        <v>0.33051346801346804</v>
      </c>
      <c r="R74">
        <v>31814</v>
      </c>
      <c r="S74" s="1">
        <f>(SparseMatrixProposalBenchmark_OK[[#This Row],[ CSR_Bytes]]-SparseMatrixProposalBenchmark_OK[[#This Row],[ SCSR_Bytes]])/SparseMatrixProposalBenchmark_OK[[#This Row],[ CSR_Bytes]]</f>
        <v>0</v>
      </c>
      <c r="T74">
        <v>15974</v>
      </c>
      <c r="U74" s="1">
        <f>(SparseMatrixProposalBenchmark_OK[[#This Row],[ CSR_Bytes]]-SparseMatrixProposalBenchmark_OK[[#This Row],[ SCSR+_Bytes]])/SparseMatrixProposalBenchmark_OK[[#This Row],[ CSR_Bytes]]</f>
        <v>0.49789400892688751</v>
      </c>
      <c r="V74">
        <v>33266</v>
      </c>
      <c r="W74" s="1">
        <f>(SparseMatrixProposalBenchmark_OK[[#This Row],[ Coordinate_Bytes]]-SparseMatrixProposalBenchmark_OK[[#This Row],[ CSC_Bytes]])/SparseMatrixProposalBenchmark_OK[[#This Row],[ Coordinate_Bytes]]</f>
        <v>0.29995791245791248</v>
      </c>
      <c r="X74">
        <v>33266</v>
      </c>
      <c r="Y74">
        <v>17426</v>
      </c>
    </row>
    <row r="75" spans="1:25" x14ac:dyDescent="0.25">
      <c r="A75">
        <v>0</v>
      </c>
      <c r="B75" t="s">
        <v>943</v>
      </c>
      <c r="C75" t="s">
        <v>15</v>
      </c>
      <c r="D75" t="s">
        <v>16</v>
      </c>
      <c r="E75" t="s">
        <v>17</v>
      </c>
      <c r="F75">
        <v>105</v>
      </c>
      <c r="G75">
        <v>455</v>
      </c>
      <c r="H75">
        <v>1365</v>
      </c>
      <c r="I75" t="s">
        <v>20</v>
      </c>
      <c r="J75">
        <v>1</v>
      </c>
      <c r="K75">
        <v>1</v>
      </c>
      <c r="L75">
        <v>2</v>
      </c>
      <c r="M75">
        <v>2</v>
      </c>
      <c r="N75">
        <v>2</v>
      </c>
      <c r="O75">
        <v>8190</v>
      </c>
      <c r="P75">
        <v>5672</v>
      </c>
      <c r="Q75" s="1">
        <f>(SparseMatrixProposalBenchmark_OK[[#This Row],[ Coordinate_Bytes]]-SparseMatrixProposalBenchmark_OK[[#This Row],[ CSR_Bytes]])/SparseMatrixProposalBenchmark_OK[[#This Row],[ Coordinate_Bytes]]</f>
        <v>0.30744810744810747</v>
      </c>
      <c r="R75">
        <v>5672</v>
      </c>
      <c r="S75" s="1">
        <f>(SparseMatrixProposalBenchmark_OK[[#This Row],[ CSR_Bytes]]-SparseMatrixProposalBenchmark_OK[[#This Row],[ SCSR_Bytes]])/SparseMatrixProposalBenchmark_OK[[#This Row],[ CSR_Bytes]]</f>
        <v>0</v>
      </c>
      <c r="T75">
        <v>2942</v>
      </c>
      <c r="U75" s="1">
        <f>(SparseMatrixProposalBenchmark_OK[[#This Row],[ CSR_Bytes]]-SparseMatrixProposalBenchmark_OK[[#This Row],[ SCSR+_Bytes]])/SparseMatrixProposalBenchmark_OK[[#This Row],[ CSR_Bytes]]</f>
        <v>0.48131170662905498</v>
      </c>
      <c r="V75">
        <v>6372</v>
      </c>
      <c r="W75" s="1">
        <f>(SparseMatrixProposalBenchmark_OK[[#This Row],[ Coordinate_Bytes]]-SparseMatrixProposalBenchmark_OK[[#This Row],[ CSC_Bytes]])/SparseMatrixProposalBenchmark_OK[[#This Row],[ Coordinate_Bytes]]</f>
        <v>0.22197802197802197</v>
      </c>
      <c r="X75">
        <v>6372</v>
      </c>
      <c r="Y75">
        <v>3642</v>
      </c>
    </row>
    <row r="76" spans="1:25" x14ac:dyDescent="0.25">
      <c r="A76">
        <v>0</v>
      </c>
      <c r="B76" t="s">
        <v>944</v>
      </c>
      <c r="C76" t="s">
        <v>15</v>
      </c>
      <c r="D76" t="s">
        <v>16</v>
      </c>
      <c r="E76" t="s">
        <v>17</v>
      </c>
      <c r="F76">
        <v>136</v>
      </c>
      <c r="G76">
        <v>680</v>
      </c>
      <c r="H76">
        <v>2040</v>
      </c>
      <c r="I76" t="s">
        <v>20</v>
      </c>
      <c r="J76">
        <v>1</v>
      </c>
      <c r="K76">
        <v>1</v>
      </c>
      <c r="L76">
        <v>2</v>
      </c>
      <c r="M76">
        <v>2</v>
      </c>
      <c r="N76">
        <v>2</v>
      </c>
      <c r="O76">
        <v>12240</v>
      </c>
      <c r="P76">
        <v>8434</v>
      </c>
      <c r="Q76" s="1">
        <f>(SparseMatrixProposalBenchmark_OK[[#This Row],[ Coordinate_Bytes]]-SparseMatrixProposalBenchmark_OK[[#This Row],[ CSR_Bytes]])/SparseMatrixProposalBenchmark_OK[[#This Row],[ Coordinate_Bytes]]</f>
        <v>0.31094771241830066</v>
      </c>
      <c r="R76">
        <v>8434</v>
      </c>
      <c r="S76" s="1">
        <f>(SparseMatrixProposalBenchmark_OK[[#This Row],[ CSR_Bytes]]-SparseMatrixProposalBenchmark_OK[[#This Row],[ SCSR_Bytes]])/SparseMatrixProposalBenchmark_OK[[#This Row],[ CSR_Bytes]]</f>
        <v>0</v>
      </c>
      <c r="T76">
        <v>4354</v>
      </c>
      <c r="U76" s="1">
        <f>(SparseMatrixProposalBenchmark_OK[[#This Row],[ CSR_Bytes]]-SparseMatrixProposalBenchmark_OK[[#This Row],[ SCSR+_Bytes]])/SparseMatrixProposalBenchmark_OK[[#This Row],[ CSR_Bytes]]</f>
        <v>0.48375622480436331</v>
      </c>
      <c r="V76">
        <v>9522</v>
      </c>
      <c r="W76" s="1">
        <f>(SparseMatrixProposalBenchmark_OK[[#This Row],[ Coordinate_Bytes]]-SparseMatrixProposalBenchmark_OK[[#This Row],[ CSC_Bytes]])/SparseMatrixProposalBenchmark_OK[[#This Row],[ Coordinate_Bytes]]</f>
        <v>0.22205882352941175</v>
      </c>
      <c r="X76">
        <v>9522</v>
      </c>
      <c r="Y76">
        <v>5442</v>
      </c>
    </row>
    <row r="77" spans="1:25" x14ac:dyDescent="0.25">
      <c r="A77">
        <v>0</v>
      </c>
      <c r="B77" t="s">
        <v>945</v>
      </c>
      <c r="C77" t="s">
        <v>15</v>
      </c>
      <c r="D77" t="s">
        <v>16</v>
      </c>
      <c r="E77" t="s">
        <v>17</v>
      </c>
      <c r="F77">
        <v>36</v>
      </c>
      <c r="G77">
        <v>84</v>
      </c>
      <c r="H77">
        <v>252</v>
      </c>
      <c r="I77" t="s">
        <v>20</v>
      </c>
      <c r="J77">
        <v>1</v>
      </c>
      <c r="K77">
        <v>1</v>
      </c>
      <c r="L77">
        <v>2</v>
      </c>
      <c r="M77">
        <v>2</v>
      </c>
      <c r="N77">
        <v>2</v>
      </c>
      <c r="O77">
        <v>1512</v>
      </c>
      <c r="P77">
        <v>1082</v>
      </c>
      <c r="Q77" s="1">
        <f>(SparseMatrixProposalBenchmark_OK[[#This Row],[ Coordinate_Bytes]]-SparseMatrixProposalBenchmark_OK[[#This Row],[ CSR_Bytes]])/SparseMatrixProposalBenchmark_OK[[#This Row],[ Coordinate_Bytes]]</f>
        <v>0.28439153439153442</v>
      </c>
      <c r="R77">
        <v>1082</v>
      </c>
      <c r="S77" s="1">
        <f>(SparseMatrixProposalBenchmark_OK[[#This Row],[ CSR_Bytes]]-SparseMatrixProposalBenchmark_OK[[#This Row],[ SCSR_Bytes]])/SparseMatrixProposalBenchmark_OK[[#This Row],[ CSR_Bytes]]</f>
        <v>0</v>
      </c>
      <c r="T77">
        <v>578</v>
      </c>
      <c r="U77" s="1">
        <f>(SparseMatrixProposalBenchmark_OK[[#This Row],[ CSR_Bytes]]-SparseMatrixProposalBenchmark_OK[[#This Row],[ SCSR+_Bytes]])/SparseMatrixProposalBenchmark_OK[[#This Row],[ CSR_Bytes]]</f>
        <v>0.46580406654343809</v>
      </c>
      <c r="V77">
        <v>1178</v>
      </c>
      <c r="W77" s="1">
        <f>(SparseMatrixProposalBenchmark_OK[[#This Row],[ Coordinate_Bytes]]-SparseMatrixProposalBenchmark_OK[[#This Row],[ CSC_Bytes]])/SparseMatrixProposalBenchmark_OK[[#This Row],[ Coordinate_Bytes]]</f>
        <v>0.2208994708994709</v>
      </c>
      <c r="X77">
        <v>1178</v>
      </c>
      <c r="Y77">
        <v>674</v>
      </c>
    </row>
    <row r="78" spans="1:25" x14ac:dyDescent="0.25">
      <c r="A78">
        <v>0</v>
      </c>
      <c r="B78" t="s">
        <v>946</v>
      </c>
      <c r="C78" t="s">
        <v>15</v>
      </c>
      <c r="D78" t="s">
        <v>16</v>
      </c>
      <c r="E78" t="s">
        <v>17</v>
      </c>
      <c r="F78">
        <v>36</v>
      </c>
      <c r="G78">
        <v>126</v>
      </c>
      <c r="H78">
        <v>1260</v>
      </c>
      <c r="I78" t="s">
        <v>20</v>
      </c>
      <c r="J78">
        <v>1</v>
      </c>
      <c r="K78">
        <v>1</v>
      </c>
      <c r="L78">
        <v>2</v>
      </c>
      <c r="M78">
        <v>2</v>
      </c>
      <c r="N78">
        <v>2</v>
      </c>
      <c r="O78">
        <v>7560</v>
      </c>
      <c r="P78">
        <v>5114</v>
      </c>
      <c r="Q78" s="1">
        <f>(SparseMatrixProposalBenchmark_OK[[#This Row],[ Coordinate_Bytes]]-SparseMatrixProposalBenchmark_OK[[#This Row],[ CSR_Bytes]])/SparseMatrixProposalBenchmark_OK[[#This Row],[ Coordinate_Bytes]]</f>
        <v>0.32354497354497352</v>
      </c>
      <c r="R78">
        <v>5114</v>
      </c>
      <c r="S78" s="1">
        <f>(SparseMatrixProposalBenchmark_OK[[#This Row],[ CSR_Bytes]]-SparseMatrixProposalBenchmark_OK[[#This Row],[ SCSR_Bytes]])/SparseMatrixProposalBenchmark_OK[[#This Row],[ CSR_Bytes]]</f>
        <v>0</v>
      </c>
      <c r="T78">
        <v>2594</v>
      </c>
      <c r="U78" s="1">
        <f>(SparseMatrixProposalBenchmark_OK[[#This Row],[ CSR_Bytes]]-SparseMatrixProposalBenchmark_OK[[#This Row],[ SCSR+_Bytes]])/SparseMatrixProposalBenchmark_OK[[#This Row],[ CSR_Bytes]]</f>
        <v>0.49276495893625344</v>
      </c>
      <c r="V78">
        <v>5294</v>
      </c>
      <c r="W78" s="1">
        <f>(SparseMatrixProposalBenchmark_OK[[#This Row],[ Coordinate_Bytes]]-SparseMatrixProposalBenchmark_OK[[#This Row],[ CSC_Bytes]])/SparseMatrixProposalBenchmark_OK[[#This Row],[ Coordinate_Bytes]]</f>
        <v>0.29973544973544974</v>
      </c>
      <c r="X78">
        <v>5294</v>
      </c>
      <c r="Y78">
        <v>2774</v>
      </c>
    </row>
    <row r="79" spans="1:25" x14ac:dyDescent="0.25">
      <c r="A79">
        <v>27</v>
      </c>
      <c r="B79" t="s">
        <v>947</v>
      </c>
      <c r="C79" t="s">
        <v>15</v>
      </c>
      <c r="D79" t="s">
        <v>16</v>
      </c>
      <c r="E79" t="s">
        <v>22</v>
      </c>
      <c r="F79">
        <v>141347</v>
      </c>
      <c r="G79">
        <v>141347</v>
      </c>
      <c r="H79">
        <v>3740507</v>
      </c>
      <c r="I79" t="s">
        <v>24</v>
      </c>
      <c r="J79">
        <v>-1.10896E+18</v>
      </c>
      <c r="K79">
        <v>5.3258E+19</v>
      </c>
      <c r="L79">
        <v>4</v>
      </c>
      <c r="M79">
        <v>4</v>
      </c>
      <c r="N79">
        <v>4</v>
      </c>
      <c r="O79">
        <v>89772168</v>
      </c>
      <c r="P79">
        <v>59282728</v>
      </c>
      <c r="Q79" s="1">
        <f>(SparseMatrixProposalBenchmark_OK[[#This Row],[ Coordinate_Bytes]]-SparseMatrixProposalBenchmark_OK[[#This Row],[ CSR_Bytes]])/SparseMatrixProposalBenchmark_OK[[#This Row],[ Coordinate_Bytes]]</f>
        <v>0.33963132092342918</v>
      </c>
      <c r="R79">
        <v>44386980</v>
      </c>
      <c r="S79" s="1">
        <f>(SparseMatrixProposalBenchmark_OK[[#This Row],[ CSR_Bytes]]-SparseMatrixProposalBenchmark_OK[[#This Row],[ SCSR_Bytes]])/SparseMatrixProposalBenchmark_OK[[#This Row],[ CSR_Bytes]]</f>
        <v>0.25126623727572051</v>
      </c>
      <c r="T79">
        <v>44386980</v>
      </c>
      <c r="U79" s="1">
        <f>(SparseMatrixProposalBenchmark_OK[[#This Row],[ CSR_Bytes]]-SparseMatrixProposalBenchmark_OK[[#This Row],[ SCSR+_Bytes]])/SparseMatrixProposalBenchmark_OK[[#This Row],[ CSR_Bytes]]</f>
        <v>0.25126623727572051</v>
      </c>
      <c r="V79">
        <v>59282728</v>
      </c>
      <c r="W79" s="1">
        <f>(SparseMatrixProposalBenchmark_OK[[#This Row],[ Coordinate_Bytes]]-SparseMatrixProposalBenchmark_OK[[#This Row],[ CSC_Bytes]])/SparseMatrixProposalBenchmark_OK[[#This Row],[ Coordinate_Bytes]]</f>
        <v>0.33963132092342918</v>
      </c>
      <c r="X79">
        <v>44386980</v>
      </c>
      <c r="Y79">
        <v>44386980</v>
      </c>
    </row>
    <row r="80" spans="1:25" x14ac:dyDescent="0.25">
      <c r="A80">
        <v>40</v>
      </c>
      <c r="B80" t="s">
        <v>948</v>
      </c>
      <c r="C80" t="s">
        <v>15</v>
      </c>
      <c r="D80" t="s">
        <v>16</v>
      </c>
      <c r="E80" t="s">
        <v>22</v>
      </c>
      <c r="F80">
        <v>148770</v>
      </c>
      <c r="G80">
        <v>148770</v>
      </c>
      <c r="H80">
        <v>5396386</v>
      </c>
      <c r="I80" t="s">
        <v>24</v>
      </c>
      <c r="J80">
        <v>-537747000000</v>
      </c>
      <c r="K80">
        <v>1086080000000</v>
      </c>
      <c r="L80">
        <v>4</v>
      </c>
      <c r="M80">
        <v>4</v>
      </c>
      <c r="N80">
        <v>4</v>
      </c>
      <c r="O80">
        <v>129513264</v>
      </c>
      <c r="P80">
        <v>85747100</v>
      </c>
      <c r="Q80" s="1">
        <f>(SparseMatrixProposalBenchmark_OK[[#This Row],[ Coordinate_Bytes]]-SparseMatrixProposalBenchmark_OK[[#This Row],[ CSR_Bytes]])/SparseMatrixProposalBenchmark_OK[[#This Row],[ Coordinate_Bytes]]</f>
        <v>0.33792804418858596</v>
      </c>
      <c r="R80">
        <v>64218942</v>
      </c>
      <c r="S80" s="1">
        <f>(SparseMatrixProposalBenchmark_OK[[#This Row],[ CSR_Bytes]]-SparseMatrixProposalBenchmark_OK[[#This Row],[ SCSR_Bytes]])/SparseMatrixProposalBenchmark_OK[[#This Row],[ CSR_Bytes]]</f>
        <v>0.25106572700417856</v>
      </c>
      <c r="T80">
        <v>53574940</v>
      </c>
      <c r="U80" s="1">
        <f>(SparseMatrixProposalBenchmark_OK[[#This Row],[ CSR_Bytes]]-SparseMatrixProposalBenchmark_OK[[#This Row],[ SCSR+_Bytes]])/SparseMatrixProposalBenchmark_OK[[#This Row],[ CSR_Bytes]]</f>
        <v>0.37519822827827415</v>
      </c>
      <c r="V80">
        <v>85747100</v>
      </c>
      <c r="W80" s="1">
        <f>(SparseMatrixProposalBenchmark_OK[[#This Row],[ Coordinate_Bytes]]-SparseMatrixProposalBenchmark_OK[[#This Row],[ CSC_Bytes]])/SparseMatrixProposalBenchmark_OK[[#This Row],[ Coordinate_Bytes]]</f>
        <v>0.33792804418858596</v>
      </c>
      <c r="X80">
        <v>64218942</v>
      </c>
      <c r="Y80">
        <v>53574940</v>
      </c>
    </row>
    <row r="81" spans="1:25" x14ac:dyDescent="0.25">
      <c r="A81">
        <v>20</v>
      </c>
      <c r="B81" t="s">
        <v>949</v>
      </c>
      <c r="C81" t="s">
        <v>15</v>
      </c>
      <c r="D81" t="s">
        <v>16</v>
      </c>
      <c r="E81" t="s">
        <v>22</v>
      </c>
      <c r="F81">
        <v>127224</v>
      </c>
      <c r="G81">
        <v>127224</v>
      </c>
      <c r="H81">
        <v>3421188</v>
      </c>
      <c r="I81" t="s">
        <v>24</v>
      </c>
      <c r="J81">
        <v>-42735</v>
      </c>
      <c r="K81">
        <v>188034</v>
      </c>
      <c r="L81">
        <v>4</v>
      </c>
      <c r="M81">
        <v>4</v>
      </c>
      <c r="N81">
        <v>4</v>
      </c>
      <c r="O81">
        <v>82108512</v>
      </c>
      <c r="P81">
        <v>54230116</v>
      </c>
      <c r="Q81" s="1">
        <f>(SparseMatrixProposalBenchmark_OK[[#This Row],[ Coordinate_Bytes]]-SparseMatrixProposalBenchmark_OK[[#This Row],[ CSR_Bytes]])/SparseMatrixProposalBenchmark_OK[[#This Row],[ Coordinate_Bytes]]</f>
        <v>0.33953113168096383</v>
      </c>
      <c r="R81">
        <v>40555832</v>
      </c>
      <c r="S81" s="1">
        <f>(SparseMatrixProposalBenchmark_OK[[#This Row],[ CSR_Bytes]]-SparseMatrixProposalBenchmark_OK[[#This Row],[ SCSR_Bytes]])/SparseMatrixProposalBenchmark_OK[[#This Row],[ CSR_Bytes]]</f>
        <v>0.25215295501119711</v>
      </c>
      <c r="T81">
        <v>27125528</v>
      </c>
      <c r="U81" s="1">
        <f>(SparseMatrixProposalBenchmark_OK[[#This Row],[ CSR_Bytes]]-SparseMatrixProposalBenchmark_OK[[#This Row],[ SCSR+_Bytes]])/SparseMatrixProposalBenchmark_OK[[#This Row],[ CSR_Bytes]]</f>
        <v>0.49980693384465563</v>
      </c>
      <c r="V81">
        <v>54230116</v>
      </c>
      <c r="W81" s="1">
        <f>(SparseMatrixProposalBenchmark_OK[[#This Row],[ Coordinate_Bytes]]-SparseMatrixProposalBenchmark_OK[[#This Row],[ CSC_Bytes]])/SparseMatrixProposalBenchmark_OK[[#This Row],[ Coordinate_Bytes]]</f>
        <v>0.33953113168096383</v>
      </c>
      <c r="X81">
        <v>40555832</v>
      </c>
      <c r="Y81">
        <v>27125528</v>
      </c>
    </row>
    <row r="82" spans="1:25" x14ac:dyDescent="0.25">
      <c r="A82">
        <v>3</v>
      </c>
      <c r="B82" t="s">
        <v>950</v>
      </c>
      <c r="C82" t="s">
        <v>15</v>
      </c>
      <c r="D82" t="s">
        <v>16</v>
      </c>
      <c r="E82" t="s">
        <v>22</v>
      </c>
      <c r="F82">
        <v>93279</v>
      </c>
      <c r="G82">
        <v>93279</v>
      </c>
      <c r="H82">
        <v>652246</v>
      </c>
      <c r="I82" t="s">
        <v>24</v>
      </c>
      <c r="J82">
        <v>-780600000000</v>
      </c>
      <c r="K82">
        <v>12065000000000</v>
      </c>
      <c r="L82">
        <v>4</v>
      </c>
      <c r="M82">
        <v>4</v>
      </c>
      <c r="N82">
        <v>4</v>
      </c>
      <c r="O82">
        <v>15653904</v>
      </c>
      <c r="P82">
        <v>10062968</v>
      </c>
      <c r="Q82" s="1">
        <f>(SparseMatrixProposalBenchmark_OK[[#This Row],[ Coordinate_Bytes]]-SparseMatrixProposalBenchmark_OK[[#This Row],[ CSR_Bytes]])/SparseMatrixProposalBenchmark_OK[[#This Row],[ Coordinate_Bytes]]</f>
        <v>0.35715921089077846</v>
      </c>
      <c r="R82">
        <v>7585044</v>
      </c>
      <c r="S82" s="1">
        <f>(SparseMatrixProposalBenchmark_OK[[#This Row],[ CSR_Bytes]]-SparseMatrixProposalBenchmark_OK[[#This Row],[ SCSR_Bytes]])/SparseMatrixProposalBenchmark_OK[[#This Row],[ CSR_Bytes]]</f>
        <v>0.24624186422932082</v>
      </c>
      <c r="T82">
        <v>7585044</v>
      </c>
      <c r="U82" s="1">
        <f>(SparseMatrixProposalBenchmark_OK[[#This Row],[ CSR_Bytes]]-SparseMatrixProposalBenchmark_OK[[#This Row],[ SCSR+_Bytes]])/SparseMatrixProposalBenchmark_OK[[#This Row],[ CSR_Bytes]]</f>
        <v>0.24624186422932082</v>
      </c>
      <c r="V82">
        <v>10062968</v>
      </c>
      <c r="W82" s="1">
        <f>(SparseMatrixProposalBenchmark_OK[[#This Row],[ Coordinate_Bytes]]-SparseMatrixProposalBenchmark_OK[[#This Row],[ CSC_Bytes]])/SparseMatrixProposalBenchmark_OK[[#This Row],[ Coordinate_Bytes]]</f>
        <v>0.35715921089077846</v>
      </c>
      <c r="X82">
        <v>7585044</v>
      </c>
      <c r="Y82">
        <v>7585044</v>
      </c>
    </row>
    <row r="83" spans="1:25" x14ac:dyDescent="0.25">
      <c r="A83">
        <v>0</v>
      </c>
      <c r="B83" t="s">
        <v>951</v>
      </c>
      <c r="C83" t="s">
        <v>15</v>
      </c>
      <c r="D83" t="s">
        <v>16</v>
      </c>
      <c r="E83" t="s">
        <v>17</v>
      </c>
      <c r="F83">
        <v>822</v>
      </c>
      <c r="G83">
        <v>822</v>
      </c>
      <c r="H83">
        <v>3276</v>
      </c>
      <c r="I83" t="s">
        <v>24</v>
      </c>
      <c r="J83">
        <v>-2069</v>
      </c>
      <c r="K83">
        <v>23895</v>
      </c>
      <c r="L83">
        <v>2</v>
      </c>
      <c r="M83">
        <v>2</v>
      </c>
      <c r="N83">
        <v>4</v>
      </c>
      <c r="O83">
        <v>26208</v>
      </c>
      <c r="P83">
        <v>21302</v>
      </c>
      <c r="Q83" s="1">
        <f>(SparseMatrixProposalBenchmark_OK[[#This Row],[ Coordinate_Bytes]]-SparseMatrixProposalBenchmark_OK[[#This Row],[ CSR_Bytes]])/SparseMatrixProposalBenchmark_OK[[#This Row],[ Coordinate_Bytes]]</f>
        <v>0.1871947496947497</v>
      </c>
      <c r="R83">
        <v>21302</v>
      </c>
      <c r="S83" s="1">
        <f>(SparseMatrixProposalBenchmark_OK[[#This Row],[ CSR_Bytes]]-SparseMatrixProposalBenchmark_OK[[#This Row],[ SCSR_Bytes]])/SparseMatrixProposalBenchmark_OK[[#This Row],[ CSR_Bytes]]</f>
        <v>0</v>
      </c>
      <c r="T83">
        <v>11474</v>
      </c>
      <c r="U83" s="1">
        <f>(SparseMatrixProposalBenchmark_OK[[#This Row],[ CSR_Bytes]]-SparseMatrixProposalBenchmark_OK[[#This Row],[ SCSR+_Bytes]])/SparseMatrixProposalBenchmark_OK[[#This Row],[ CSR_Bytes]]</f>
        <v>0.4613651300347385</v>
      </c>
      <c r="V83">
        <v>21302</v>
      </c>
      <c r="W83" s="1">
        <f>(SparseMatrixProposalBenchmark_OK[[#This Row],[ Coordinate_Bytes]]-SparseMatrixProposalBenchmark_OK[[#This Row],[ CSC_Bytes]])/SparseMatrixProposalBenchmark_OK[[#This Row],[ Coordinate_Bytes]]</f>
        <v>0.1871947496947497</v>
      </c>
      <c r="X83">
        <v>21302</v>
      </c>
      <c r="Y83">
        <v>11474</v>
      </c>
    </row>
    <row r="84" spans="1:25" x14ac:dyDescent="0.25">
      <c r="A84">
        <v>0</v>
      </c>
      <c r="B84" t="s">
        <v>952</v>
      </c>
      <c r="C84" t="s">
        <v>15</v>
      </c>
      <c r="D84" t="s">
        <v>16</v>
      </c>
      <c r="E84" t="s">
        <v>17</v>
      </c>
      <c r="F84">
        <v>822</v>
      </c>
      <c r="G84">
        <v>822</v>
      </c>
      <c r="H84">
        <v>4661</v>
      </c>
      <c r="I84" t="s">
        <v>24</v>
      </c>
      <c r="J84">
        <v>-2069</v>
      </c>
      <c r="K84">
        <v>23895</v>
      </c>
      <c r="L84">
        <v>2</v>
      </c>
      <c r="M84">
        <v>2</v>
      </c>
      <c r="N84">
        <v>4</v>
      </c>
      <c r="O84">
        <v>37288</v>
      </c>
      <c r="P84">
        <v>29612</v>
      </c>
      <c r="Q84" s="1">
        <f>(SparseMatrixProposalBenchmark_OK[[#This Row],[ Coordinate_Bytes]]-SparseMatrixProposalBenchmark_OK[[#This Row],[ CSR_Bytes]])/SparseMatrixProposalBenchmark_OK[[#This Row],[ Coordinate_Bytes]]</f>
        <v>0.20585711220768074</v>
      </c>
      <c r="R84">
        <v>29612</v>
      </c>
      <c r="S84" s="1">
        <f>(SparseMatrixProposalBenchmark_OK[[#This Row],[ CSR_Bytes]]-SparseMatrixProposalBenchmark_OK[[#This Row],[ SCSR_Bytes]])/SparseMatrixProposalBenchmark_OK[[#This Row],[ CSR_Bytes]]</f>
        <v>0</v>
      </c>
      <c r="T84">
        <v>15629</v>
      </c>
      <c r="U84" s="1">
        <f>(SparseMatrixProposalBenchmark_OK[[#This Row],[ CSR_Bytes]]-SparseMatrixProposalBenchmark_OK[[#This Row],[ SCSR+_Bytes]])/SparseMatrixProposalBenchmark_OK[[#This Row],[ CSR_Bytes]]</f>
        <v>0.47220721329190868</v>
      </c>
      <c r="V84">
        <v>29612</v>
      </c>
      <c r="W84" s="1">
        <f>(SparseMatrixProposalBenchmark_OK[[#This Row],[ Coordinate_Bytes]]-SparseMatrixProposalBenchmark_OK[[#This Row],[ CSC_Bytes]])/SparseMatrixProposalBenchmark_OK[[#This Row],[ Coordinate_Bytes]]</f>
        <v>0.20585711220768074</v>
      </c>
      <c r="X84">
        <v>29612</v>
      </c>
      <c r="Y84">
        <v>15629</v>
      </c>
    </row>
    <row r="85" spans="1:25" x14ac:dyDescent="0.25">
      <c r="A85">
        <v>0</v>
      </c>
      <c r="B85" t="s">
        <v>953</v>
      </c>
      <c r="C85" t="s">
        <v>15</v>
      </c>
      <c r="D85" t="s">
        <v>16</v>
      </c>
      <c r="E85" t="s">
        <v>17</v>
      </c>
      <c r="F85">
        <v>822</v>
      </c>
      <c r="G85">
        <v>822</v>
      </c>
      <c r="H85">
        <v>4726</v>
      </c>
      <c r="I85" t="s">
        <v>24</v>
      </c>
      <c r="J85">
        <v>-2069</v>
      </c>
      <c r="K85">
        <v>23895</v>
      </c>
      <c r="L85">
        <v>2</v>
      </c>
      <c r="M85">
        <v>2</v>
      </c>
      <c r="N85">
        <v>4</v>
      </c>
      <c r="O85">
        <v>37808</v>
      </c>
      <c r="P85">
        <v>30002</v>
      </c>
      <c r="Q85" s="1">
        <f>(SparseMatrixProposalBenchmark_OK[[#This Row],[ Coordinate_Bytes]]-SparseMatrixProposalBenchmark_OK[[#This Row],[ CSR_Bytes]])/SparseMatrixProposalBenchmark_OK[[#This Row],[ Coordinate_Bytes]]</f>
        <v>0.20646424037240796</v>
      </c>
      <c r="R85">
        <v>30002</v>
      </c>
      <c r="S85" s="1">
        <f>(SparseMatrixProposalBenchmark_OK[[#This Row],[ CSR_Bytes]]-SparseMatrixProposalBenchmark_OK[[#This Row],[ SCSR_Bytes]])/SparseMatrixProposalBenchmark_OK[[#This Row],[ CSR_Bytes]]</f>
        <v>0</v>
      </c>
      <c r="T85">
        <v>15824</v>
      </c>
      <c r="U85" s="1">
        <f>(SparseMatrixProposalBenchmark_OK[[#This Row],[ CSR_Bytes]]-SparseMatrixProposalBenchmark_OK[[#This Row],[ SCSR+_Bytes]])/SparseMatrixProposalBenchmark_OK[[#This Row],[ CSR_Bytes]]</f>
        <v>0.47256849543363777</v>
      </c>
      <c r="V85">
        <v>30002</v>
      </c>
      <c r="W85" s="1">
        <f>(SparseMatrixProposalBenchmark_OK[[#This Row],[ Coordinate_Bytes]]-SparseMatrixProposalBenchmark_OK[[#This Row],[ CSC_Bytes]])/SparseMatrixProposalBenchmark_OK[[#This Row],[ Coordinate_Bytes]]</f>
        <v>0.20646424037240796</v>
      </c>
      <c r="X85">
        <v>30002</v>
      </c>
      <c r="Y85">
        <v>15824</v>
      </c>
    </row>
    <row r="86" spans="1:25" x14ac:dyDescent="0.25">
      <c r="A86">
        <v>0</v>
      </c>
      <c r="B86" t="s">
        <v>954</v>
      </c>
      <c r="C86" t="s">
        <v>15</v>
      </c>
      <c r="D86" t="s">
        <v>16</v>
      </c>
      <c r="E86" t="s">
        <v>17</v>
      </c>
      <c r="F86">
        <v>822</v>
      </c>
      <c r="G86">
        <v>822</v>
      </c>
      <c r="H86">
        <v>4790</v>
      </c>
      <c r="I86" t="s">
        <v>24</v>
      </c>
      <c r="J86">
        <v>-2069</v>
      </c>
      <c r="K86">
        <v>23895</v>
      </c>
      <c r="L86">
        <v>2</v>
      </c>
      <c r="M86">
        <v>2</v>
      </c>
      <c r="N86">
        <v>4</v>
      </c>
      <c r="O86">
        <v>38320</v>
      </c>
      <c r="P86">
        <v>30386</v>
      </c>
      <c r="Q86" s="1">
        <f>(SparseMatrixProposalBenchmark_OK[[#This Row],[ Coordinate_Bytes]]-SparseMatrixProposalBenchmark_OK[[#This Row],[ CSR_Bytes]])/SparseMatrixProposalBenchmark_OK[[#This Row],[ Coordinate_Bytes]]</f>
        <v>0.20704592901878915</v>
      </c>
      <c r="R86">
        <v>30386</v>
      </c>
      <c r="S86" s="1">
        <f>(SparseMatrixProposalBenchmark_OK[[#This Row],[ CSR_Bytes]]-SparseMatrixProposalBenchmark_OK[[#This Row],[ SCSR_Bytes]])/SparseMatrixProposalBenchmark_OK[[#This Row],[ CSR_Bytes]]</f>
        <v>0</v>
      </c>
      <c r="T86">
        <v>16016</v>
      </c>
      <c r="U86" s="1">
        <f>(SparseMatrixProposalBenchmark_OK[[#This Row],[ CSR_Bytes]]-SparseMatrixProposalBenchmark_OK[[#This Row],[ SCSR+_Bytes]])/SparseMatrixProposalBenchmark_OK[[#This Row],[ CSR_Bytes]]</f>
        <v>0.47291515829658393</v>
      </c>
      <c r="V86">
        <v>30386</v>
      </c>
      <c r="W86" s="1">
        <f>(SparseMatrixProposalBenchmark_OK[[#This Row],[ Coordinate_Bytes]]-SparseMatrixProposalBenchmark_OK[[#This Row],[ CSC_Bytes]])/SparseMatrixProposalBenchmark_OK[[#This Row],[ Coordinate_Bytes]]</f>
        <v>0.20704592901878915</v>
      </c>
      <c r="X86">
        <v>30386</v>
      </c>
      <c r="Y86">
        <v>16016</v>
      </c>
    </row>
    <row r="87" spans="1:25" x14ac:dyDescent="0.25">
      <c r="A87">
        <v>0</v>
      </c>
      <c r="B87" t="s">
        <v>955</v>
      </c>
      <c r="C87" t="s">
        <v>15</v>
      </c>
      <c r="D87" t="s">
        <v>16</v>
      </c>
      <c r="E87" t="s">
        <v>17</v>
      </c>
      <c r="F87">
        <v>822</v>
      </c>
      <c r="G87">
        <v>822</v>
      </c>
      <c r="H87">
        <v>4841</v>
      </c>
      <c r="I87" t="s">
        <v>24</v>
      </c>
      <c r="J87">
        <v>-2069</v>
      </c>
      <c r="K87">
        <v>23895</v>
      </c>
      <c r="L87">
        <v>2</v>
      </c>
      <c r="M87">
        <v>2</v>
      </c>
      <c r="N87">
        <v>4</v>
      </c>
      <c r="O87">
        <v>38728</v>
      </c>
      <c r="P87">
        <v>30692</v>
      </c>
      <c r="Q87" s="1">
        <f>(SparseMatrixProposalBenchmark_OK[[#This Row],[ Coordinate_Bytes]]-SparseMatrixProposalBenchmark_OK[[#This Row],[ CSR_Bytes]])/SparseMatrixProposalBenchmark_OK[[#This Row],[ Coordinate_Bytes]]</f>
        <v>0.20749845073331957</v>
      </c>
      <c r="R87">
        <v>30692</v>
      </c>
      <c r="S87" s="1">
        <f>(SparseMatrixProposalBenchmark_OK[[#This Row],[ CSR_Bytes]]-SparseMatrixProposalBenchmark_OK[[#This Row],[ SCSR_Bytes]])/SparseMatrixProposalBenchmark_OK[[#This Row],[ CSR_Bytes]]</f>
        <v>0</v>
      </c>
      <c r="T87">
        <v>16169</v>
      </c>
      <c r="U87" s="1">
        <f>(SparseMatrixProposalBenchmark_OK[[#This Row],[ CSR_Bytes]]-SparseMatrixProposalBenchmark_OK[[#This Row],[ SCSR+_Bytes]])/SparseMatrixProposalBenchmark_OK[[#This Row],[ CSR_Bytes]]</f>
        <v>0.47318519483904603</v>
      </c>
      <c r="V87">
        <v>30692</v>
      </c>
      <c r="W87" s="1">
        <f>(SparseMatrixProposalBenchmark_OK[[#This Row],[ Coordinate_Bytes]]-SparseMatrixProposalBenchmark_OK[[#This Row],[ CSC_Bytes]])/SparseMatrixProposalBenchmark_OK[[#This Row],[ Coordinate_Bytes]]</f>
        <v>0.20749845073331957</v>
      </c>
      <c r="X87">
        <v>30692</v>
      </c>
      <c r="Y87">
        <v>16169</v>
      </c>
    </row>
    <row r="88" spans="1:25" x14ac:dyDescent="0.25">
      <c r="A88">
        <v>0</v>
      </c>
      <c r="B88" t="s">
        <v>956</v>
      </c>
      <c r="C88" t="s">
        <v>15</v>
      </c>
      <c r="D88" t="s">
        <v>16</v>
      </c>
      <c r="E88" t="s">
        <v>17</v>
      </c>
      <c r="F88">
        <v>822</v>
      </c>
      <c r="G88">
        <v>822</v>
      </c>
      <c r="H88">
        <v>3802</v>
      </c>
      <c r="I88" t="s">
        <v>24</v>
      </c>
      <c r="J88">
        <v>-2069</v>
      </c>
      <c r="K88">
        <v>23895</v>
      </c>
      <c r="L88">
        <v>2</v>
      </c>
      <c r="M88">
        <v>2</v>
      </c>
      <c r="N88">
        <v>4</v>
      </c>
      <c r="O88">
        <v>30416</v>
      </c>
      <c r="P88">
        <v>24458</v>
      </c>
      <c r="Q88" s="1">
        <f>(SparseMatrixProposalBenchmark_OK[[#This Row],[ Coordinate_Bytes]]-SparseMatrixProposalBenchmark_OK[[#This Row],[ CSR_Bytes]])/SparseMatrixProposalBenchmark_OK[[#This Row],[ Coordinate_Bytes]]</f>
        <v>0.19588374539715939</v>
      </c>
      <c r="R88">
        <v>24458</v>
      </c>
      <c r="S88" s="1">
        <f>(SparseMatrixProposalBenchmark_OK[[#This Row],[ CSR_Bytes]]-SparseMatrixProposalBenchmark_OK[[#This Row],[ SCSR_Bytes]])/SparseMatrixProposalBenchmark_OK[[#This Row],[ CSR_Bytes]]</f>
        <v>0</v>
      </c>
      <c r="T88">
        <v>13052</v>
      </c>
      <c r="U88" s="1">
        <f>(SparseMatrixProposalBenchmark_OK[[#This Row],[ CSR_Bytes]]-SparseMatrixProposalBenchmark_OK[[#This Row],[ SCSR+_Bytes]])/SparseMatrixProposalBenchmark_OK[[#This Row],[ CSR_Bytes]]</f>
        <v>0.46635047837108512</v>
      </c>
      <c r="V88">
        <v>24458</v>
      </c>
      <c r="W88" s="1">
        <f>(SparseMatrixProposalBenchmark_OK[[#This Row],[ Coordinate_Bytes]]-SparseMatrixProposalBenchmark_OK[[#This Row],[ CSC_Bytes]])/SparseMatrixProposalBenchmark_OK[[#This Row],[ Coordinate_Bytes]]</f>
        <v>0.19588374539715939</v>
      </c>
      <c r="X88">
        <v>24458</v>
      </c>
      <c r="Y88">
        <v>13052</v>
      </c>
    </row>
    <row r="89" spans="1:25" x14ac:dyDescent="0.25">
      <c r="A89">
        <v>0</v>
      </c>
      <c r="B89" t="s">
        <v>957</v>
      </c>
      <c r="C89" t="s">
        <v>15</v>
      </c>
      <c r="D89" t="s">
        <v>16</v>
      </c>
      <c r="E89" t="s">
        <v>17</v>
      </c>
      <c r="F89">
        <v>822</v>
      </c>
      <c r="G89">
        <v>822</v>
      </c>
      <c r="H89">
        <v>4028</v>
      </c>
      <c r="I89" t="s">
        <v>24</v>
      </c>
      <c r="J89">
        <v>-15516</v>
      </c>
      <c r="K89">
        <v>2259</v>
      </c>
      <c r="L89">
        <v>2</v>
      </c>
      <c r="M89">
        <v>2</v>
      </c>
      <c r="N89">
        <v>4</v>
      </c>
      <c r="O89">
        <v>32224</v>
      </c>
      <c r="P89">
        <v>25814</v>
      </c>
      <c r="Q89" s="1">
        <f>(SparseMatrixProposalBenchmark_OK[[#This Row],[ Coordinate_Bytes]]-SparseMatrixProposalBenchmark_OK[[#This Row],[ CSR_Bytes]])/SparseMatrixProposalBenchmark_OK[[#This Row],[ Coordinate_Bytes]]</f>
        <v>0.19892005958291956</v>
      </c>
      <c r="R89">
        <v>25814</v>
      </c>
      <c r="S89" s="1">
        <f>(SparseMatrixProposalBenchmark_OK[[#This Row],[ CSR_Bytes]]-SparseMatrixProposalBenchmark_OK[[#This Row],[ SCSR_Bytes]])/SparseMatrixProposalBenchmark_OK[[#This Row],[ CSR_Bytes]]</f>
        <v>0</v>
      </c>
      <c r="T89">
        <v>13730</v>
      </c>
      <c r="U89" s="1">
        <f>(SparseMatrixProposalBenchmark_OK[[#This Row],[ CSR_Bytes]]-SparseMatrixProposalBenchmark_OK[[#This Row],[ SCSR+_Bytes]])/SparseMatrixProposalBenchmark_OK[[#This Row],[ CSR_Bytes]]</f>
        <v>0.46811807546292711</v>
      </c>
      <c r="V89">
        <v>25814</v>
      </c>
      <c r="W89" s="1">
        <f>(SparseMatrixProposalBenchmark_OK[[#This Row],[ Coordinate_Bytes]]-SparseMatrixProposalBenchmark_OK[[#This Row],[ CSC_Bytes]])/SparseMatrixProposalBenchmark_OK[[#This Row],[ Coordinate_Bytes]]</f>
        <v>0.19892005958291956</v>
      </c>
      <c r="X89">
        <v>25814</v>
      </c>
      <c r="Y89">
        <v>13730</v>
      </c>
    </row>
    <row r="90" spans="1:25" x14ac:dyDescent="0.25">
      <c r="A90">
        <v>0</v>
      </c>
      <c r="B90" t="s">
        <v>958</v>
      </c>
      <c r="C90" t="s">
        <v>15</v>
      </c>
      <c r="D90" t="s">
        <v>16</v>
      </c>
      <c r="E90" t="s">
        <v>17</v>
      </c>
      <c r="F90">
        <v>822</v>
      </c>
      <c r="G90">
        <v>822</v>
      </c>
      <c r="H90">
        <v>4172</v>
      </c>
      <c r="I90" t="s">
        <v>24</v>
      </c>
      <c r="J90">
        <v>-2069</v>
      </c>
      <c r="K90">
        <v>23895</v>
      </c>
      <c r="L90">
        <v>2</v>
      </c>
      <c r="M90">
        <v>2</v>
      </c>
      <c r="N90">
        <v>4</v>
      </c>
      <c r="O90">
        <v>33376</v>
      </c>
      <c r="P90">
        <v>26678</v>
      </c>
      <c r="Q90" s="1">
        <f>(SparseMatrixProposalBenchmark_OK[[#This Row],[ Coordinate_Bytes]]-SparseMatrixProposalBenchmark_OK[[#This Row],[ CSR_Bytes]])/SparseMatrixProposalBenchmark_OK[[#This Row],[ Coordinate_Bytes]]</f>
        <v>0.20068312559923299</v>
      </c>
      <c r="R90">
        <v>26678</v>
      </c>
      <c r="S90" s="1">
        <f>(SparseMatrixProposalBenchmark_OK[[#This Row],[ CSR_Bytes]]-SparseMatrixProposalBenchmark_OK[[#This Row],[ SCSR_Bytes]])/SparseMatrixProposalBenchmark_OK[[#This Row],[ CSR_Bytes]]</f>
        <v>0</v>
      </c>
      <c r="T90">
        <v>14162</v>
      </c>
      <c r="U90" s="1">
        <f>(SparseMatrixProposalBenchmark_OK[[#This Row],[ CSR_Bytes]]-SparseMatrixProposalBenchmark_OK[[#This Row],[ SCSR+_Bytes]])/SparseMatrixProposalBenchmark_OK[[#This Row],[ CSR_Bytes]]</f>
        <v>0.46915061099032912</v>
      </c>
      <c r="V90">
        <v>26678</v>
      </c>
      <c r="W90" s="1">
        <f>(SparseMatrixProposalBenchmark_OK[[#This Row],[ Coordinate_Bytes]]-SparseMatrixProposalBenchmark_OK[[#This Row],[ CSC_Bytes]])/SparseMatrixProposalBenchmark_OK[[#This Row],[ Coordinate_Bytes]]</f>
        <v>0.20068312559923299</v>
      </c>
      <c r="X90">
        <v>26678</v>
      </c>
      <c r="Y90">
        <v>14162</v>
      </c>
    </row>
    <row r="91" spans="1:25" x14ac:dyDescent="0.25">
      <c r="A91">
        <v>0</v>
      </c>
      <c r="B91" t="s">
        <v>959</v>
      </c>
      <c r="C91" t="s">
        <v>15</v>
      </c>
      <c r="D91" t="s">
        <v>16</v>
      </c>
      <c r="E91" t="s">
        <v>17</v>
      </c>
      <c r="F91">
        <v>822</v>
      </c>
      <c r="G91">
        <v>822</v>
      </c>
      <c r="H91">
        <v>4534</v>
      </c>
      <c r="I91" t="s">
        <v>24</v>
      </c>
      <c r="J91">
        <v>-2069</v>
      </c>
      <c r="K91">
        <v>23895</v>
      </c>
      <c r="L91">
        <v>2</v>
      </c>
      <c r="M91">
        <v>2</v>
      </c>
      <c r="N91">
        <v>4</v>
      </c>
      <c r="O91">
        <v>36272</v>
      </c>
      <c r="P91">
        <v>28850</v>
      </c>
      <c r="Q91" s="1">
        <f>(SparseMatrixProposalBenchmark_OK[[#This Row],[ Coordinate_Bytes]]-SparseMatrixProposalBenchmark_OK[[#This Row],[ CSR_Bytes]])/SparseMatrixProposalBenchmark_OK[[#This Row],[ Coordinate_Bytes]]</f>
        <v>0.20462064402293781</v>
      </c>
      <c r="R91">
        <v>28850</v>
      </c>
      <c r="S91" s="1">
        <f>(SparseMatrixProposalBenchmark_OK[[#This Row],[ CSR_Bytes]]-SparseMatrixProposalBenchmark_OK[[#This Row],[ SCSR_Bytes]])/SparseMatrixProposalBenchmark_OK[[#This Row],[ CSR_Bytes]]</f>
        <v>0</v>
      </c>
      <c r="T91">
        <v>15248</v>
      </c>
      <c r="U91" s="1">
        <f>(SparseMatrixProposalBenchmark_OK[[#This Row],[ CSR_Bytes]]-SparseMatrixProposalBenchmark_OK[[#This Row],[ SCSR+_Bytes]])/SparseMatrixProposalBenchmark_OK[[#This Row],[ CSR_Bytes]]</f>
        <v>0.47147313691507797</v>
      </c>
      <c r="V91">
        <v>28850</v>
      </c>
      <c r="W91" s="1">
        <f>(SparseMatrixProposalBenchmark_OK[[#This Row],[ Coordinate_Bytes]]-SparseMatrixProposalBenchmark_OK[[#This Row],[ CSC_Bytes]])/SparseMatrixProposalBenchmark_OK[[#This Row],[ Coordinate_Bytes]]</f>
        <v>0.20462064402293781</v>
      </c>
      <c r="X91">
        <v>28850</v>
      </c>
      <c r="Y91">
        <v>15248</v>
      </c>
    </row>
    <row r="92" spans="1:25" x14ac:dyDescent="0.25">
      <c r="A92">
        <v>0</v>
      </c>
      <c r="B92" t="s">
        <v>960</v>
      </c>
      <c r="C92" t="s">
        <v>15</v>
      </c>
      <c r="D92" t="s">
        <v>16</v>
      </c>
      <c r="E92" t="s">
        <v>17</v>
      </c>
      <c r="F92">
        <v>200</v>
      </c>
      <c r="G92">
        <v>200</v>
      </c>
      <c r="H92">
        <v>796</v>
      </c>
      <c r="I92" t="s">
        <v>24</v>
      </c>
      <c r="J92">
        <v>-615696</v>
      </c>
      <c r="K92">
        <v>310073</v>
      </c>
      <c r="L92">
        <v>2</v>
      </c>
      <c r="M92">
        <v>2</v>
      </c>
      <c r="N92">
        <v>4</v>
      </c>
      <c r="O92">
        <v>6368</v>
      </c>
      <c r="P92">
        <v>5178</v>
      </c>
      <c r="Q92" s="1">
        <f>(SparseMatrixProposalBenchmark_OK[[#This Row],[ Coordinate_Bytes]]-SparseMatrixProposalBenchmark_OK[[#This Row],[ CSR_Bytes]])/SparseMatrixProposalBenchmark_OK[[#This Row],[ Coordinate_Bytes]]</f>
        <v>0.18687185929648242</v>
      </c>
      <c r="R92">
        <v>5178</v>
      </c>
      <c r="S92" s="1">
        <f>(SparseMatrixProposalBenchmark_OK[[#This Row],[ CSR_Bytes]]-SparseMatrixProposalBenchmark_OK[[#This Row],[ SCSR_Bytes]])/SparseMatrixProposalBenchmark_OK[[#This Row],[ CSR_Bytes]]</f>
        <v>0</v>
      </c>
      <c r="T92">
        <v>3586</v>
      </c>
      <c r="U92" s="1">
        <f>(SparseMatrixProposalBenchmark_OK[[#This Row],[ CSR_Bytes]]-SparseMatrixProposalBenchmark_OK[[#This Row],[ SCSR+_Bytes]])/SparseMatrixProposalBenchmark_OK[[#This Row],[ CSR_Bytes]]</f>
        <v>0.30745461568173038</v>
      </c>
      <c r="V92">
        <v>5178</v>
      </c>
      <c r="W92" s="1">
        <f>(SparseMatrixProposalBenchmark_OK[[#This Row],[ Coordinate_Bytes]]-SparseMatrixProposalBenchmark_OK[[#This Row],[ CSC_Bytes]])/SparseMatrixProposalBenchmark_OK[[#This Row],[ Coordinate_Bytes]]</f>
        <v>0.18687185929648242</v>
      </c>
      <c r="X92">
        <v>5178</v>
      </c>
      <c r="Y92">
        <v>3586</v>
      </c>
    </row>
    <row r="93" spans="1:25" x14ac:dyDescent="0.25">
      <c r="A93">
        <v>2</v>
      </c>
      <c r="B93" t="s">
        <v>961</v>
      </c>
      <c r="C93" t="s">
        <v>15</v>
      </c>
      <c r="D93" t="s">
        <v>16</v>
      </c>
      <c r="E93" t="s">
        <v>22</v>
      </c>
      <c r="F93">
        <v>67458</v>
      </c>
      <c r="G93">
        <v>67458</v>
      </c>
      <c r="H93">
        <v>345714</v>
      </c>
      <c r="I93" t="s">
        <v>24</v>
      </c>
      <c r="J93">
        <v>-244996</v>
      </c>
      <c r="K93">
        <v>395053</v>
      </c>
      <c r="L93">
        <v>4</v>
      </c>
      <c r="M93">
        <v>4</v>
      </c>
      <c r="N93">
        <v>4</v>
      </c>
      <c r="O93">
        <v>8297136</v>
      </c>
      <c r="P93">
        <v>5261596</v>
      </c>
      <c r="Q93" s="1">
        <f>(SparseMatrixProposalBenchmark_OK[[#This Row],[ Coordinate_Bytes]]-SparseMatrixProposalBenchmark_OK[[#This Row],[ CSR_Bytes]])/SparseMatrixProposalBenchmark_OK[[#This Row],[ Coordinate_Bytes]]</f>
        <v>0.36585395249637948</v>
      </c>
      <c r="R93">
        <v>3895068</v>
      </c>
      <c r="S93" s="1">
        <f>(SparseMatrixProposalBenchmark_OK[[#This Row],[ CSR_Bytes]]-SparseMatrixProposalBenchmark_OK[[#This Row],[ SCSR_Bytes]])/SparseMatrixProposalBenchmark_OK[[#This Row],[ CSR_Bytes]]</f>
        <v>0.25971739373376446</v>
      </c>
      <c r="T93">
        <v>3271098</v>
      </c>
      <c r="U93" s="1">
        <f>(SparseMatrixProposalBenchmark_OK[[#This Row],[ CSR_Bytes]]-SparseMatrixProposalBenchmark_OK[[#This Row],[ SCSR+_Bytes]])/SparseMatrixProposalBenchmark_OK[[#This Row],[ CSR_Bytes]]</f>
        <v>0.37830688635159371</v>
      </c>
      <c r="V93">
        <v>5261596</v>
      </c>
      <c r="W93" s="1">
        <f>(SparseMatrixProposalBenchmark_OK[[#This Row],[ Coordinate_Bytes]]-SparseMatrixProposalBenchmark_OK[[#This Row],[ CSC_Bytes]])/SparseMatrixProposalBenchmark_OK[[#This Row],[ Coordinate_Bytes]]</f>
        <v>0.36585395249637948</v>
      </c>
      <c r="X93">
        <v>3895068</v>
      </c>
      <c r="Y93">
        <v>3271098</v>
      </c>
    </row>
    <row r="94" spans="1:25" x14ac:dyDescent="0.25">
      <c r="A94">
        <v>2</v>
      </c>
      <c r="B94" t="s">
        <v>962</v>
      </c>
      <c r="C94" t="s">
        <v>15</v>
      </c>
      <c r="D94" t="s">
        <v>16</v>
      </c>
      <c r="E94" t="s">
        <v>22</v>
      </c>
      <c r="F94">
        <v>68924</v>
      </c>
      <c r="G94">
        <v>68924</v>
      </c>
      <c r="H94">
        <v>363955</v>
      </c>
      <c r="I94" t="s">
        <v>24</v>
      </c>
      <c r="J94">
        <v>-246143</v>
      </c>
      <c r="K94">
        <v>403225</v>
      </c>
      <c r="L94">
        <v>4</v>
      </c>
      <c r="M94">
        <v>4</v>
      </c>
      <c r="N94">
        <v>4</v>
      </c>
      <c r="O94">
        <v>8734920</v>
      </c>
      <c r="P94">
        <v>5547588</v>
      </c>
      <c r="Q94" s="1">
        <f>(SparseMatrixProposalBenchmark_OK[[#This Row],[ Coordinate_Bytes]]-SparseMatrixProposalBenchmark_OK[[#This Row],[ CSR_Bytes]])/SparseMatrixProposalBenchmark_OK[[#This Row],[ Coordinate_Bytes]]</f>
        <v>0.36489538541852701</v>
      </c>
      <c r="R94">
        <v>4114056</v>
      </c>
      <c r="S94" s="1">
        <f>(SparseMatrixProposalBenchmark_OK[[#This Row],[ CSR_Bytes]]-SparseMatrixProposalBenchmark_OK[[#This Row],[ SCSR_Bytes]])/SparseMatrixProposalBenchmark_OK[[#This Row],[ CSR_Bytes]]</f>
        <v>0.25840635605960643</v>
      </c>
      <c r="T94">
        <v>3455070</v>
      </c>
      <c r="U94" s="1">
        <f>(SparseMatrixProposalBenchmark_OK[[#This Row],[ CSR_Bytes]]-SparseMatrixProposalBenchmark_OK[[#This Row],[ SCSR+_Bytes]])/SparseMatrixProposalBenchmark_OK[[#This Row],[ CSR_Bytes]]</f>
        <v>0.37719419682932476</v>
      </c>
      <c r="V94">
        <v>5547588</v>
      </c>
      <c r="W94" s="1">
        <f>(SparseMatrixProposalBenchmark_OK[[#This Row],[ Coordinate_Bytes]]-SparseMatrixProposalBenchmark_OK[[#This Row],[ CSC_Bytes]])/SparseMatrixProposalBenchmark_OK[[#This Row],[ Coordinate_Bytes]]</f>
        <v>0.36489538541852701</v>
      </c>
      <c r="X94">
        <v>4114056</v>
      </c>
      <c r="Y94">
        <v>3455070</v>
      </c>
    </row>
    <row r="95" spans="1:25" x14ac:dyDescent="0.25">
      <c r="A95">
        <v>3</v>
      </c>
      <c r="B95" t="s">
        <v>963</v>
      </c>
      <c r="C95" t="s">
        <v>15</v>
      </c>
      <c r="D95" t="s">
        <v>16</v>
      </c>
      <c r="E95" t="s">
        <v>22</v>
      </c>
      <c r="F95">
        <v>76638</v>
      </c>
      <c r="G95">
        <v>76638</v>
      </c>
      <c r="H95">
        <v>468096</v>
      </c>
      <c r="I95" t="s">
        <v>24</v>
      </c>
      <c r="J95">
        <v>-315559</v>
      </c>
      <c r="K95">
        <v>520503</v>
      </c>
      <c r="L95">
        <v>4</v>
      </c>
      <c r="M95">
        <v>4</v>
      </c>
      <c r="N95">
        <v>4</v>
      </c>
      <c r="O95">
        <v>11234304</v>
      </c>
      <c r="P95">
        <v>7182988</v>
      </c>
      <c r="Q95" s="1">
        <f>(SparseMatrixProposalBenchmark_OK[[#This Row],[ Coordinate_Bytes]]-SparseMatrixProposalBenchmark_OK[[#This Row],[ CSR_Bytes]])/SparseMatrixProposalBenchmark_OK[[#This Row],[ Coordinate_Bytes]]</f>
        <v>0.360620114962173</v>
      </c>
      <c r="R95">
        <v>5376902</v>
      </c>
      <c r="S95" s="1">
        <f>(SparseMatrixProposalBenchmark_OK[[#This Row],[ CSR_Bytes]]-SparseMatrixProposalBenchmark_OK[[#This Row],[ SCSR_Bytes]])/SparseMatrixProposalBenchmark_OK[[#This Row],[ CSR_Bytes]]</f>
        <v>0.25143937314109394</v>
      </c>
      <c r="T95">
        <v>3657794</v>
      </c>
      <c r="U95" s="1">
        <f>(SparseMatrixProposalBenchmark_OK[[#This Row],[ CSR_Bytes]]-SparseMatrixProposalBenchmark_OK[[#This Row],[ SCSR+_Bytes]])/SparseMatrixProposalBenchmark_OK[[#This Row],[ CSR_Bytes]]</f>
        <v>0.49076985789200817</v>
      </c>
      <c r="V95">
        <v>7182988</v>
      </c>
      <c r="W95" s="1">
        <f>(SparseMatrixProposalBenchmark_OK[[#This Row],[ Coordinate_Bytes]]-SparseMatrixProposalBenchmark_OK[[#This Row],[ CSC_Bytes]])/SparseMatrixProposalBenchmark_OK[[#This Row],[ Coordinate_Bytes]]</f>
        <v>0.360620114962173</v>
      </c>
      <c r="X95">
        <v>5376902</v>
      </c>
      <c r="Y95">
        <v>3657794</v>
      </c>
    </row>
    <row r="96" spans="1:25" x14ac:dyDescent="0.25">
      <c r="A96">
        <v>2</v>
      </c>
      <c r="B96" t="s">
        <v>964</v>
      </c>
      <c r="C96" t="s">
        <v>15</v>
      </c>
      <c r="D96" t="s">
        <v>16</v>
      </c>
      <c r="E96" t="s">
        <v>22</v>
      </c>
      <c r="F96">
        <v>84064</v>
      </c>
      <c r="G96">
        <v>84064</v>
      </c>
      <c r="H96">
        <v>395811</v>
      </c>
      <c r="I96" t="s">
        <v>24</v>
      </c>
      <c r="J96">
        <v>-248682</v>
      </c>
      <c r="K96">
        <v>221623</v>
      </c>
      <c r="L96">
        <v>4</v>
      </c>
      <c r="M96">
        <v>4</v>
      </c>
      <c r="N96">
        <v>4</v>
      </c>
      <c r="O96">
        <v>9499464</v>
      </c>
      <c r="P96">
        <v>5996724</v>
      </c>
      <c r="Q96" s="1">
        <f>(SparseMatrixProposalBenchmark_OK[[#This Row],[ Coordinate_Bytes]]-SparseMatrixProposalBenchmark_OK[[#This Row],[ CSR_Bytes]])/SparseMatrixProposalBenchmark_OK[[#This Row],[ Coordinate_Bytes]]</f>
        <v>0.36873027783462309</v>
      </c>
      <c r="R96">
        <v>4516272</v>
      </c>
      <c r="S96" s="1">
        <f>(SparseMatrixProposalBenchmark_OK[[#This Row],[ CSR_Bytes]]-SparseMatrixProposalBenchmark_OK[[#This Row],[ SCSR_Bytes]])/SparseMatrixProposalBenchmark_OK[[#This Row],[ CSR_Bytes]]</f>
        <v>0.24687679472992255</v>
      </c>
      <c r="T96">
        <v>3808714</v>
      </c>
      <c r="U96" s="1">
        <f>(SparseMatrixProposalBenchmark_OK[[#This Row],[ CSR_Bytes]]-SparseMatrixProposalBenchmark_OK[[#This Row],[ SCSR+_Bytes]])/SparseMatrixProposalBenchmark_OK[[#This Row],[ CSR_Bytes]]</f>
        <v>0.36486755101618817</v>
      </c>
      <c r="V96">
        <v>5996724</v>
      </c>
      <c r="W96" s="1">
        <f>(SparseMatrixProposalBenchmark_OK[[#This Row],[ Coordinate_Bytes]]-SparseMatrixProposalBenchmark_OK[[#This Row],[ CSC_Bytes]])/SparseMatrixProposalBenchmark_OK[[#This Row],[ Coordinate_Bytes]]</f>
        <v>0.36873027783462309</v>
      </c>
      <c r="X96">
        <v>4516272</v>
      </c>
      <c r="Y96">
        <v>3808714</v>
      </c>
    </row>
    <row r="97" spans="1:25" x14ac:dyDescent="0.25">
      <c r="A97">
        <v>0</v>
      </c>
      <c r="B97" t="s">
        <v>965</v>
      </c>
      <c r="C97" t="s">
        <v>15</v>
      </c>
      <c r="D97" t="s">
        <v>16</v>
      </c>
      <c r="E97" t="s">
        <v>22</v>
      </c>
      <c r="F97">
        <v>366</v>
      </c>
      <c r="G97">
        <v>366</v>
      </c>
      <c r="H97">
        <v>2562</v>
      </c>
      <c r="I97" t="s">
        <v>20</v>
      </c>
      <c r="J97">
        <v>1</v>
      </c>
      <c r="K97">
        <v>1</v>
      </c>
      <c r="L97">
        <v>2</v>
      </c>
      <c r="M97">
        <v>2</v>
      </c>
      <c r="N97">
        <v>2</v>
      </c>
      <c r="O97">
        <v>30744</v>
      </c>
      <c r="P97">
        <v>21230</v>
      </c>
      <c r="Q97" s="1">
        <f>(SparseMatrixProposalBenchmark_OK[[#This Row],[ Coordinate_Bytes]]-SparseMatrixProposalBenchmark_OK[[#This Row],[ CSR_Bytes]])/SparseMatrixProposalBenchmark_OK[[#This Row],[ Coordinate_Bytes]]</f>
        <v>0.30945875618006763</v>
      </c>
      <c r="R97">
        <v>21230</v>
      </c>
      <c r="S97" s="1">
        <f>(SparseMatrixProposalBenchmark_OK[[#This Row],[ CSR_Bytes]]-SparseMatrixProposalBenchmark_OK[[#This Row],[ SCSR_Bytes]])/SparseMatrixProposalBenchmark_OK[[#This Row],[ CSR_Bytes]]</f>
        <v>0</v>
      </c>
      <c r="T97">
        <v>10982</v>
      </c>
      <c r="U97" s="1">
        <f>(SparseMatrixProposalBenchmark_OK[[#This Row],[ CSR_Bytes]]-SparseMatrixProposalBenchmark_OK[[#This Row],[ SCSR+_Bytes]])/SparseMatrixProposalBenchmark_OK[[#This Row],[ CSR_Bytes]]</f>
        <v>0.48271314178049929</v>
      </c>
      <c r="V97">
        <v>21230</v>
      </c>
      <c r="W97" s="1">
        <f>(SparseMatrixProposalBenchmark_OK[[#This Row],[ Coordinate_Bytes]]-SparseMatrixProposalBenchmark_OK[[#This Row],[ CSC_Bytes]])/SparseMatrixProposalBenchmark_OK[[#This Row],[ Coordinate_Bytes]]</f>
        <v>0.30945875618006763</v>
      </c>
      <c r="X97">
        <v>21230</v>
      </c>
      <c r="Y97">
        <v>10982</v>
      </c>
    </row>
    <row r="98" spans="1:25" x14ac:dyDescent="0.25">
      <c r="A98">
        <v>11</v>
      </c>
      <c r="B98" t="s">
        <v>966</v>
      </c>
      <c r="C98" t="s">
        <v>15</v>
      </c>
      <c r="D98" t="s">
        <v>16</v>
      </c>
      <c r="E98" t="s">
        <v>17</v>
      </c>
      <c r="F98">
        <v>130228</v>
      </c>
      <c r="G98">
        <v>130228</v>
      </c>
      <c r="H98">
        <v>2032536</v>
      </c>
      <c r="I98" t="s">
        <v>24</v>
      </c>
      <c r="J98">
        <v>125046</v>
      </c>
      <c r="K98">
        <v>924972</v>
      </c>
      <c r="L98">
        <v>4</v>
      </c>
      <c r="M98">
        <v>4</v>
      </c>
      <c r="N98">
        <v>4</v>
      </c>
      <c r="O98">
        <v>24390432</v>
      </c>
      <c r="P98">
        <v>16781204</v>
      </c>
      <c r="Q98" s="1">
        <f>(SparseMatrixProposalBenchmark_OK[[#This Row],[ Coordinate_Bytes]]-SparseMatrixProposalBenchmark_OK[[#This Row],[ CSR_Bytes]])/SparseMatrixProposalBenchmark_OK[[#This Row],[ Coordinate_Bytes]]</f>
        <v>0.31197594204153495</v>
      </c>
      <c r="R98">
        <v>12556098</v>
      </c>
      <c r="S98" s="1">
        <f>(SparseMatrixProposalBenchmark_OK[[#This Row],[ CSR_Bytes]]-SparseMatrixProposalBenchmark_OK[[#This Row],[ SCSR_Bytes]])/SparseMatrixProposalBenchmark_OK[[#This Row],[ CSR_Bytes]]</f>
        <v>0.25177609425402375</v>
      </c>
      <c r="T98">
        <v>4425954</v>
      </c>
      <c r="U98" s="1">
        <f>(SparseMatrixProposalBenchmark_OK[[#This Row],[ CSR_Bytes]]-SparseMatrixProposalBenchmark_OK[[#This Row],[ SCSR+_Bytes]])/SparseMatrixProposalBenchmark_OK[[#This Row],[ CSR_Bytes]]</f>
        <v>0.73625527703494931</v>
      </c>
      <c r="V98">
        <v>16781204</v>
      </c>
      <c r="W98" s="1">
        <f>(SparseMatrixProposalBenchmark_OK[[#This Row],[ Coordinate_Bytes]]-SparseMatrixProposalBenchmark_OK[[#This Row],[ CSC_Bytes]])/SparseMatrixProposalBenchmark_OK[[#This Row],[ Coordinate_Bytes]]</f>
        <v>0.31197594204153495</v>
      </c>
      <c r="X98">
        <v>12556098</v>
      </c>
      <c r="Y98">
        <v>4425954</v>
      </c>
    </row>
    <row r="99" spans="1:25" x14ac:dyDescent="0.25">
      <c r="A99">
        <v>0</v>
      </c>
      <c r="B99" t="s">
        <v>967</v>
      </c>
      <c r="C99" t="s">
        <v>15</v>
      </c>
      <c r="D99" t="s">
        <v>16</v>
      </c>
      <c r="E99" t="s">
        <v>17</v>
      </c>
      <c r="F99">
        <v>5</v>
      </c>
      <c r="G99">
        <v>5</v>
      </c>
      <c r="H99">
        <v>19</v>
      </c>
      <c r="I99" t="s">
        <v>24</v>
      </c>
      <c r="J99">
        <v>500184</v>
      </c>
      <c r="K99">
        <v>666667</v>
      </c>
      <c r="L99">
        <v>2</v>
      </c>
      <c r="M99">
        <v>2</v>
      </c>
      <c r="N99">
        <v>4</v>
      </c>
      <c r="O99">
        <v>152</v>
      </c>
      <c r="P99">
        <v>126</v>
      </c>
      <c r="Q99" s="1">
        <f>(SparseMatrixProposalBenchmark_OK[[#This Row],[ Coordinate_Bytes]]-SparseMatrixProposalBenchmark_OK[[#This Row],[ CSR_Bytes]])/SparseMatrixProposalBenchmark_OK[[#This Row],[ Coordinate_Bytes]]</f>
        <v>0.17105263157894737</v>
      </c>
      <c r="R99">
        <v>126</v>
      </c>
      <c r="S99" s="1">
        <f>(SparseMatrixProposalBenchmark_OK[[#This Row],[ CSR_Bytes]]-SparseMatrixProposalBenchmark_OK[[#This Row],[ SCSR_Bytes]])/SparseMatrixProposalBenchmark_OK[[#This Row],[ CSR_Bytes]]</f>
        <v>0</v>
      </c>
      <c r="T99">
        <v>50</v>
      </c>
      <c r="U99" s="1">
        <f>(SparseMatrixProposalBenchmark_OK[[#This Row],[ CSR_Bytes]]-SparseMatrixProposalBenchmark_OK[[#This Row],[ SCSR+_Bytes]])/SparseMatrixProposalBenchmark_OK[[#This Row],[ CSR_Bytes]]</f>
        <v>0.60317460317460314</v>
      </c>
      <c r="V99">
        <v>126</v>
      </c>
      <c r="W99" s="1">
        <f>(SparseMatrixProposalBenchmark_OK[[#This Row],[ Coordinate_Bytes]]-SparseMatrixProposalBenchmark_OK[[#This Row],[ CSC_Bytes]])/SparseMatrixProposalBenchmark_OK[[#This Row],[ Coordinate_Bytes]]</f>
        <v>0.17105263157894737</v>
      </c>
      <c r="X99">
        <v>126</v>
      </c>
      <c r="Y99">
        <v>50</v>
      </c>
    </row>
    <row r="100" spans="1:25" x14ac:dyDescent="0.25">
      <c r="A100">
        <v>0</v>
      </c>
      <c r="B100" t="s">
        <v>968</v>
      </c>
      <c r="C100" t="s">
        <v>15</v>
      </c>
      <c r="D100" t="s">
        <v>16</v>
      </c>
      <c r="E100" t="s">
        <v>17</v>
      </c>
      <c r="F100">
        <v>9</v>
      </c>
      <c r="G100">
        <v>9</v>
      </c>
      <c r="H100">
        <v>49</v>
      </c>
      <c r="I100" t="s">
        <v>24</v>
      </c>
      <c r="J100">
        <v>375138</v>
      </c>
      <c r="K100">
        <v>75</v>
      </c>
      <c r="L100">
        <v>2</v>
      </c>
      <c r="M100">
        <v>2</v>
      </c>
      <c r="N100">
        <v>4</v>
      </c>
      <c r="O100">
        <v>392</v>
      </c>
      <c r="P100">
        <v>314</v>
      </c>
      <c r="Q100" s="1">
        <f>(SparseMatrixProposalBenchmark_OK[[#This Row],[ Coordinate_Bytes]]-SparseMatrixProposalBenchmark_OK[[#This Row],[ CSR_Bytes]])/SparseMatrixProposalBenchmark_OK[[#This Row],[ Coordinate_Bytes]]</f>
        <v>0.19897959183673469</v>
      </c>
      <c r="R100">
        <v>314</v>
      </c>
      <c r="S100" s="1">
        <f>(SparseMatrixProposalBenchmark_OK[[#This Row],[ CSR_Bytes]]-SparseMatrixProposalBenchmark_OK[[#This Row],[ SCSR_Bytes]])/SparseMatrixProposalBenchmark_OK[[#This Row],[ CSR_Bytes]]</f>
        <v>0</v>
      </c>
      <c r="T100">
        <v>118</v>
      </c>
      <c r="U100" s="1">
        <f>(SparseMatrixProposalBenchmark_OK[[#This Row],[ CSR_Bytes]]-SparseMatrixProposalBenchmark_OK[[#This Row],[ SCSR+_Bytes]])/SparseMatrixProposalBenchmark_OK[[#This Row],[ CSR_Bytes]]</f>
        <v>0.62420382165605093</v>
      </c>
      <c r="V100">
        <v>314</v>
      </c>
      <c r="W100" s="1">
        <f>(SparseMatrixProposalBenchmark_OK[[#This Row],[ Coordinate_Bytes]]-SparseMatrixProposalBenchmark_OK[[#This Row],[ CSC_Bytes]])/SparseMatrixProposalBenchmark_OK[[#This Row],[ Coordinate_Bytes]]</f>
        <v>0.19897959183673469</v>
      </c>
      <c r="X100">
        <v>314</v>
      </c>
      <c r="Y100">
        <v>118</v>
      </c>
    </row>
    <row r="101" spans="1:25" x14ac:dyDescent="0.25">
      <c r="A101">
        <v>0</v>
      </c>
      <c r="B101" t="s">
        <v>969</v>
      </c>
      <c r="C101" t="s">
        <v>15</v>
      </c>
      <c r="D101" t="s">
        <v>16</v>
      </c>
      <c r="E101" t="s">
        <v>17</v>
      </c>
      <c r="F101">
        <v>37</v>
      </c>
      <c r="G101">
        <v>37</v>
      </c>
      <c r="H101">
        <v>233</v>
      </c>
      <c r="I101" t="s">
        <v>24</v>
      </c>
      <c r="J101">
        <v>300111</v>
      </c>
      <c r="K101">
        <v>819934</v>
      </c>
      <c r="L101">
        <v>2</v>
      </c>
      <c r="M101">
        <v>2</v>
      </c>
      <c r="N101">
        <v>4</v>
      </c>
      <c r="O101">
        <v>1864</v>
      </c>
      <c r="P101">
        <v>1474</v>
      </c>
      <c r="Q101" s="1">
        <f>(SparseMatrixProposalBenchmark_OK[[#This Row],[ Coordinate_Bytes]]-SparseMatrixProposalBenchmark_OK[[#This Row],[ CSR_Bytes]])/SparseMatrixProposalBenchmark_OK[[#This Row],[ Coordinate_Bytes]]</f>
        <v>0.20922746781115881</v>
      </c>
      <c r="R101">
        <v>1474</v>
      </c>
      <c r="S101" s="1">
        <f>(SparseMatrixProposalBenchmark_OK[[#This Row],[ CSR_Bytes]]-SparseMatrixProposalBenchmark_OK[[#This Row],[ SCSR_Bytes]])/SparseMatrixProposalBenchmark_OK[[#This Row],[ CSR_Bytes]]</f>
        <v>0</v>
      </c>
      <c r="T101">
        <v>542</v>
      </c>
      <c r="U101" s="1">
        <f>(SparseMatrixProposalBenchmark_OK[[#This Row],[ CSR_Bytes]]-SparseMatrixProposalBenchmark_OK[[#This Row],[ SCSR+_Bytes]])/SparseMatrixProposalBenchmark_OK[[#This Row],[ CSR_Bytes]]</f>
        <v>0.63229308005427409</v>
      </c>
      <c r="V101">
        <v>1474</v>
      </c>
      <c r="W101" s="1">
        <f>(SparseMatrixProposalBenchmark_OK[[#This Row],[ Coordinate_Bytes]]-SparseMatrixProposalBenchmark_OK[[#This Row],[ CSC_Bytes]])/SparseMatrixProposalBenchmark_OK[[#This Row],[ Coordinate_Bytes]]</f>
        <v>0.20922746781115881</v>
      </c>
      <c r="X101">
        <v>1474</v>
      </c>
      <c r="Y101">
        <v>542</v>
      </c>
    </row>
    <row r="102" spans="1:25" x14ac:dyDescent="0.25">
      <c r="A102">
        <v>0</v>
      </c>
      <c r="B102" t="s">
        <v>970</v>
      </c>
      <c r="C102" t="s">
        <v>15</v>
      </c>
      <c r="D102" t="s">
        <v>16</v>
      </c>
      <c r="E102" t="s">
        <v>17</v>
      </c>
      <c r="F102">
        <v>93</v>
      </c>
      <c r="G102">
        <v>93</v>
      </c>
      <c r="H102">
        <v>785</v>
      </c>
      <c r="I102" t="s">
        <v>24</v>
      </c>
      <c r="J102">
        <v>250092</v>
      </c>
      <c r="K102">
        <v>849945</v>
      </c>
      <c r="L102">
        <v>2</v>
      </c>
      <c r="M102">
        <v>2</v>
      </c>
      <c r="N102">
        <v>4</v>
      </c>
      <c r="O102">
        <v>6280</v>
      </c>
      <c r="P102">
        <v>4898</v>
      </c>
      <c r="Q102" s="1">
        <f>(SparseMatrixProposalBenchmark_OK[[#This Row],[ Coordinate_Bytes]]-SparseMatrixProposalBenchmark_OK[[#This Row],[ CSR_Bytes]])/SparseMatrixProposalBenchmark_OK[[#This Row],[ Coordinate_Bytes]]</f>
        <v>0.22006369426751593</v>
      </c>
      <c r="R102">
        <v>4898</v>
      </c>
      <c r="S102" s="1">
        <f>(SparseMatrixProposalBenchmark_OK[[#This Row],[ CSR_Bytes]]-SparseMatrixProposalBenchmark_OK[[#This Row],[ SCSR_Bytes]])/SparseMatrixProposalBenchmark_OK[[#This Row],[ CSR_Bytes]]</f>
        <v>0</v>
      </c>
      <c r="T102">
        <v>1758</v>
      </c>
      <c r="U102" s="1">
        <f>(SparseMatrixProposalBenchmark_OK[[#This Row],[ CSR_Bytes]]-SparseMatrixProposalBenchmark_OK[[#This Row],[ SCSR+_Bytes]])/SparseMatrixProposalBenchmark_OK[[#This Row],[ CSR_Bytes]]</f>
        <v>0.64107799101674157</v>
      </c>
      <c r="V102">
        <v>4898</v>
      </c>
      <c r="W102" s="1">
        <f>(SparseMatrixProposalBenchmark_OK[[#This Row],[ Coordinate_Bytes]]-SparseMatrixProposalBenchmark_OK[[#This Row],[ CSC_Bytes]])/SparseMatrixProposalBenchmark_OK[[#This Row],[ Coordinate_Bytes]]</f>
        <v>0.22006369426751593</v>
      </c>
      <c r="X102">
        <v>4898</v>
      </c>
      <c r="Y102">
        <v>1758</v>
      </c>
    </row>
    <row r="103" spans="1:25" x14ac:dyDescent="0.25">
      <c r="A103">
        <v>0</v>
      </c>
      <c r="B103" t="s">
        <v>971</v>
      </c>
      <c r="C103" t="s">
        <v>15</v>
      </c>
      <c r="D103" t="s">
        <v>16</v>
      </c>
      <c r="E103" t="s">
        <v>17</v>
      </c>
      <c r="F103">
        <v>340</v>
      </c>
      <c r="G103">
        <v>340</v>
      </c>
      <c r="H103">
        <v>3084</v>
      </c>
      <c r="I103" t="s">
        <v>24</v>
      </c>
      <c r="J103">
        <v>214365</v>
      </c>
      <c r="K103">
        <v>871381</v>
      </c>
      <c r="L103">
        <v>2</v>
      </c>
      <c r="M103">
        <v>2</v>
      </c>
      <c r="N103">
        <v>4</v>
      </c>
      <c r="O103">
        <v>24672</v>
      </c>
      <c r="P103">
        <v>19186</v>
      </c>
      <c r="Q103" s="1">
        <f>(SparseMatrixProposalBenchmark_OK[[#This Row],[ Coordinate_Bytes]]-SparseMatrixProposalBenchmark_OK[[#This Row],[ CSR_Bytes]])/SparseMatrixProposalBenchmark_OK[[#This Row],[ Coordinate_Bytes]]</f>
        <v>0.22235732814526588</v>
      </c>
      <c r="R103">
        <v>19186</v>
      </c>
      <c r="S103" s="1">
        <f>(SparseMatrixProposalBenchmark_OK[[#This Row],[ CSR_Bytes]]-SparseMatrixProposalBenchmark_OK[[#This Row],[ SCSR_Bytes]])/SparseMatrixProposalBenchmark_OK[[#This Row],[ CSR_Bytes]]</f>
        <v>0</v>
      </c>
      <c r="T103">
        <v>6850</v>
      </c>
      <c r="U103" s="1">
        <f>(SparseMatrixProposalBenchmark_OK[[#This Row],[ CSR_Bytes]]-SparseMatrixProposalBenchmark_OK[[#This Row],[ SCSR+_Bytes]])/SparseMatrixProposalBenchmark_OK[[#This Row],[ CSR_Bytes]]</f>
        <v>0.64296883143959138</v>
      </c>
      <c r="V103">
        <v>19186</v>
      </c>
      <c r="W103" s="1">
        <f>(SparseMatrixProposalBenchmark_OK[[#This Row],[ Coordinate_Bytes]]-SparseMatrixProposalBenchmark_OK[[#This Row],[ CSC_Bytes]])/SparseMatrixProposalBenchmark_OK[[#This Row],[ Coordinate_Bytes]]</f>
        <v>0.22235732814526588</v>
      </c>
      <c r="X103">
        <v>19186</v>
      </c>
      <c r="Y103">
        <v>6850</v>
      </c>
    </row>
    <row r="104" spans="1:25" x14ac:dyDescent="0.25">
      <c r="A104">
        <v>0</v>
      </c>
      <c r="B104" t="s">
        <v>972</v>
      </c>
      <c r="C104" t="s">
        <v>15</v>
      </c>
      <c r="D104" t="s">
        <v>16</v>
      </c>
      <c r="E104" t="s">
        <v>17</v>
      </c>
      <c r="F104">
        <v>364</v>
      </c>
      <c r="G104">
        <v>364</v>
      </c>
      <c r="H104">
        <v>13585</v>
      </c>
      <c r="I104" t="s">
        <v>18</v>
      </c>
      <c r="J104">
        <v>1</v>
      </c>
      <c r="K104">
        <v>55</v>
      </c>
      <c r="L104">
        <v>2</v>
      </c>
      <c r="M104">
        <v>2</v>
      </c>
      <c r="N104">
        <v>4</v>
      </c>
      <c r="O104">
        <v>108680</v>
      </c>
      <c r="P104">
        <v>82240</v>
      </c>
      <c r="Q104" s="1">
        <f>(SparseMatrixProposalBenchmark_OK[[#This Row],[ Coordinate_Bytes]]-SparseMatrixProposalBenchmark_OK[[#This Row],[ CSR_Bytes]])/SparseMatrixProposalBenchmark_OK[[#This Row],[ Coordinate_Bytes]]</f>
        <v>0.24328303275671698</v>
      </c>
      <c r="R104">
        <v>82240</v>
      </c>
      <c r="S104" s="1">
        <f>(SparseMatrixProposalBenchmark_OK[[#This Row],[ CSR_Bytes]]-SparseMatrixProposalBenchmark_OK[[#This Row],[ SCSR_Bytes]])/SparseMatrixProposalBenchmark_OK[[#This Row],[ CSR_Bytes]]</f>
        <v>0</v>
      </c>
      <c r="T104">
        <v>41485</v>
      </c>
      <c r="U104" s="1">
        <f>(SparseMatrixProposalBenchmark_OK[[#This Row],[ CSR_Bytes]]-SparseMatrixProposalBenchmark_OK[[#This Row],[ SCSR+_Bytes]])/SparseMatrixProposalBenchmark_OK[[#This Row],[ CSR_Bytes]]</f>
        <v>0.49556177042801558</v>
      </c>
      <c r="V104">
        <v>82240</v>
      </c>
      <c r="W104" s="1">
        <f>(SparseMatrixProposalBenchmark_OK[[#This Row],[ Coordinate_Bytes]]-SparseMatrixProposalBenchmark_OK[[#This Row],[ CSC_Bytes]])/SparseMatrixProposalBenchmark_OK[[#This Row],[ Coordinate_Bytes]]</f>
        <v>0.24328303275671698</v>
      </c>
      <c r="X104">
        <v>82240</v>
      </c>
      <c r="Y104">
        <v>41485</v>
      </c>
    </row>
    <row r="105" spans="1:25" x14ac:dyDescent="0.25">
      <c r="A105">
        <v>0</v>
      </c>
      <c r="B105" t="s">
        <v>973</v>
      </c>
      <c r="C105" t="s">
        <v>15</v>
      </c>
      <c r="D105" t="s">
        <v>16</v>
      </c>
      <c r="E105" t="s">
        <v>17</v>
      </c>
      <c r="F105">
        <v>72</v>
      </c>
      <c r="G105">
        <v>72</v>
      </c>
      <c r="H105">
        <v>1012</v>
      </c>
      <c r="I105" t="s">
        <v>18</v>
      </c>
      <c r="J105">
        <v>1</v>
      </c>
      <c r="K105">
        <v>21</v>
      </c>
      <c r="L105">
        <v>2</v>
      </c>
      <c r="M105">
        <v>2</v>
      </c>
      <c r="N105">
        <v>4</v>
      </c>
      <c r="O105">
        <v>8096</v>
      </c>
      <c r="P105">
        <v>6218</v>
      </c>
      <c r="Q105" s="1">
        <f>(SparseMatrixProposalBenchmark_OK[[#This Row],[ Coordinate_Bytes]]-SparseMatrixProposalBenchmark_OK[[#This Row],[ CSR_Bytes]])/SparseMatrixProposalBenchmark_OK[[#This Row],[ Coordinate_Bytes]]</f>
        <v>0.23196640316205533</v>
      </c>
      <c r="R105">
        <v>6218</v>
      </c>
      <c r="S105" s="1">
        <f>(SparseMatrixProposalBenchmark_OK[[#This Row],[ CSR_Bytes]]-SparseMatrixProposalBenchmark_OK[[#This Row],[ SCSR_Bytes]])/SparseMatrixProposalBenchmark_OK[[#This Row],[ CSR_Bytes]]</f>
        <v>0</v>
      </c>
      <c r="T105">
        <v>3182</v>
      </c>
      <c r="U105" s="1">
        <f>(SparseMatrixProposalBenchmark_OK[[#This Row],[ CSR_Bytes]]-SparseMatrixProposalBenchmark_OK[[#This Row],[ SCSR+_Bytes]])/SparseMatrixProposalBenchmark_OK[[#This Row],[ CSR_Bytes]]</f>
        <v>0.48825989064007719</v>
      </c>
      <c r="V105">
        <v>6218</v>
      </c>
      <c r="W105" s="1">
        <f>(SparseMatrixProposalBenchmark_OK[[#This Row],[ Coordinate_Bytes]]-SparseMatrixProposalBenchmark_OK[[#This Row],[ CSC_Bytes]])/SparseMatrixProposalBenchmark_OK[[#This Row],[ Coordinate_Bytes]]</f>
        <v>0.23196640316205533</v>
      </c>
      <c r="X105">
        <v>6218</v>
      </c>
      <c r="Y105">
        <v>3182</v>
      </c>
    </row>
    <row r="106" spans="1:25" x14ac:dyDescent="0.25">
      <c r="A106">
        <v>0</v>
      </c>
      <c r="B106" t="s">
        <v>974</v>
      </c>
      <c r="C106" t="s">
        <v>15</v>
      </c>
      <c r="D106" t="s">
        <v>16</v>
      </c>
      <c r="E106" t="s">
        <v>22</v>
      </c>
      <c r="F106">
        <v>144</v>
      </c>
      <c r="G106">
        <v>144</v>
      </c>
      <c r="H106">
        <v>720</v>
      </c>
      <c r="I106" t="s">
        <v>20</v>
      </c>
      <c r="J106">
        <v>1</v>
      </c>
      <c r="K106">
        <v>1</v>
      </c>
      <c r="L106">
        <v>2</v>
      </c>
      <c r="M106">
        <v>2</v>
      </c>
      <c r="N106">
        <v>2</v>
      </c>
      <c r="O106">
        <v>8640</v>
      </c>
      <c r="P106">
        <v>6050</v>
      </c>
      <c r="Q106" s="1">
        <f>(SparseMatrixProposalBenchmark_OK[[#This Row],[ Coordinate_Bytes]]-SparseMatrixProposalBenchmark_OK[[#This Row],[ CSR_Bytes]])/SparseMatrixProposalBenchmark_OK[[#This Row],[ Coordinate_Bytes]]</f>
        <v>0.29976851851851855</v>
      </c>
      <c r="R106">
        <v>6050</v>
      </c>
      <c r="S106" s="1">
        <f>(SparseMatrixProposalBenchmark_OK[[#This Row],[ CSR_Bytes]]-SparseMatrixProposalBenchmark_OK[[#This Row],[ SCSR_Bytes]])/SparseMatrixProposalBenchmark_OK[[#This Row],[ CSR_Bytes]]</f>
        <v>0</v>
      </c>
      <c r="T106">
        <v>3170</v>
      </c>
      <c r="U106" s="1">
        <f>(SparseMatrixProposalBenchmark_OK[[#This Row],[ CSR_Bytes]]-SparseMatrixProposalBenchmark_OK[[#This Row],[ SCSR+_Bytes]])/SparseMatrixProposalBenchmark_OK[[#This Row],[ CSR_Bytes]]</f>
        <v>0.47603305785123967</v>
      </c>
      <c r="V106">
        <v>6050</v>
      </c>
      <c r="W106" s="1">
        <f>(SparseMatrixProposalBenchmark_OK[[#This Row],[ Coordinate_Bytes]]-SparseMatrixProposalBenchmark_OK[[#This Row],[ CSC_Bytes]])/SparseMatrixProposalBenchmark_OK[[#This Row],[ Coordinate_Bytes]]</f>
        <v>0.29976851851851855</v>
      </c>
      <c r="X106">
        <v>6050</v>
      </c>
      <c r="Y106">
        <v>3170</v>
      </c>
    </row>
    <row r="107" spans="1:25" x14ac:dyDescent="0.25">
      <c r="A107">
        <v>0</v>
      </c>
      <c r="B107" t="s">
        <v>975</v>
      </c>
      <c r="C107" t="s">
        <v>15</v>
      </c>
      <c r="D107" t="s">
        <v>16</v>
      </c>
      <c r="E107" t="s">
        <v>22</v>
      </c>
      <c r="F107">
        <v>161</v>
      </c>
      <c r="G107">
        <v>161</v>
      </c>
      <c r="H107">
        <v>769</v>
      </c>
      <c r="I107" t="s">
        <v>20</v>
      </c>
      <c r="J107">
        <v>1</v>
      </c>
      <c r="K107">
        <v>1</v>
      </c>
      <c r="L107">
        <v>2</v>
      </c>
      <c r="M107">
        <v>2</v>
      </c>
      <c r="N107">
        <v>2</v>
      </c>
      <c r="O107">
        <v>9228</v>
      </c>
      <c r="P107">
        <v>6476</v>
      </c>
      <c r="Q107" s="1">
        <f>(SparseMatrixProposalBenchmark_OK[[#This Row],[ Coordinate_Bytes]]-SparseMatrixProposalBenchmark_OK[[#This Row],[ CSR_Bytes]])/SparseMatrixProposalBenchmark_OK[[#This Row],[ Coordinate_Bytes]]</f>
        <v>0.29822280017338537</v>
      </c>
      <c r="R107">
        <v>6476</v>
      </c>
      <c r="S107" s="1">
        <f>(SparseMatrixProposalBenchmark_OK[[#This Row],[ CSR_Bytes]]-SparseMatrixProposalBenchmark_OK[[#This Row],[ SCSR_Bytes]])/SparseMatrixProposalBenchmark_OK[[#This Row],[ CSR_Bytes]]</f>
        <v>0</v>
      </c>
      <c r="T107">
        <v>3400</v>
      </c>
      <c r="U107" s="1">
        <f>(SparseMatrixProposalBenchmark_OK[[#This Row],[ CSR_Bytes]]-SparseMatrixProposalBenchmark_OK[[#This Row],[ SCSR+_Bytes]])/SparseMatrixProposalBenchmark_OK[[#This Row],[ CSR_Bytes]]</f>
        <v>0.47498455836936382</v>
      </c>
      <c r="V107">
        <v>6476</v>
      </c>
      <c r="W107" s="1">
        <f>(SparseMatrixProposalBenchmark_OK[[#This Row],[ Coordinate_Bytes]]-SparseMatrixProposalBenchmark_OK[[#This Row],[ CSC_Bytes]])/SparseMatrixProposalBenchmark_OK[[#This Row],[ Coordinate_Bytes]]</f>
        <v>0.29822280017338537</v>
      </c>
      <c r="X107">
        <v>6476</v>
      </c>
      <c r="Y107">
        <v>3400</v>
      </c>
    </row>
    <row r="108" spans="1:25" x14ac:dyDescent="0.25">
      <c r="A108">
        <v>0</v>
      </c>
      <c r="B108" t="s">
        <v>976</v>
      </c>
      <c r="C108" t="s">
        <v>15</v>
      </c>
      <c r="D108" t="s">
        <v>16</v>
      </c>
      <c r="E108" t="s">
        <v>22</v>
      </c>
      <c r="F108">
        <v>187</v>
      </c>
      <c r="G108">
        <v>187</v>
      </c>
      <c r="H108">
        <v>839</v>
      </c>
      <c r="I108" t="s">
        <v>20</v>
      </c>
      <c r="J108">
        <v>1</v>
      </c>
      <c r="K108">
        <v>1</v>
      </c>
      <c r="L108">
        <v>2</v>
      </c>
      <c r="M108">
        <v>2</v>
      </c>
      <c r="N108">
        <v>2</v>
      </c>
      <c r="O108">
        <v>10068</v>
      </c>
      <c r="P108">
        <v>7088</v>
      </c>
      <c r="Q108" s="1">
        <f>(SparseMatrixProposalBenchmark_OK[[#This Row],[ Coordinate_Bytes]]-SparseMatrixProposalBenchmark_OK[[#This Row],[ CSR_Bytes]])/SparseMatrixProposalBenchmark_OK[[#This Row],[ Coordinate_Bytes]]</f>
        <v>0.29598728645212552</v>
      </c>
      <c r="R108">
        <v>7088</v>
      </c>
      <c r="S108" s="1">
        <f>(SparseMatrixProposalBenchmark_OK[[#This Row],[ CSR_Bytes]]-SparseMatrixProposalBenchmark_OK[[#This Row],[ SCSR_Bytes]])/SparseMatrixProposalBenchmark_OK[[#This Row],[ CSR_Bytes]]</f>
        <v>0</v>
      </c>
      <c r="T108">
        <v>3732</v>
      </c>
      <c r="U108" s="1">
        <f>(SparseMatrixProposalBenchmark_OK[[#This Row],[ CSR_Bytes]]-SparseMatrixProposalBenchmark_OK[[#This Row],[ SCSR+_Bytes]])/SparseMatrixProposalBenchmark_OK[[#This Row],[ CSR_Bytes]]</f>
        <v>0.4734762979683973</v>
      </c>
      <c r="V108">
        <v>7088</v>
      </c>
      <c r="W108" s="1">
        <f>(SparseMatrixProposalBenchmark_OK[[#This Row],[ Coordinate_Bytes]]-SparseMatrixProposalBenchmark_OK[[#This Row],[ CSC_Bytes]])/SparseMatrixProposalBenchmark_OK[[#This Row],[ Coordinate_Bytes]]</f>
        <v>0.29598728645212552</v>
      </c>
      <c r="X108">
        <v>7088</v>
      </c>
      <c r="Y108">
        <v>3732</v>
      </c>
    </row>
    <row r="109" spans="1:25" x14ac:dyDescent="0.25">
      <c r="A109">
        <v>0</v>
      </c>
      <c r="B109" t="s">
        <v>977</v>
      </c>
      <c r="C109" t="s">
        <v>15</v>
      </c>
      <c r="D109" t="s">
        <v>16</v>
      </c>
      <c r="E109" t="s">
        <v>22</v>
      </c>
      <c r="F109">
        <v>229</v>
      </c>
      <c r="G109">
        <v>229</v>
      </c>
      <c r="H109">
        <v>1003</v>
      </c>
      <c r="I109" t="s">
        <v>20</v>
      </c>
      <c r="J109">
        <v>1</v>
      </c>
      <c r="K109">
        <v>1</v>
      </c>
      <c r="L109">
        <v>2</v>
      </c>
      <c r="M109">
        <v>2</v>
      </c>
      <c r="N109">
        <v>2</v>
      </c>
      <c r="O109">
        <v>12036</v>
      </c>
      <c r="P109">
        <v>8484</v>
      </c>
      <c r="Q109" s="1">
        <f>(SparseMatrixProposalBenchmark_OK[[#This Row],[ Coordinate_Bytes]]-SparseMatrixProposalBenchmark_OK[[#This Row],[ CSR_Bytes]])/SparseMatrixProposalBenchmark_OK[[#This Row],[ Coordinate_Bytes]]</f>
        <v>0.29511465603190429</v>
      </c>
      <c r="R109">
        <v>8484</v>
      </c>
      <c r="S109" s="1">
        <f>(SparseMatrixProposalBenchmark_OK[[#This Row],[ CSR_Bytes]]-SparseMatrixProposalBenchmark_OK[[#This Row],[ SCSR_Bytes]])/SparseMatrixProposalBenchmark_OK[[#This Row],[ CSR_Bytes]]</f>
        <v>0</v>
      </c>
      <c r="T109">
        <v>4472</v>
      </c>
      <c r="U109" s="1">
        <f>(SparseMatrixProposalBenchmark_OK[[#This Row],[ CSR_Bytes]]-SparseMatrixProposalBenchmark_OK[[#This Row],[ SCSR+_Bytes]])/SparseMatrixProposalBenchmark_OK[[#This Row],[ CSR_Bytes]]</f>
        <v>0.47289014615747288</v>
      </c>
      <c r="V109">
        <v>8484</v>
      </c>
      <c r="W109" s="1">
        <f>(SparseMatrixProposalBenchmark_OK[[#This Row],[ Coordinate_Bytes]]-SparseMatrixProposalBenchmark_OK[[#This Row],[ CSC_Bytes]])/SparseMatrixProposalBenchmark_OK[[#This Row],[ Coordinate_Bytes]]</f>
        <v>0.29511465603190429</v>
      </c>
      <c r="X109">
        <v>8484</v>
      </c>
      <c r="Y109">
        <v>4472</v>
      </c>
    </row>
    <row r="110" spans="1:25" x14ac:dyDescent="0.25">
      <c r="A110">
        <v>0</v>
      </c>
      <c r="B110" t="s">
        <v>978</v>
      </c>
      <c r="C110" t="s">
        <v>15</v>
      </c>
      <c r="D110" t="s">
        <v>16</v>
      </c>
      <c r="E110" t="s">
        <v>22</v>
      </c>
      <c r="F110">
        <v>24</v>
      </c>
      <c r="G110">
        <v>24</v>
      </c>
      <c r="H110">
        <v>92</v>
      </c>
      <c r="I110" t="s">
        <v>20</v>
      </c>
      <c r="J110">
        <v>1</v>
      </c>
      <c r="K110">
        <v>1</v>
      </c>
      <c r="L110">
        <v>2</v>
      </c>
      <c r="M110">
        <v>2</v>
      </c>
      <c r="N110">
        <v>2</v>
      </c>
      <c r="O110">
        <v>1104</v>
      </c>
      <c r="P110">
        <v>786</v>
      </c>
      <c r="Q110" s="1">
        <f>(SparseMatrixProposalBenchmark_OK[[#This Row],[ Coordinate_Bytes]]-SparseMatrixProposalBenchmark_OK[[#This Row],[ CSR_Bytes]])/SparseMatrixProposalBenchmark_OK[[#This Row],[ Coordinate_Bytes]]</f>
        <v>0.28804347826086957</v>
      </c>
      <c r="R110">
        <v>786</v>
      </c>
      <c r="S110" s="1">
        <f>(SparseMatrixProposalBenchmark_OK[[#This Row],[ CSR_Bytes]]-SparseMatrixProposalBenchmark_OK[[#This Row],[ SCSR_Bytes]])/SparseMatrixProposalBenchmark_OK[[#This Row],[ CSR_Bytes]]</f>
        <v>0</v>
      </c>
      <c r="T110">
        <v>418</v>
      </c>
      <c r="U110" s="1">
        <f>(SparseMatrixProposalBenchmark_OK[[#This Row],[ CSR_Bytes]]-SparseMatrixProposalBenchmark_OK[[#This Row],[ SCSR+_Bytes]])/SparseMatrixProposalBenchmark_OK[[#This Row],[ CSR_Bytes]]</f>
        <v>0.4681933842239186</v>
      </c>
      <c r="V110">
        <v>786</v>
      </c>
      <c r="W110" s="1">
        <f>(SparseMatrixProposalBenchmark_OK[[#This Row],[ Coordinate_Bytes]]-SparseMatrixProposalBenchmark_OK[[#This Row],[ CSC_Bytes]])/SparseMatrixProposalBenchmark_OK[[#This Row],[ Coordinate_Bytes]]</f>
        <v>0.28804347826086957</v>
      </c>
      <c r="X110">
        <v>786</v>
      </c>
      <c r="Y110">
        <v>418</v>
      </c>
    </row>
    <row r="111" spans="1:25" x14ac:dyDescent="0.25">
      <c r="A111">
        <v>0</v>
      </c>
      <c r="B111" t="s">
        <v>979</v>
      </c>
      <c r="C111" t="s">
        <v>15</v>
      </c>
      <c r="D111" t="s">
        <v>16</v>
      </c>
      <c r="E111" t="s">
        <v>22</v>
      </c>
      <c r="F111">
        <v>256</v>
      </c>
      <c r="G111">
        <v>256</v>
      </c>
      <c r="H111">
        <v>1586</v>
      </c>
      <c r="I111" t="s">
        <v>20</v>
      </c>
      <c r="J111">
        <v>1</v>
      </c>
      <c r="K111">
        <v>1</v>
      </c>
      <c r="L111">
        <v>2</v>
      </c>
      <c r="M111">
        <v>2</v>
      </c>
      <c r="N111">
        <v>2</v>
      </c>
      <c r="O111">
        <v>19032</v>
      </c>
      <c r="P111">
        <v>13202</v>
      </c>
      <c r="Q111" s="1">
        <f>(SparseMatrixProposalBenchmark_OK[[#This Row],[ Coordinate_Bytes]]-SparseMatrixProposalBenchmark_OK[[#This Row],[ CSR_Bytes]])/SparseMatrixProposalBenchmark_OK[[#This Row],[ Coordinate_Bytes]]</f>
        <v>0.30632618747372847</v>
      </c>
      <c r="R111">
        <v>13202</v>
      </c>
      <c r="S111" s="1">
        <f>(SparseMatrixProposalBenchmark_OK[[#This Row],[ CSR_Bytes]]-SparseMatrixProposalBenchmark_OK[[#This Row],[ SCSR_Bytes]])/SparseMatrixProposalBenchmark_OK[[#This Row],[ CSR_Bytes]]</f>
        <v>0</v>
      </c>
      <c r="T111">
        <v>6858</v>
      </c>
      <c r="U111" s="1">
        <f>(SparseMatrixProposalBenchmark_OK[[#This Row],[ CSR_Bytes]]-SparseMatrixProposalBenchmark_OK[[#This Row],[ SCSR+_Bytes]])/SparseMatrixProposalBenchmark_OK[[#This Row],[ CSR_Bytes]]</f>
        <v>0.48053325253749429</v>
      </c>
      <c r="V111">
        <v>13202</v>
      </c>
      <c r="W111" s="1">
        <f>(SparseMatrixProposalBenchmark_OK[[#This Row],[ Coordinate_Bytes]]-SparseMatrixProposalBenchmark_OK[[#This Row],[ CSC_Bytes]])/SparseMatrixProposalBenchmark_OK[[#This Row],[ Coordinate_Bytes]]</f>
        <v>0.30632618747372847</v>
      </c>
      <c r="X111">
        <v>13202</v>
      </c>
      <c r="Y111">
        <v>6858</v>
      </c>
    </row>
    <row r="112" spans="1:25" x14ac:dyDescent="0.25">
      <c r="A112">
        <v>0</v>
      </c>
      <c r="B112" t="s">
        <v>980</v>
      </c>
      <c r="C112" t="s">
        <v>15</v>
      </c>
      <c r="D112" t="s">
        <v>16</v>
      </c>
      <c r="E112" t="s">
        <v>22</v>
      </c>
      <c r="F112">
        <v>268</v>
      </c>
      <c r="G112">
        <v>268</v>
      </c>
      <c r="H112">
        <v>1675</v>
      </c>
      <c r="I112" t="s">
        <v>20</v>
      </c>
      <c r="J112">
        <v>1</v>
      </c>
      <c r="K112">
        <v>1</v>
      </c>
      <c r="L112">
        <v>2</v>
      </c>
      <c r="M112">
        <v>2</v>
      </c>
      <c r="N112">
        <v>2</v>
      </c>
      <c r="O112">
        <v>20100</v>
      </c>
      <c r="P112">
        <v>13938</v>
      </c>
      <c r="Q112" s="1">
        <f>(SparseMatrixProposalBenchmark_OK[[#This Row],[ Coordinate_Bytes]]-SparseMatrixProposalBenchmark_OK[[#This Row],[ CSR_Bytes]])/SparseMatrixProposalBenchmark_OK[[#This Row],[ Coordinate_Bytes]]</f>
        <v>0.30656716417910446</v>
      </c>
      <c r="R112">
        <v>13938</v>
      </c>
      <c r="S112" s="1">
        <f>(SparseMatrixProposalBenchmark_OK[[#This Row],[ CSR_Bytes]]-SparseMatrixProposalBenchmark_OK[[#This Row],[ SCSR_Bytes]])/SparseMatrixProposalBenchmark_OK[[#This Row],[ CSR_Bytes]]</f>
        <v>0</v>
      </c>
      <c r="T112">
        <v>7238</v>
      </c>
      <c r="U112" s="1">
        <f>(SparseMatrixProposalBenchmark_OK[[#This Row],[ CSR_Bytes]]-SparseMatrixProposalBenchmark_OK[[#This Row],[ SCSR+_Bytes]])/SparseMatrixProposalBenchmark_OK[[#This Row],[ CSR_Bytes]]</f>
        <v>0.48070024393743721</v>
      </c>
      <c r="V112">
        <v>13938</v>
      </c>
      <c r="W112" s="1">
        <f>(SparseMatrixProposalBenchmark_OK[[#This Row],[ Coordinate_Bytes]]-SparseMatrixProposalBenchmark_OK[[#This Row],[ CSC_Bytes]])/SparseMatrixProposalBenchmark_OK[[#This Row],[ Coordinate_Bytes]]</f>
        <v>0.30656716417910446</v>
      </c>
      <c r="X112">
        <v>13938</v>
      </c>
      <c r="Y112">
        <v>7238</v>
      </c>
    </row>
    <row r="113" spans="1:25" x14ac:dyDescent="0.25">
      <c r="A113">
        <v>0</v>
      </c>
      <c r="B113" t="s">
        <v>981</v>
      </c>
      <c r="C113" t="s">
        <v>15</v>
      </c>
      <c r="D113" t="s">
        <v>16</v>
      </c>
      <c r="E113" t="s">
        <v>22</v>
      </c>
      <c r="F113">
        <v>292</v>
      </c>
      <c r="G113">
        <v>292</v>
      </c>
      <c r="H113">
        <v>1416</v>
      </c>
      <c r="I113" t="s">
        <v>20</v>
      </c>
      <c r="J113">
        <v>1</v>
      </c>
      <c r="K113">
        <v>1</v>
      </c>
      <c r="L113">
        <v>2</v>
      </c>
      <c r="M113">
        <v>2</v>
      </c>
      <c r="N113">
        <v>2</v>
      </c>
      <c r="O113">
        <v>16992</v>
      </c>
      <c r="P113">
        <v>11914</v>
      </c>
      <c r="Q113" s="1">
        <f>(SparseMatrixProposalBenchmark_OK[[#This Row],[ Coordinate_Bytes]]-SparseMatrixProposalBenchmark_OK[[#This Row],[ CSR_Bytes]])/SparseMatrixProposalBenchmark_OK[[#This Row],[ Coordinate_Bytes]]</f>
        <v>0.29884651600753298</v>
      </c>
      <c r="R113">
        <v>11914</v>
      </c>
      <c r="S113" s="1">
        <f>(SparseMatrixProposalBenchmark_OK[[#This Row],[ CSR_Bytes]]-SparseMatrixProposalBenchmark_OK[[#This Row],[ SCSR_Bytes]])/SparseMatrixProposalBenchmark_OK[[#This Row],[ CSR_Bytes]]</f>
        <v>0</v>
      </c>
      <c r="T113">
        <v>6250</v>
      </c>
      <c r="U113" s="1">
        <f>(SparseMatrixProposalBenchmark_OK[[#This Row],[ CSR_Bytes]]-SparseMatrixProposalBenchmark_OK[[#This Row],[ SCSR+_Bytes]])/SparseMatrixProposalBenchmark_OK[[#This Row],[ CSR_Bytes]]</f>
        <v>0.4754070841027363</v>
      </c>
      <c r="V113">
        <v>11914</v>
      </c>
      <c r="W113" s="1">
        <f>(SparseMatrixProposalBenchmark_OK[[#This Row],[ Coordinate_Bytes]]-SparseMatrixProposalBenchmark_OK[[#This Row],[ CSC_Bytes]])/SparseMatrixProposalBenchmark_OK[[#This Row],[ Coordinate_Bytes]]</f>
        <v>0.29884651600753298</v>
      </c>
      <c r="X113">
        <v>11914</v>
      </c>
      <c r="Y113">
        <v>6250</v>
      </c>
    </row>
    <row r="114" spans="1:25" x14ac:dyDescent="0.25">
      <c r="A114">
        <v>0</v>
      </c>
      <c r="B114" t="s">
        <v>982</v>
      </c>
      <c r="C114" t="s">
        <v>15</v>
      </c>
      <c r="D114" t="s">
        <v>16</v>
      </c>
      <c r="E114" t="s">
        <v>22</v>
      </c>
      <c r="F114">
        <v>445</v>
      </c>
      <c r="G114">
        <v>445</v>
      </c>
      <c r="H114">
        <v>2127</v>
      </c>
      <c r="I114" t="s">
        <v>20</v>
      </c>
      <c r="J114">
        <v>1</v>
      </c>
      <c r="K114">
        <v>1</v>
      </c>
      <c r="L114">
        <v>2</v>
      </c>
      <c r="M114">
        <v>2</v>
      </c>
      <c r="N114">
        <v>2</v>
      </c>
      <c r="O114">
        <v>25524</v>
      </c>
      <c r="P114">
        <v>17908</v>
      </c>
      <c r="Q114" s="1">
        <f>(SparseMatrixProposalBenchmark_OK[[#This Row],[ Coordinate_Bytes]]-SparseMatrixProposalBenchmark_OK[[#This Row],[ CSR_Bytes]])/SparseMatrixProposalBenchmark_OK[[#This Row],[ Coordinate_Bytes]]</f>
        <v>0.29838583294154519</v>
      </c>
      <c r="R114">
        <v>17908</v>
      </c>
      <c r="S114" s="1">
        <f>(SparseMatrixProposalBenchmark_OK[[#This Row],[ CSR_Bytes]]-SparseMatrixProposalBenchmark_OK[[#This Row],[ SCSR_Bytes]])/SparseMatrixProposalBenchmark_OK[[#This Row],[ CSR_Bytes]]</f>
        <v>0</v>
      </c>
      <c r="T114">
        <v>9400</v>
      </c>
      <c r="U114" s="1">
        <f>(SparseMatrixProposalBenchmark_OK[[#This Row],[ CSR_Bytes]]-SparseMatrixProposalBenchmark_OK[[#This Row],[ SCSR+_Bytes]])/SparseMatrixProposalBenchmark_OK[[#This Row],[ CSR_Bytes]]</f>
        <v>0.47509492964038419</v>
      </c>
      <c r="V114">
        <v>17908</v>
      </c>
      <c r="W114" s="1">
        <f>(SparseMatrixProposalBenchmark_OK[[#This Row],[ Coordinate_Bytes]]-SparseMatrixProposalBenchmark_OK[[#This Row],[ CSC_Bytes]])/SparseMatrixProposalBenchmark_OK[[#This Row],[ Coordinate_Bytes]]</f>
        <v>0.29838583294154519</v>
      </c>
      <c r="X114">
        <v>17908</v>
      </c>
      <c r="Y114">
        <v>9400</v>
      </c>
    </row>
    <row r="115" spans="1:25" x14ac:dyDescent="0.25">
      <c r="A115">
        <v>0</v>
      </c>
      <c r="B115" t="s">
        <v>983</v>
      </c>
      <c r="C115" t="s">
        <v>15</v>
      </c>
      <c r="D115" t="s">
        <v>16</v>
      </c>
      <c r="E115" t="s">
        <v>22</v>
      </c>
      <c r="F115">
        <v>61</v>
      </c>
      <c r="G115">
        <v>61</v>
      </c>
      <c r="H115">
        <v>309</v>
      </c>
      <c r="I115" t="s">
        <v>20</v>
      </c>
      <c r="J115">
        <v>1</v>
      </c>
      <c r="K115">
        <v>1</v>
      </c>
      <c r="L115">
        <v>2</v>
      </c>
      <c r="M115">
        <v>2</v>
      </c>
      <c r="N115">
        <v>2</v>
      </c>
      <c r="O115">
        <v>3708</v>
      </c>
      <c r="P115">
        <v>2596</v>
      </c>
      <c r="Q115" s="1">
        <f>(SparseMatrixProposalBenchmark_OK[[#This Row],[ Coordinate_Bytes]]-SparseMatrixProposalBenchmark_OK[[#This Row],[ CSR_Bytes]])/SparseMatrixProposalBenchmark_OK[[#This Row],[ Coordinate_Bytes]]</f>
        <v>0.29989212513484359</v>
      </c>
      <c r="R115">
        <v>2596</v>
      </c>
      <c r="S115" s="1">
        <f>(SparseMatrixProposalBenchmark_OK[[#This Row],[ CSR_Bytes]]-SparseMatrixProposalBenchmark_OK[[#This Row],[ SCSR_Bytes]])/SparseMatrixProposalBenchmark_OK[[#This Row],[ CSR_Bytes]]</f>
        <v>0</v>
      </c>
      <c r="T115">
        <v>1360</v>
      </c>
      <c r="U115" s="1">
        <f>(SparseMatrixProposalBenchmark_OK[[#This Row],[ CSR_Bytes]]-SparseMatrixProposalBenchmark_OK[[#This Row],[ SCSR+_Bytes]])/SparseMatrixProposalBenchmark_OK[[#This Row],[ CSR_Bytes]]</f>
        <v>0.4761171032357473</v>
      </c>
      <c r="V115">
        <v>2596</v>
      </c>
      <c r="W115" s="1">
        <f>(SparseMatrixProposalBenchmark_OK[[#This Row],[ Coordinate_Bytes]]-SparseMatrixProposalBenchmark_OK[[#This Row],[ CSC_Bytes]])/SparseMatrixProposalBenchmark_OK[[#This Row],[ Coordinate_Bytes]]</f>
        <v>0.29989212513484359</v>
      </c>
      <c r="X115">
        <v>2596</v>
      </c>
      <c r="Y115">
        <v>1360</v>
      </c>
    </row>
    <row r="116" spans="1:25" x14ac:dyDescent="0.25">
      <c r="A116">
        <v>0</v>
      </c>
      <c r="B116" t="s">
        <v>984</v>
      </c>
      <c r="C116" t="s">
        <v>15</v>
      </c>
      <c r="D116" t="s">
        <v>16</v>
      </c>
      <c r="E116" t="s">
        <v>22</v>
      </c>
      <c r="F116">
        <v>62</v>
      </c>
      <c r="G116">
        <v>62</v>
      </c>
      <c r="H116">
        <v>140</v>
      </c>
      <c r="I116" t="s">
        <v>20</v>
      </c>
      <c r="J116">
        <v>1</v>
      </c>
      <c r="K116">
        <v>1</v>
      </c>
      <c r="L116">
        <v>2</v>
      </c>
      <c r="M116">
        <v>2</v>
      </c>
      <c r="N116">
        <v>2</v>
      </c>
      <c r="O116">
        <v>1680</v>
      </c>
      <c r="P116">
        <v>1246</v>
      </c>
      <c r="Q116" s="1">
        <f>(SparseMatrixProposalBenchmark_OK[[#This Row],[ Coordinate_Bytes]]-SparseMatrixProposalBenchmark_OK[[#This Row],[ CSR_Bytes]])/SparseMatrixProposalBenchmark_OK[[#This Row],[ Coordinate_Bytes]]</f>
        <v>0.25833333333333336</v>
      </c>
      <c r="R116">
        <v>1246</v>
      </c>
      <c r="S116" s="1">
        <f>(SparseMatrixProposalBenchmark_OK[[#This Row],[ CSR_Bytes]]-SparseMatrixProposalBenchmark_OK[[#This Row],[ SCSR_Bytes]])/SparseMatrixProposalBenchmark_OK[[#This Row],[ CSR_Bytes]]</f>
        <v>0</v>
      </c>
      <c r="T116">
        <v>686</v>
      </c>
      <c r="U116" s="1">
        <f>(SparseMatrixProposalBenchmark_OK[[#This Row],[ CSR_Bytes]]-SparseMatrixProposalBenchmark_OK[[#This Row],[ SCSR+_Bytes]])/SparseMatrixProposalBenchmark_OK[[#This Row],[ CSR_Bytes]]</f>
        <v>0.449438202247191</v>
      </c>
      <c r="V116">
        <v>1246</v>
      </c>
      <c r="W116" s="1">
        <f>(SparseMatrixProposalBenchmark_OK[[#This Row],[ Coordinate_Bytes]]-SparseMatrixProposalBenchmark_OK[[#This Row],[ CSC_Bytes]])/SparseMatrixProposalBenchmark_OK[[#This Row],[ Coordinate_Bytes]]</f>
        <v>0.25833333333333336</v>
      </c>
      <c r="X116">
        <v>1246</v>
      </c>
      <c r="Y116">
        <v>686</v>
      </c>
    </row>
    <row r="117" spans="1:25" x14ac:dyDescent="0.25">
      <c r="A117">
        <v>0</v>
      </c>
      <c r="B117" t="s">
        <v>985</v>
      </c>
      <c r="C117" t="s">
        <v>15</v>
      </c>
      <c r="D117" t="s">
        <v>16</v>
      </c>
      <c r="E117" t="s">
        <v>22</v>
      </c>
      <c r="F117">
        <v>634</v>
      </c>
      <c r="G117">
        <v>634</v>
      </c>
      <c r="H117">
        <v>3931</v>
      </c>
      <c r="I117" t="s">
        <v>20</v>
      </c>
      <c r="J117">
        <v>1</v>
      </c>
      <c r="K117">
        <v>1</v>
      </c>
      <c r="L117">
        <v>2</v>
      </c>
      <c r="M117">
        <v>2</v>
      </c>
      <c r="N117">
        <v>2</v>
      </c>
      <c r="O117">
        <v>47172</v>
      </c>
      <c r="P117">
        <v>32718</v>
      </c>
      <c r="Q117" s="1">
        <f>(SparseMatrixProposalBenchmark_OK[[#This Row],[ Coordinate_Bytes]]-SparseMatrixProposalBenchmark_OK[[#This Row],[ CSR_Bytes]])/SparseMatrixProposalBenchmark_OK[[#This Row],[ Coordinate_Bytes]]</f>
        <v>0.30641058254896975</v>
      </c>
      <c r="R117">
        <v>32718</v>
      </c>
      <c r="S117" s="1">
        <f>(SparseMatrixProposalBenchmark_OK[[#This Row],[ CSR_Bytes]]-SparseMatrixProposalBenchmark_OK[[#This Row],[ SCSR_Bytes]])/SparseMatrixProposalBenchmark_OK[[#This Row],[ CSR_Bytes]]</f>
        <v>0</v>
      </c>
      <c r="T117">
        <v>16994</v>
      </c>
      <c r="U117" s="1">
        <f>(SparseMatrixProposalBenchmark_OK[[#This Row],[ CSR_Bytes]]-SparseMatrixProposalBenchmark_OK[[#This Row],[ SCSR+_Bytes]])/SparseMatrixProposalBenchmark_OK[[#This Row],[ CSR_Bytes]]</f>
        <v>0.48059172321046517</v>
      </c>
      <c r="V117">
        <v>32718</v>
      </c>
      <c r="W117" s="1">
        <f>(SparseMatrixProposalBenchmark_OK[[#This Row],[ Coordinate_Bytes]]-SparseMatrixProposalBenchmark_OK[[#This Row],[ CSC_Bytes]])/SparseMatrixProposalBenchmark_OK[[#This Row],[ Coordinate_Bytes]]</f>
        <v>0.30641058254896975</v>
      </c>
      <c r="X117">
        <v>32718</v>
      </c>
      <c r="Y117">
        <v>16994</v>
      </c>
    </row>
    <row r="118" spans="1:25" x14ac:dyDescent="0.25">
      <c r="A118">
        <v>0</v>
      </c>
      <c r="B118" t="s">
        <v>986</v>
      </c>
      <c r="C118" t="s">
        <v>15</v>
      </c>
      <c r="D118" t="s">
        <v>16</v>
      </c>
      <c r="E118" t="s">
        <v>22</v>
      </c>
      <c r="F118">
        <v>715</v>
      </c>
      <c r="G118">
        <v>715</v>
      </c>
      <c r="H118">
        <v>3690</v>
      </c>
      <c r="I118" t="s">
        <v>20</v>
      </c>
      <c r="J118">
        <v>1</v>
      </c>
      <c r="K118">
        <v>1</v>
      </c>
      <c r="L118">
        <v>2</v>
      </c>
      <c r="M118">
        <v>2</v>
      </c>
      <c r="N118">
        <v>2</v>
      </c>
      <c r="O118">
        <v>44280</v>
      </c>
      <c r="P118">
        <v>30952</v>
      </c>
      <c r="Q118" s="1">
        <f>(SparseMatrixProposalBenchmark_OK[[#This Row],[ Coordinate_Bytes]]-SparseMatrixProposalBenchmark_OK[[#This Row],[ CSR_Bytes]])/SparseMatrixProposalBenchmark_OK[[#This Row],[ Coordinate_Bytes]]</f>
        <v>0.30099367660343268</v>
      </c>
      <c r="R118">
        <v>30952</v>
      </c>
      <c r="S118" s="1">
        <f>(SparseMatrixProposalBenchmark_OK[[#This Row],[ CSR_Bytes]]-SparseMatrixProposalBenchmark_OK[[#This Row],[ SCSR_Bytes]])/SparseMatrixProposalBenchmark_OK[[#This Row],[ CSR_Bytes]]</f>
        <v>0</v>
      </c>
      <c r="T118">
        <v>16192</v>
      </c>
      <c r="U118" s="1">
        <f>(SparseMatrixProposalBenchmark_OK[[#This Row],[ CSR_Bytes]]-SparseMatrixProposalBenchmark_OK[[#This Row],[ SCSR+_Bytes]])/SparseMatrixProposalBenchmark_OK[[#This Row],[ CSR_Bytes]]</f>
        <v>0.47686740759886276</v>
      </c>
      <c r="V118">
        <v>30952</v>
      </c>
      <c r="W118" s="1">
        <f>(SparseMatrixProposalBenchmark_OK[[#This Row],[ Coordinate_Bytes]]-SparseMatrixProposalBenchmark_OK[[#This Row],[ CSC_Bytes]])/SparseMatrixProposalBenchmark_OK[[#This Row],[ Coordinate_Bytes]]</f>
        <v>0.30099367660343268</v>
      </c>
      <c r="X118">
        <v>30952</v>
      </c>
      <c r="Y118">
        <v>16192</v>
      </c>
    </row>
    <row r="119" spans="1:25" x14ac:dyDescent="0.25">
      <c r="A119">
        <v>0</v>
      </c>
      <c r="B119" t="s">
        <v>987</v>
      </c>
      <c r="C119" t="s">
        <v>15</v>
      </c>
      <c r="D119" t="s">
        <v>16</v>
      </c>
      <c r="E119" t="s">
        <v>22</v>
      </c>
      <c r="F119">
        <v>73</v>
      </c>
      <c r="G119">
        <v>73</v>
      </c>
      <c r="H119">
        <v>225</v>
      </c>
      <c r="I119" t="s">
        <v>20</v>
      </c>
      <c r="J119">
        <v>1</v>
      </c>
      <c r="K119">
        <v>1</v>
      </c>
      <c r="L119">
        <v>2</v>
      </c>
      <c r="M119">
        <v>2</v>
      </c>
      <c r="N119">
        <v>2</v>
      </c>
      <c r="O119">
        <v>2700</v>
      </c>
      <c r="P119">
        <v>1948</v>
      </c>
      <c r="Q119" s="1">
        <f>(SparseMatrixProposalBenchmark_OK[[#This Row],[ Coordinate_Bytes]]-SparseMatrixProposalBenchmark_OK[[#This Row],[ CSR_Bytes]])/SparseMatrixProposalBenchmark_OK[[#This Row],[ Coordinate_Bytes]]</f>
        <v>0.2785185185185185</v>
      </c>
      <c r="R119">
        <v>1948</v>
      </c>
      <c r="S119" s="1">
        <f>(SparseMatrixProposalBenchmark_OK[[#This Row],[ CSR_Bytes]]-SparseMatrixProposalBenchmark_OK[[#This Row],[ SCSR_Bytes]])/SparseMatrixProposalBenchmark_OK[[#This Row],[ CSR_Bytes]]</f>
        <v>0</v>
      </c>
      <c r="T119">
        <v>1048</v>
      </c>
      <c r="U119" s="1">
        <f>(SparseMatrixProposalBenchmark_OK[[#This Row],[ CSR_Bytes]]-SparseMatrixProposalBenchmark_OK[[#This Row],[ SCSR+_Bytes]])/SparseMatrixProposalBenchmark_OK[[#This Row],[ CSR_Bytes]]</f>
        <v>0.46201232032854211</v>
      </c>
      <c r="V119">
        <v>1948</v>
      </c>
      <c r="W119" s="1">
        <f>(SparseMatrixProposalBenchmark_OK[[#This Row],[ Coordinate_Bytes]]-SparseMatrixProposalBenchmark_OK[[#This Row],[ CSC_Bytes]])/SparseMatrixProposalBenchmark_OK[[#This Row],[ Coordinate_Bytes]]</f>
        <v>0.2785185185185185</v>
      </c>
      <c r="X119">
        <v>1948</v>
      </c>
      <c r="Y119">
        <v>1048</v>
      </c>
    </row>
    <row r="120" spans="1:25" x14ac:dyDescent="0.25">
      <c r="A120">
        <v>0</v>
      </c>
      <c r="B120" t="s">
        <v>988</v>
      </c>
      <c r="C120" t="s">
        <v>15</v>
      </c>
      <c r="D120" t="s">
        <v>16</v>
      </c>
      <c r="E120" t="s">
        <v>22</v>
      </c>
      <c r="F120">
        <v>838</v>
      </c>
      <c r="G120">
        <v>838</v>
      </c>
      <c r="H120">
        <v>5424</v>
      </c>
      <c r="I120" t="s">
        <v>20</v>
      </c>
      <c r="J120">
        <v>1</v>
      </c>
      <c r="K120">
        <v>1</v>
      </c>
      <c r="L120">
        <v>2</v>
      </c>
      <c r="M120">
        <v>2</v>
      </c>
      <c r="N120">
        <v>2</v>
      </c>
      <c r="O120">
        <v>65088</v>
      </c>
      <c r="P120">
        <v>45070</v>
      </c>
      <c r="Q120" s="1">
        <f>(SparseMatrixProposalBenchmark_OK[[#This Row],[ Coordinate_Bytes]]-SparseMatrixProposalBenchmark_OK[[#This Row],[ CSR_Bytes]])/SparseMatrixProposalBenchmark_OK[[#This Row],[ Coordinate_Bytes]]</f>
        <v>0.30755285152409045</v>
      </c>
      <c r="R120">
        <v>45070</v>
      </c>
      <c r="S120" s="1">
        <f>(SparseMatrixProposalBenchmark_OK[[#This Row],[ CSR_Bytes]]-SparseMatrixProposalBenchmark_OK[[#This Row],[ SCSR_Bytes]])/SparseMatrixProposalBenchmark_OK[[#This Row],[ CSR_Bytes]]</f>
        <v>0</v>
      </c>
      <c r="T120">
        <v>23374</v>
      </c>
      <c r="U120" s="1">
        <f>(SparseMatrixProposalBenchmark_OK[[#This Row],[ CSR_Bytes]]-SparseMatrixProposalBenchmark_OK[[#This Row],[ SCSR+_Bytes]])/SparseMatrixProposalBenchmark_OK[[#This Row],[ CSR_Bytes]]</f>
        <v>0.48138451297980916</v>
      </c>
      <c r="V120">
        <v>45070</v>
      </c>
      <c r="W120" s="1">
        <f>(SparseMatrixProposalBenchmark_OK[[#This Row],[ Coordinate_Bytes]]-SparseMatrixProposalBenchmark_OK[[#This Row],[ CSC_Bytes]])/SparseMatrixProposalBenchmark_OK[[#This Row],[ Coordinate_Bytes]]</f>
        <v>0.30755285152409045</v>
      </c>
      <c r="X120">
        <v>45070</v>
      </c>
      <c r="Y120">
        <v>23374</v>
      </c>
    </row>
    <row r="121" spans="1:25" x14ac:dyDescent="0.25">
      <c r="A121">
        <v>0</v>
      </c>
      <c r="B121" t="s">
        <v>989</v>
      </c>
      <c r="C121" t="s">
        <v>15</v>
      </c>
      <c r="D121" t="s">
        <v>16</v>
      </c>
      <c r="E121" t="s">
        <v>22</v>
      </c>
      <c r="F121">
        <v>96</v>
      </c>
      <c r="G121">
        <v>96</v>
      </c>
      <c r="H121">
        <v>432</v>
      </c>
      <c r="I121" t="s">
        <v>20</v>
      </c>
      <c r="J121">
        <v>1</v>
      </c>
      <c r="K121">
        <v>1</v>
      </c>
      <c r="L121">
        <v>2</v>
      </c>
      <c r="M121">
        <v>2</v>
      </c>
      <c r="N121">
        <v>2</v>
      </c>
      <c r="O121">
        <v>5184</v>
      </c>
      <c r="P121">
        <v>3650</v>
      </c>
      <c r="Q121" s="1">
        <f>(SparseMatrixProposalBenchmark_OK[[#This Row],[ Coordinate_Bytes]]-SparseMatrixProposalBenchmark_OK[[#This Row],[ CSR_Bytes]])/SparseMatrixProposalBenchmark_OK[[#This Row],[ Coordinate_Bytes]]</f>
        <v>0.2959104938271605</v>
      </c>
      <c r="R121">
        <v>3650</v>
      </c>
      <c r="S121" s="1">
        <f>(SparseMatrixProposalBenchmark_OK[[#This Row],[ CSR_Bytes]]-SparseMatrixProposalBenchmark_OK[[#This Row],[ SCSR_Bytes]])/SparseMatrixProposalBenchmark_OK[[#This Row],[ CSR_Bytes]]</f>
        <v>0</v>
      </c>
      <c r="T121">
        <v>1922</v>
      </c>
      <c r="U121" s="1">
        <f>(SparseMatrixProposalBenchmark_OK[[#This Row],[ CSR_Bytes]]-SparseMatrixProposalBenchmark_OK[[#This Row],[ SCSR+_Bytes]])/SparseMatrixProposalBenchmark_OK[[#This Row],[ CSR_Bytes]]</f>
        <v>0.47342465753424656</v>
      </c>
      <c r="V121">
        <v>3650</v>
      </c>
      <c r="W121" s="1">
        <f>(SparseMatrixProposalBenchmark_OK[[#This Row],[ Coordinate_Bytes]]-SparseMatrixProposalBenchmark_OK[[#This Row],[ CSC_Bytes]])/SparseMatrixProposalBenchmark_OK[[#This Row],[ Coordinate_Bytes]]</f>
        <v>0.2959104938271605</v>
      </c>
      <c r="X121">
        <v>3650</v>
      </c>
      <c r="Y121">
        <v>1922</v>
      </c>
    </row>
    <row r="122" spans="1:25" x14ac:dyDescent="0.25">
      <c r="A122">
        <v>0</v>
      </c>
      <c r="B122" t="s">
        <v>990</v>
      </c>
      <c r="C122" t="s">
        <v>15</v>
      </c>
      <c r="D122" t="s">
        <v>16</v>
      </c>
      <c r="E122" t="s">
        <v>17</v>
      </c>
      <c r="F122">
        <v>85</v>
      </c>
      <c r="G122">
        <v>85</v>
      </c>
      <c r="H122">
        <v>254</v>
      </c>
      <c r="I122" t="s">
        <v>20</v>
      </c>
      <c r="J122">
        <v>1</v>
      </c>
      <c r="K122">
        <v>1</v>
      </c>
      <c r="L122">
        <v>2</v>
      </c>
      <c r="M122">
        <v>2</v>
      </c>
      <c r="N122">
        <v>2</v>
      </c>
      <c r="O122">
        <v>1524</v>
      </c>
      <c r="P122">
        <v>1188</v>
      </c>
      <c r="Q122" s="1">
        <f>(SparseMatrixProposalBenchmark_OK[[#This Row],[ Coordinate_Bytes]]-SparseMatrixProposalBenchmark_OK[[#This Row],[ CSR_Bytes]])/SparseMatrixProposalBenchmark_OK[[#This Row],[ Coordinate_Bytes]]</f>
        <v>0.22047244094488189</v>
      </c>
      <c r="R122">
        <v>1188</v>
      </c>
      <c r="S122" s="1">
        <f>(SparseMatrixProposalBenchmark_OK[[#This Row],[ CSR_Bytes]]-SparseMatrixProposalBenchmark_OK[[#This Row],[ SCSR_Bytes]])/SparseMatrixProposalBenchmark_OK[[#This Row],[ CSR_Bytes]]</f>
        <v>0</v>
      </c>
      <c r="T122">
        <v>680</v>
      </c>
      <c r="U122" s="1">
        <f>(SparseMatrixProposalBenchmark_OK[[#This Row],[ CSR_Bytes]]-SparseMatrixProposalBenchmark_OK[[#This Row],[ SCSR+_Bytes]])/SparseMatrixProposalBenchmark_OK[[#This Row],[ CSR_Bytes]]</f>
        <v>0.42760942760942761</v>
      </c>
      <c r="V122">
        <v>1188</v>
      </c>
      <c r="W122" s="1">
        <f>(SparseMatrixProposalBenchmark_OK[[#This Row],[ Coordinate_Bytes]]-SparseMatrixProposalBenchmark_OK[[#This Row],[ CSC_Bytes]])/SparseMatrixProposalBenchmark_OK[[#This Row],[ Coordinate_Bytes]]</f>
        <v>0.22047244094488189</v>
      </c>
      <c r="X122">
        <v>1188</v>
      </c>
      <c r="Y122">
        <v>680</v>
      </c>
    </row>
    <row r="123" spans="1:25" x14ac:dyDescent="0.25">
      <c r="A123">
        <v>0</v>
      </c>
      <c r="B123" t="s">
        <v>991</v>
      </c>
      <c r="C123" t="s">
        <v>15</v>
      </c>
      <c r="D123" t="s">
        <v>16</v>
      </c>
      <c r="E123" t="s">
        <v>17</v>
      </c>
      <c r="F123">
        <v>204</v>
      </c>
      <c r="G123">
        <v>181</v>
      </c>
      <c r="H123">
        <v>542</v>
      </c>
      <c r="I123" t="s">
        <v>20</v>
      </c>
      <c r="J123">
        <v>1</v>
      </c>
      <c r="K123">
        <v>1</v>
      </c>
      <c r="L123">
        <v>2</v>
      </c>
      <c r="M123">
        <v>2</v>
      </c>
      <c r="N123">
        <v>2</v>
      </c>
      <c r="O123">
        <v>3252</v>
      </c>
      <c r="P123">
        <v>2578</v>
      </c>
      <c r="Q123" s="1">
        <f>(SparseMatrixProposalBenchmark_OK[[#This Row],[ Coordinate_Bytes]]-SparseMatrixProposalBenchmark_OK[[#This Row],[ CSR_Bytes]])/SparseMatrixProposalBenchmark_OK[[#This Row],[ Coordinate_Bytes]]</f>
        <v>0.2072570725707257</v>
      </c>
      <c r="R123">
        <v>2578</v>
      </c>
      <c r="S123" s="1">
        <f>(SparseMatrixProposalBenchmark_OK[[#This Row],[ CSR_Bytes]]-SparseMatrixProposalBenchmark_OK[[#This Row],[ SCSR_Bytes]])/SparseMatrixProposalBenchmark_OK[[#This Row],[ CSR_Bytes]]</f>
        <v>0</v>
      </c>
      <c r="T123">
        <v>1494</v>
      </c>
      <c r="U123" s="1">
        <f>(SparseMatrixProposalBenchmark_OK[[#This Row],[ CSR_Bytes]]-SparseMatrixProposalBenchmark_OK[[#This Row],[ SCSR+_Bytes]])/SparseMatrixProposalBenchmark_OK[[#This Row],[ CSR_Bytes]]</f>
        <v>0.42048099301784331</v>
      </c>
      <c r="V123">
        <v>2532</v>
      </c>
      <c r="W123" s="1">
        <f>(SparseMatrixProposalBenchmark_OK[[#This Row],[ Coordinate_Bytes]]-SparseMatrixProposalBenchmark_OK[[#This Row],[ CSC_Bytes]])/SparseMatrixProposalBenchmark_OK[[#This Row],[ Coordinate_Bytes]]</f>
        <v>0.22140221402214022</v>
      </c>
      <c r="X123">
        <v>2532</v>
      </c>
      <c r="Y123">
        <v>1448</v>
      </c>
    </row>
    <row r="124" spans="1:25" x14ac:dyDescent="0.25">
      <c r="A124">
        <v>0</v>
      </c>
      <c r="B124" t="s">
        <v>992</v>
      </c>
      <c r="C124" t="s">
        <v>15</v>
      </c>
      <c r="D124" t="s">
        <v>16</v>
      </c>
      <c r="E124" t="s">
        <v>17</v>
      </c>
      <c r="F124">
        <v>377</v>
      </c>
      <c r="G124">
        <v>313</v>
      </c>
      <c r="H124">
        <v>938</v>
      </c>
      <c r="I124" t="s">
        <v>20</v>
      </c>
      <c r="J124">
        <v>1</v>
      </c>
      <c r="K124">
        <v>1</v>
      </c>
      <c r="L124">
        <v>2</v>
      </c>
      <c r="M124">
        <v>2</v>
      </c>
      <c r="N124">
        <v>2</v>
      </c>
      <c r="O124">
        <v>5628</v>
      </c>
      <c r="P124">
        <v>4508</v>
      </c>
      <c r="Q124" s="1">
        <f>(SparseMatrixProposalBenchmark_OK[[#This Row],[ Coordinate_Bytes]]-SparseMatrixProposalBenchmark_OK[[#This Row],[ CSR_Bytes]])/SparseMatrixProposalBenchmark_OK[[#This Row],[ Coordinate_Bytes]]</f>
        <v>0.19900497512437812</v>
      </c>
      <c r="R124">
        <v>4508</v>
      </c>
      <c r="S124" s="1">
        <f>(SparseMatrixProposalBenchmark_OK[[#This Row],[ CSR_Bytes]]-SparseMatrixProposalBenchmark_OK[[#This Row],[ SCSR_Bytes]])/SparseMatrixProposalBenchmark_OK[[#This Row],[ CSR_Bytes]]</f>
        <v>0</v>
      </c>
      <c r="T124">
        <v>2632</v>
      </c>
      <c r="U124" s="1">
        <f>(SparseMatrixProposalBenchmark_OK[[#This Row],[ CSR_Bytes]]-SparseMatrixProposalBenchmark_OK[[#This Row],[ SCSR+_Bytes]])/SparseMatrixProposalBenchmark_OK[[#This Row],[ CSR_Bytes]]</f>
        <v>0.41614906832298137</v>
      </c>
      <c r="V124">
        <v>4380</v>
      </c>
      <c r="W124" s="1">
        <f>(SparseMatrixProposalBenchmark_OK[[#This Row],[ Coordinate_Bytes]]-SparseMatrixProposalBenchmark_OK[[#This Row],[ CSC_Bytes]])/SparseMatrixProposalBenchmark_OK[[#This Row],[ Coordinate_Bytes]]</f>
        <v>0.22174840085287847</v>
      </c>
      <c r="X124">
        <v>4380</v>
      </c>
      <c r="Y124">
        <v>2504</v>
      </c>
    </row>
    <row r="125" spans="1:25" x14ac:dyDescent="0.25">
      <c r="A125">
        <v>0</v>
      </c>
      <c r="B125" t="s">
        <v>993</v>
      </c>
      <c r="C125" t="s">
        <v>15</v>
      </c>
      <c r="D125" t="s">
        <v>16</v>
      </c>
      <c r="E125" t="s">
        <v>17</v>
      </c>
      <c r="F125">
        <v>317</v>
      </c>
      <c r="G125">
        <v>317</v>
      </c>
      <c r="H125">
        <v>7327</v>
      </c>
      <c r="I125" t="s">
        <v>24</v>
      </c>
      <c r="J125">
        <v>-248889</v>
      </c>
      <c r="K125">
        <v>853333</v>
      </c>
      <c r="L125">
        <v>2</v>
      </c>
      <c r="M125">
        <v>2</v>
      </c>
      <c r="N125">
        <v>4</v>
      </c>
      <c r="O125">
        <v>58616</v>
      </c>
      <c r="P125">
        <v>44598</v>
      </c>
      <c r="Q125" s="1">
        <f>(SparseMatrixProposalBenchmark_OK[[#This Row],[ Coordinate_Bytes]]-SparseMatrixProposalBenchmark_OK[[#This Row],[ CSR_Bytes]])/SparseMatrixProposalBenchmark_OK[[#This Row],[ Coordinate_Bytes]]</f>
        <v>0.23914972021291114</v>
      </c>
      <c r="R125">
        <v>44598</v>
      </c>
      <c r="S125" s="1">
        <f>(SparseMatrixProposalBenchmark_OK[[#This Row],[ CSR_Bytes]]-SparseMatrixProposalBenchmark_OK[[#This Row],[ SCSR_Bytes]])/SparseMatrixProposalBenchmark_OK[[#This Row],[ CSR_Bytes]]</f>
        <v>0</v>
      </c>
      <c r="T125">
        <v>22617</v>
      </c>
      <c r="U125" s="1">
        <f>(SparseMatrixProposalBenchmark_OK[[#This Row],[ CSR_Bytes]]-SparseMatrixProposalBenchmark_OK[[#This Row],[ SCSR+_Bytes]])/SparseMatrixProposalBenchmark_OK[[#This Row],[ CSR_Bytes]]</f>
        <v>0.49286963540965961</v>
      </c>
      <c r="V125">
        <v>44598</v>
      </c>
      <c r="W125" s="1">
        <f>(SparseMatrixProposalBenchmark_OK[[#This Row],[ Coordinate_Bytes]]-SparseMatrixProposalBenchmark_OK[[#This Row],[ CSC_Bytes]])/SparseMatrixProposalBenchmark_OK[[#This Row],[ Coordinate_Bytes]]</f>
        <v>0.23914972021291114</v>
      </c>
      <c r="X125">
        <v>44598</v>
      </c>
      <c r="Y125">
        <v>22617</v>
      </c>
    </row>
    <row r="126" spans="1:25" x14ac:dyDescent="0.25">
      <c r="A126">
        <v>0</v>
      </c>
      <c r="B126" t="s">
        <v>994</v>
      </c>
      <c r="C126" t="s">
        <v>15</v>
      </c>
      <c r="D126" t="s">
        <v>16</v>
      </c>
      <c r="E126" t="s">
        <v>17</v>
      </c>
      <c r="F126">
        <v>317</v>
      </c>
      <c r="G126">
        <v>317</v>
      </c>
      <c r="H126">
        <v>7327</v>
      </c>
      <c r="I126" t="s">
        <v>24</v>
      </c>
      <c r="J126">
        <v>-116838</v>
      </c>
      <c r="K126">
        <v>148728</v>
      </c>
      <c r="L126">
        <v>2</v>
      </c>
      <c r="M126">
        <v>2</v>
      </c>
      <c r="N126">
        <v>4</v>
      </c>
      <c r="O126">
        <v>58616</v>
      </c>
      <c r="P126">
        <v>44598</v>
      </c>
      <c r="Q126" s="1">
        <f>(SparseMatrixProposalBenchmark_OK[[#This Row],[ Coordinate_Bytes]]-SparseMatrixProposalBenchmark_OK[[#This Row],[ CSR_Bytes]])/SparseMatrixProposalBenchmark_OK[[#This Row],[ Coordinate_Bytes]]</f>
        <v>0.23914972021291114</v>
      </c>
      <c r="R126">
        <v>44598</v>
      </c>
      <c r="S126" s="1">
        <f>(SparseMatrixProposalBenchmark_OK[[#This Row],[ CSR_Bytes]]-SparseMatrixProposalBenchmark_OK[[#This Row],[ SCSR_Bytes]])/SparseMatrixProposalBenchmark_OK[[#This Row],[ CSR_Bytes]]</f>
        <v>0</v>
      </c>
      <c r="T126">
        <v>22617</v>
      </c>
      <c r="U126" s="1">
        <f>(SparseMatrixProposalBenchmark_OK[[#This Row],[ CSR_Bytes]]-SparseMatrixProposalBenchmark_OK[[#This Row],[ SCSR+_Bytes]])/SparseMatrixProposalBenchmark_OK[[#This Row],[ CSR_Bytes]]</f>
        <v>0.49286963540965961</v>
      </c>
      <c r="V126">
        <v>44598</v>
      </c>
      <c r="W126" s="1">
        <f>(SparseMatrixProposalBenchmark_OK[[#This Row],[ Coordinate_Bytes]]-SparseMatrixProposalBenchmark_OK[[#This Row],[ CSC_Bytes]])/SparseMatrixProposalBenchmark_OK[[#This Row],[ Coordinate_Bytes]]</f>
        <v>0.23914972021291114</v>
      </c>
      <c r="X126">
        <v>44598</v>
      </c>
      <c r="Y126">
        <v>22617</v>
      </c>
    </row>
    <row r="127" spans="1:25" x14ac:dyDescent="0.25">
      <c r="A127">
        <v>0</v>
      </c>
      <c r="B127" t="s">
        <v>995</v>
      </c>
      <c r="C127" t="s">
        <v>15</v>
      </c>
      <c r="D127" t="s">
        <v>16</v>
      </c>
      <c r="E127" t="s">
        <v>17</v>
      </c>
      <c r="F127">
        <v>317</v>
      </c>
      <c r="G127">
        <v>317</v>
      </c>
      <c r="H127">
        <v>7327</v>
      </c>
      <c r="I127" t="s">
        <v>24</v>
      </c>
      <c r="J127">
        <v>-245672</v>
      </c>
      <c r="K127">
        <v>25433</v>
      </c>
      <c r="L127">
        <v>2</v>
      </c>
      <c r="M127">
        <v>2</v>
      </c>
      <c r="N127">
        <v>4</v>
      </c>
      <c r="O127">
        <v>58616</v>
      </c>
      <c r="P127">
        <v>44598</v>
      </c>
      <c r="Q127" s="1">
        <f>(SparseMatrixProposalBenchmark_OK[[#This Row],[ Coordinate_Bytes]]-SparseMatrixProposalBenchmark_OK[[#This Row],[ CSR_Bytes]])/SparseMatrixProposalBenchmark_OK[[#This Row],[ Coordinate_Bytes]]</f>
        <v>0.23914972021291114</v>
      </c>
      <c r="R127">
        <v>44598</v>
      </c>
      <c r="S127" s="1">
        <f>(SparseMatrixProposalBenchmark_OK[[#This Row],[ CSR_Bytes]]-SparseMatrixProposalBenchmark_OK[[#This Row],[ SCSR_Bytes]])/SparseMatrixProposalBenchmark_OK[[#This Row],[ CSR_Bytes]]</f>
        <v>0</v>
      </c>
      <c r="T127">
        <v>22617</v>
      </c>
      <c r="U127" s="1">
        <f>(SparseMatrixProposalBenchmark_OK[[#This Row],[ CSR_Bytes]]-SparseMatrixProposalBenchmark_OK[[#This Row],[ SCSR+_Bytes]])/SparseMatrixProposalBenchmark_OK[[#This Row],[ CSR_Bytes]]</f>
        <v>0.49286963540965961</v>
      </c>
      <c r="V127">
        <v>44598</v>
      </c>
      <c r="W127" s="1">
        <f>(SparseMatrixProposalBenchmark_OK[[#This Row],[ Coordinate_Bytes]]-SparseMatrixProposalBenchmark_OK[[#This Row],[ CSC_Bytes]])/SparseMatrixProposalBenchmark_OK[[#This Row],[ Coordinate_Bytes]]</f>
        <v>0.23914972021291114</v>
      </c>
      <c r="X127">
        <v>44598</v>
      </c>
      <c r="Y127">
        <v>22617</v>
      </c>
    </row>
    <row r="128" spans="1:25" x14ac:dyDescent="0.25">
      <c r="A128">
        <v>0</v>
      </c>
      <c r="B128" t="s">
        <v>996</v>
      </c>
      <c r="C128" t="s">
        <v>15</v>
      </c>
      <c r="D128" t="s">
        <v>16</v>
      </c>
      <c r="E128" t="s">
        <v>17</v>
      </c>
      <c r="F128">
        <v>317</v>
      </c>
      <c r="G128">
        <v>317</v>
      </c>
      <c r="H128">
        <v>7327</v>
      </c>
      <c r="I128" t="s">
        <v>24</v>
      </c>
      <c r="J128">
        <v>-405752</v>
      </c>
      <c r="K128">
        <v>377899</v>
      </c>
      <c r="L128">
        <v>2</v>
      </c>
      <c r="M128">
        <v>2</v>
      </c>
      <c r="N128">
        <v>4</v>
      </c>
      <c r="O128">
        <v>58616</v>
      </c>
      <c r="P128">
        <v>44598</v>
      </c>
      <c r="Q128" s="1">
        <f>(SparseMatrixProposalBenchmark_OK[[#This Row],[ Coordinate_Bytes]]-SparseMatrixProposalBenchmark_OK[[#This Row],[ CSR_Bytes]])/SparseMatrixProposalBenchmark_OK[[#This Row],[ Coordinate_Bytes]]</f>
        <v>0.23914972021291114</v>
      </c>
      <c r="R128">
        <v>44598</v>
      </c>
      <c r="S128" s="1">
        <f>(SparseMatrixProposalBenchmark_OK[[#This Row],[ CSR_Bytes]]-SparseMatrixProposalBenchmark_OK[[#This Row],[ SCSR_Bytes]])/SparseMatrixProposalBenchmark_OK[[#This Row],[ CSR_Bytes]]</f>
        <v>0</v>
      </c>
      <c r="T128">
        <v>22617</v>
      </c>
      <c r="U128" s="1">
        <f>(SparseMatrixProposalBenchmark_OK[[#This Row],[ CSR_Bytes]]-SparseMatrixProposalBenchmark_OK[[#This Row],[ SCSR+_Bytes]])/SparseMatrixProposalBenchmark_OK[[#This Row],[ CSR_Bytes]]</f>
        <v>0.49286963540965961</v>
      </c>
      <c r="V128">
        <v>44598</v>
      </c>
      <c r="W128" s="1">
        <f>(SparseMatrixProposalBenchmark_OK[[#This Row],[ Coordinate_Bytes]]-SparseMatrixProposalBenchmark_OK[[#This Row],[ CSC_Bytes]])/SparseMatrixProposalBenchmark_OK[[#This Row],[ Coordinate_Bytes]]</f>
        <v>0.23914972021291114</v>
      </c>
      <c r="X128">
        <v>44598</v>
      </c>
      <c r="Y128">
        <v>22617</v>
      </c>
    </row>
    <row r="129" spans="1:25" x14ac:dyDescent="0.25">
      <c r="A129">
        <v>0</v>
      </c>
      <c r="B129" t="s">
        <v>997</v>
      </c>
      <c r="C129" t="s">
        <v>15</v>
      </c>
      <c r="D129" t="s">
        <v>16</v>
      </c>
      <c r="E129" t="s">
        <v>17</v>
      </c>
      <c r="F129">
        <v>961</v>
      </c>
      <c r="G129">
        <v>961</v>
      </c>
      <c r="H129">
        <v>4681</v>
      </c>
      <c r="I129" t="s">
        <v>24</v>
      </c>
      <c r="J129">
        <v>-10625</v>
      </c>
      <c r="K129">
        <v>39707</v>
      </c>
      <c r="L129">
        <v>2</v>
      </c>
      <c r="M129">
        <v>2</v>
      </c>
      <c r="N129">
        <v>4</v>
      </c>
      <c r="O129">
        <v>37448</v>
      </c>
      <c r="P129">
        <v>30010</v>
      </c>
      <c r="Q129" s="1">
        <f>(SparseMatrixProposalBenchmark_OK[[#This Row],[ Coordinate_Bytes]]-SparseMatrixProposalBenchmark_OK[[#This Row],[ CSR_Bytes]])/SparseMatrixProposalBenchmark_OK[[#This Row],[ Coordinate_Bytes]]</f>
        <v>0.19862208929715872</v>
      </c>
      <c r="R129">
        <v>30010</v>
      </c>
      <c r="S129" s="1">
        <f>(SparseMatrixProposalBenchmark_OK[[#This Row],[ CSR_Bytes]]-SparseMatrixProposalBenchmark_OK[[#This Row],[ SCSR_Bytes]])/SparseMatrixProposalBenchmark_OK[[#This Row],[ CSR_Bytes]]</f>
        <v>0</v>
      </c>
      <c r="T129">
        <v>15967</v>
      </c>
      <c r="U129" s="1">
        <f>(SparseMatrixProposalBenchmark_OK[[#This Row],[ CSR_Bytes]]-SparseMatrixProposalBenchmark_OK[[#This Row],[ SCSR+_Bytes]])/SparseMatrixProposalBenchmark_OK[[#This Row],[ CSR_Bytes]]</f>
        <v>0.46794401866044649</v>
      </c>
      <c r="V129">
        <v>30010</v>
      </c>
      <c r="W129" s="1">
        <f>(SparseMatrixProposalBenchmark_OK[[#This Row],[ Coordinate_Bytes]]-SparseMatrixProposalBenchmark_OK[[#This Row],[ CSC_Bytes]])/SparseMatrixProposalBenchmark_OK[[#This Row],[ Coordinate_Bytes]]</f>
        <v>0.19862208929715872</v>
      </c>
      <c r="X129">
        <v>30010</v>
      </c>
      <c r="Y129">
        <v>15967</v>
      </c>
    </row>
    <row r="130" spans="1:25" x14ac:dyDescent="0.25">
      <c r="A130">
        <v>0</v>
      </c>
      <c r="B130" t="s">
        <v>998</v>
      </c>
      <c r="C130" t="s">
        <v>15</v>
      </c>
      <c r="D130" t="s">
        <v>16</v>
      </c>
      <c r="E130" t="s">
        <v>17</v>
      </c>
      <c r="F130">
        <v>961</v>
      </c>
      <c r="G130">
        <v>961</v>
      </c>
      <c r="H130">
        <v>4681</v>
      </c>
      <c r="I130" t="s">
        <v>24</v>
      </c>
      <c r="J130">
        <v>-25625</v>
      </c>
      <c r="K130">
        <v>39707</v>
      </c>
      <c r="L130">
        <v>2</v>
      </c>
      <c r="M130">
        <v>2</v>
      </c>
      <c r="N130">
        <v>4</v>
      </c>
      <c r="O130">
        <v>37448</v>
      </c>
      <c r="P130">
        <v>30010</v>
      </c>
      <c r="Q130" s="1">
        <f>(SparseMatrixProposalBenchmark_OK[[#This Row],[ Coordinate_Bytes]]-SparseMatrixProposalBenchmark_OK[[#This Row],[ CSR_Bytes]])/SparseMatrixProposalBenchmark_OK[[#This Row],[ Coordinate_Bytes]]</f>
        <v>0.19862208929715872</v>
      </c>
      <c r="R130">
        <v>30010</v>
      </c>
      <c r="S130" s="1">
        <f>(SparseMatrixProposalBenchmark_OK[[#This Row],[ CSR_Bytes]]-SparseMatrixProposalBenchmark_OK[[#This Row],[ SCSR_Bytes]])/SparseMatrixProposalBenchmark_OK[[#This Row],[ CSR_Bytes]]</f>
        <v>0</v>
      </c>
      <c r="T130">
        <v>15967</v>
      </c>
      <c r="U130" s="1">
        <f>(SparseMatrixProposalBenchmark_OK[[#This Row],[ CSR_Bytes]]-SparseMatrixProposalBenchmark_OK[[#This Row],[ SCSR+_Bytes]])/SparseMatrixProposalBenchmark_OK[[#This Row],[ CSR_Bytes]]</f>
        <v>0.46794401866044649</v>
      </c>
      <c r="V130">
        <v>30010</v>
      </c>
      <c r="W130" s="1">
        <f>(SparseMatrixProposalBenchmark_OK[[#This Row],[ Coordinate_Bytes]]-SparseMatrixProposalBenchmark_OK[[#This Row],[ CSC_Bytes]])/SparseMatrixProposalBenchmark_OK[[#This Row],[ Coordinate_Bytes]]</f>
        <v>0.19862208929715872</v>
      </c>
      <c r="X130">
        <v>30010</v>
      </c>
      <c r="Y130">
        <v>15967</v>
      </c>
    </row>
    <row r="131" spans="1:25" x14ac:dyDescent="0.25">
      <c r="A131">
        <v>0</v>
      </c>
      <c r="B131" t="s">
        <v>999</v>
      </c>
      <c r="C131" t="s">
        <v>15</v>
      </c>
      <c r="D131" t="s">
        <v>16</v>
      </c>
      <c r="E131" t="s">
        <v>17</v>
      </c>
      <c r="F131">
        <v>961</v>
      </c>
      <c r="G131">
        <v>961</v>
      </c>
      <c r="H131">
        <v>4681</v>
      </c>
      <c r="I131" t="s">
        <v>24</v>
      </c>
      <c r="J131">
        <v>-10625</v>
      </c>
      <c r="K131">
        <v>392188</v>
      </c>
      <c r="L131">
        <v>2</v>
      </c>
      <c r="M131">
        <v>2</v>
      </c>
      <c r="N131">
        <v>4</v>
      </c>
      <c r="O131">
        <v>37448</v>
      </c>
      <c r="P131">
        <v>30010</v>
      </c>
      <c r="Q131" s="1">
        <f>(SparseMatrixProposalBenchmark_OK[[#This Row],[ Coordinate_Bytes]]-SparseMatrixProposalBenchmark_OK[[#This Row],[ CSR_Bytes]])/SparseMatrixProposalBenchmark_OK[[#This Row],[ Coordinate_Bytes]]</f>
        <v>0.19862208929715872</v>
      </c>
      <c r="R131">
        <v>30010</v>
      </c>
      <c r="S131" s="1">
        <f>(SparseMatrixProposalBenchmark_OK[[#This Row],[ CSR_Bytes]]-SparseMatrixProposalBenchmark_OK[[#This Row],[ SCSR_Bytes]])/SparseMatrixProposalBenchmark_OK[[#This Row],[ CSR_Bytes]]</f>
        <v>0</v>
      </c>
      <c r="T131">
        <v>15967</v>
      </c>
      <c r="U131" s="1">
        <f>(SparseMatrixProposalBenchmark_OK[[#This Row],[ CSR_Bytes]]-SparseMatrixProposalBenchmark_OK[[#This Row],[ SCSR+_Bytes]])/SparseMatrixProposalBenchmark_OK[[#This Row],[ CSR_Bytes]]</f>
        <v>0.46794401866044649</v>
      </c>
      <c r="V131">
        <v>30010</v>
      </c>
      <c r="W131" s="1">
        <f>(SparseMatrixProposalBenchmark_OK[[#This Row],[ Coordinate_Bytes]]-SparseMatrixProposalBenchmark_OK[[#This Row],[ CSC_Bytes]])/SparseMatrixProposalBenchmark_OK[[#This Row],[ Coordinate_Bytes]]</f>
        <v>0.19862208929715872</v>
      </c>
      <c r="X131">
        <v>30010</v>
      </c>
      <c r="Y131">
        <v>15967</v>
      </c>
    </row>
    <row r="132" spans="1:25" x14ac:dyDescent="0.25">
      <c r="A132">
        <v>0</v>
      </c>
      <c r="B132" t="s">
        <v>1000</v>
      </c>
      <c r="C132" t="s">
        <v>15</v>
      </c>
      <c r="D132" t="s">
        <v>16</v>
      </c>
      <c r="E132" t="s">
        <v>17</v>
      </c>
      <c r="F132">
        <v>961</v>
      </c>
      <c r="G132">
        <v>961</v>
      </c>
      <c r="H132">
        <v>4681</v>
      </c>
      <c r="I132" t="s">
        <v>24</v>
      </c>
      <c r="J132">
        <v>-25625</v>
      </c>
      <c r="K132">
        <v>392188</v>
      </c>
      <c r="L132">
        <v>2</v>
      </c>
      <c r="M132">
        <v>2</v>
      </c>
      <c r="N132">
        <v>4</v>
      </c>
      <c r="O132">
        <v>37448</v>
      </c>
      <c r="P132">
        <v>30010</v>
      </c>
      <c r="Q132" s="1">
        <f>(SparseMatrixProposalBenchmark_OK[[#This Row],[ Coordinate_Bytes]]-SparseMatrixProposalBenchmark_OK[[#This Row],[ CSR_Bytes]])/SparseMatrixProposalBenchmark_OK[[#This Row],[ Coordinate_Bytes]]</f>
        <v>0.19862208929715872</v>
      </c>
      <c r="R132">
        <v>30010</v>
      </c>
      <c r="S132" s="1">
        <f>(SparseMatrixProposalBenchmark_OK[[#This Row],[ CSR_Bytes]]-SparseMatrixProposalBenchmark_OK[[#This Row],[ SCSR_Bytes]])/SparseMatrixProposalBenchmark_OK[[#This Row],[ CSR_Bytes]]</f>
        <v>0</v>
      </c>
      <c r="T132">
        <v>15967</v>
      </c>
      <c r="U132" s="1">
        <f>(SparseMatrixProposalBenchmark_OK[[#This Row],[ CSR_Bytes]]-SparseMatrixProposalBenchmark_OK[[#This Row],[ SCSR+_Bytes]])/SparseMatrixProposalBenchmark_OK[[#This Row],[ CSR_Bytes]]</f>
        <v>0.46794401866044649</v>
      </c>
      <c r="V132">
        <v>30010</v>
      </c>
      <c r="W132" s="1">
        <f>(SparseMatrixProposalBenchmark_OK[[#This Row],[ Coordinate_Bytes]]-SparseMatrixProposalBenchmark_OK[[#This Row],[ CSC_Bytes]])/SparseMatrixProposalBenchmark_OK[[#This Row],[ Coordinate_Bytes]]</f>
        <v>0.19862208929715872</v>
      </c>
      <c r="X132">
        <v>30010</v>
      </c>
      <c r="Y132">
        <v>15967</v>
      </c>
    </row>
    <row r="133" spans="1:25" x14ac:dyDescent="0.25">
      <c r="A133">
        <v>0</v>
      </c>
      <c r="B133" t="s">
        <v>1001</v>
      </c>
      <c r="C133" t="s">
        <v>15</v>
      </c>
      <c r="D133" t="s">
        <v>16</v>
      </c>
      <c r="E133" t="s">
        <v>17</v>
      </c>
      <c r="F133">
        <v>961</v>
      </c>
      <c r="G133">
        <v>961</v>
      </c>
      <c r="H133">
        <v>4681</v>
      </c>
      <c r="I133" t="s">
        <v>24</v>
      </c>
      <c r="J133">
        <v>-10625</v>
      </c>
      <c r="K133">
        <v>375586</v>
      </c>
      <c r="L133">
        <v>2</v>
      </c>
      <c r="M133">
        <v>2</v>
      </c>
      <c r="N133">
        <v>4</v>
      </c>
      <c r="O133">
        <v>37448</v>
      </c>
      <c r="P133">
        <v>30010</v>
      </c>
      <c r="Q133" s="1">
        <f>(SparseMatrixProposalBenchmark_OK[[#This Row],[ Coordinate_Bytes]]-SparseMatrixProposalBenchmark_OK[[#This Row],[ CSR_Bytes]])/SparseMatrixProposalBenchmark_OK[[#This Row],[ Coordinate_Bytes]]</f>
        <v>0.19862208929715872</v>
      </c>
      <c r="R133">
        <v>30010</v>
      </c>
      <c r="S133" s="1">
        <f>(SparseMatrixProposalBenchmark_OK[[#This Row],[ CSR_Bytes]]-SparseMatrixProposalBenchmark_OK[[#This Row],[ SCSR_Bytes]])/SparseMatrixProposalBenchmark_OK[[#This Row],[ CSR_Bytes]]</f>
        <v>0</v>
      </c>
      <c r="T133">
        <v>15967</v>
      </c>
      <c r="U133" s="1">
        <f>(SparseMatrixProposalBenchmark_OK[[#This Row],[ CSR_Bytes]]-SparseMatrixProposalBenchmark_OK[[#This Row],[ SCSR+_Bytes]])/SparseMatrixProposalBenchmark_OK[[#This Row],[ CSR_Bytes]]</f>
        <v>0.46794401866044649</v>
      </c>
      <c r="V133">
        <v>30010</v>
      </c>
      <c r="W133" s="1">
        <f>(SparseMatrixProposalBenchmark_OK[[#This Row],[ Coordinate_Bytes]]-SparseMatrixProposalBenchmark_OK[[#This Row],[ CSC_Bytes]])/SparseMatrixProposalBenchmark_OK[[#This Row],[ Coordinate_Bytes]]</f>
        <v>0.19862208929715872</v>
      </c>
      <c r="X133">
        <v>30010</v>
      </c>
      <c r="Y133">
        <v>15967</v>
      </c>
    </row>
    <row r="134" spans="1:25" x14ac:dyDescent="0.25">
      <c r="A134">
        <v>0</v>
      </c>
      <c r="B134" t="s">
        <v>1002</v>
      </c>
      <c r="C134" t="s">
        <v>15</v>
      </c>
      <c r="D134" t="s">
        <v>16</v>
      </c>
      <c r="E134" t="s">
        <v>17</v>
      </c>
      <c r="F134">
        <v>961</v>
      </c>
      <c r="G134">
        <v>961</v>
      </c>
      <c r="H134">
        <v>4681</v>
      </c>
      <c r="I134" t="s">
        <v>24</v>
      </c>
      <c r="J134">
        <v>-25625</v>
      </c>
      <c r="K134">
        <v>375586</v>
      </c>
      <c r="L134">
        <v>2</v>
      </c>
      <c r="M134">
        <v>2</v>
      </c>
      <c r="N134">
        <v>4</v>
      </c>
      <c r="O134">
        <v>37448</v>
      </c>
      <c r="P134">
        <v>30010</v>
      </c>
      <c r="Q134" s="1">
        <f>(SparseMatrixProposalBenchmark_OK[[#This Row],[ Coordinate_Bytes]]-SparseMatrixProposalBenchmark_OK[[#This Row],[ CSR_Bytes]])/SparseMatrixProposalBenchmark_OK[[#This Row],[ Coordinate_Bytes]]</f>
        <v>0.19862208929715872</v>
      </c>
      <c r="R134">
        <v>30010</v>
      </c>
      <c r="S134" s="1">
        <f>(SparseMatrixProposalBenchmark_OK[[#This Row],[ CSR_Bytes]]-SparseMatrixProposalBenchmark_OK[[#This Row],[ SCSR_Bytes]])/SparseMatrixProposalBenchmark_OK[[#This Row],[ CSR_Bytes]]</f>
        <v>0</v>
      </c>
      <c r="T134">
        <v>15967</v>
      </c>
      <c r="U134" s="1">
        <f>(SparseMatrixProposalBenchmark_OK[[#This Row],[ CSR_Bytes]]-SparseMatrixProposalBenchmark_OK[[#This Row],[ SCSR+_Bytes]])/SparseMatrixProposalBenchmark_OK[[#This Row],[ CSR_Bytes]]</f>
        <v>0.46794401866044649</v>
      </c>
      <c r="V134">
        <v>30010</v>
      </c>
      <c r="W134" s="1">
        <f>(SparseMatrixProposalBenchmark_OK[[#This Row],[ Coordinate_Bytes]]-SparseMatrixProposalBenchmark_OK[[#This Row],[ CSC_Bytes]])/SparseMatrixProposalBenchmark_OK[[#This Row],[ Coordinate_Bytes]]</f>
        <v>0.19862208929715872</v>
      </c>
      <c r="X134">
        <v>30010</v>
      </c>
      <c r="Y134">
        <v>15967</v>
      </c>
    </row>
    <row r="135" spans="1:25" x14ac:dyDescent="0.25">
      <c r="A135">
        <v>0</v>
      </c>
      <c r="B135" t="s">
        <v>1003</v>
      </c>
      <c r="C135" t="s">
        <v>15</v>
      </c>
      <c r="D135" t="s">
        <v>16</v>
      </c>
      <c r="E135" t="s">
        <v>17</v>
      </c>
      <c r="F135">
        <v>297</v>
      </c>
      <c r="G135">
        <v>297</v>
      </c>
      <c r="H135">
        <v>2345</v>
      </c>
      <c r="I135" t="s">
        <v>18</v>
      </c>
      <c r="J135">
        <v>1</v>
      </c>
      <c r="K135">
        <v>70</v>
      </c>
      <c r="L135">
        <v>2</v>
      </c>
      <c r="M135">
        <v>2</v>
      </c>
      <c r="N135">
        <v>4</v>
      </c>
      <c r="O135">
        <v>18760</v>
      </c>
      <c r="P135">
        <v>14660</v>
      </c>
      <c r="Q135" s="1">
        <f>(SparseMatrixProposalBenchmark_OK[[#This Row],[ Coordinate_Bytes]]-SparseMatrixProposalBenchmark_OK[[#This Row],[ CSR_Bytes]])/SparseMatrixProposalBenchmark_OK[[#This Row],[ Coordinate_Bytes]]</f>
        <v>0.21855010660980811</v>
      </c>
      <c r="R135">
        <v>14660</v>
      </c>
      <c r="S135" s="1">
        <f>(SparseMatrixProposalBenchmark_OK[[#This Row],[ CSR_Bytes]]-SparseMatrixProposalBenchmark_OK[[#This Row],[ SCSR_Bytes]])/SparseMatrixProposalBenchmark_OK[[#This Row],[ CSR_Bytes]]</f>
        <v>0</v>
      </c>
      <c r="T135">
        <v>7625</v>
      </c>
      <c r="U135" s="1">
        <f>(SparseMatrixProposalBenchmark_OK[[#This Row],[ CSR_Bytes]]-SparseMatrixProposalBenchmark_OK[[#This Row],[ SCSR+_Bytes]])/SparseMatrixProposalBenchmark_OK[[#This Row],[ CSR_Bytes]]</f>
        <v>0.47987721691678037</v>
      </c>
      <c r="V135">
        <v>14612</v>
      </c>
      <c r="W135" s="1">
        <f>(SparseMatrixProposalBenchmark_OK[[#This Row],[ Coordinate_Bytes]]-SparseMatrixProposalBenchmark_OK[[#This Row],[ CSC_Bytes]])/SparseMatrixProposalBenchmark_OK[[#This Row],[ Coordinate_Bytes]]</f>
        <v>0.22110874200426439</v>
      </c>
      <c r="X135">
        <v>14612</v>
      </c>
      <c r="Y135">
        <v>7577</v>
      </c>
    </row>
    <row r="136" spans="1:25" x14ac:dyDescent="0.25">
      <c r="A136">
        <v>0</v>
      </c>
      <c r="B136" t="s">
        <v>1004</v>
      </c>
      <c r="C136" t="s">
        <v>15</v>
      </c>
      <c r="D136" t="s">
        <v>16</v>
      </c>
      <c r="E136" t="s">
        <v>22</v>
      </c>
      <c r="F136">
        <v>453</v>
      </c>
      <c r="G136">
        <v>453</v>
      </c>
      <c r="H136">
        <v>2040</v>
      </c>
      <c r="I136" t="s">
        <v>18</v>
      </c>
      <c r="J136">
        <v>1</v>
      </c>
      <c r="K136">
        <v>114</v>
      </c>
      <c r="L136">
        <v>2</v>
      </c>
      <c r="M136">
        <v>2</v>
      </c>
      <c r="N136">
        <v>4</v>
      </c>
      <c r="O136">
        <v>32640</v>
      </c>
      <c r="P136">
        <v>25298</v>
      </c>
      <c r="Q136" s="1">
        <f>(SparseMatrixProposalBenchmark_OK[[#This Row],[ Coordinate_Bytes]]-SparseMatrixProposalBenchmark_OK[[#This Row],[ CSR_Bytes]])/SparseMatrixProposalBenchmark_OK[[#This Row],[ Coordinate_Bytes]]</f>
        <v>0.22493872549019608</v>
      </c>
      <c r="R136">
        <v>25298</v>
      </c>
      <c r="S136" s="1">
        <f>(SparseMatrixProposalBenchmark_OK[[#This Row],[ CSR_Bytes]]-SparseMatrixProposalBenchmark_OK[[#This Row],[ SCSR_Bytes]])/SparseMatrixProposalBenchmark_OK[[#This Row],[ CSR_Bytes]]</f>
        <v>0</v>
      </c>
      <c r="T136">
        <v>13103</v>
      </c>
      <c r="U136" s="1">
        <f>(SparseMatrixProposalBenchmark_OK[[#This Row],[ CSR_Bytes]]-SparseMatrixProposalBenchmark_OK[[#This Row],[ SCSR+_Bytes]])/SparseMatrixProposalBenchmark_OK[[#This Row],[ CSR_Bytes]]</f>
        <v>0.48205391730571584</v>
      </c>
      <c r="V136">
        <v>25298</v>
      </c>
      <c r="W136" s="1">
        <f>(SparseMatrixProposalBenchmark_OK[[#This Row],[ Coordinate_Bytes]]-SparseMatrixProposalBenchmark_OK[[#This Row],[ CSC_Bytes]])/SparseMatrixProposalBenchmark_OK[[#This Row],[ Coordinate_Bytes]]</f>
        <v>0.22493872549019608</v>
      </c>
      <c r="X136">
        <v>25298</v>
      </c>
      <c r="Y136">
        <v>13103</v>
      </c>
    </row>
    <row r="137" spans="1:25" x14ac:dyDescent="0.25">
      <c r="A137">
        <v>6</v>
      </c>
      <c r="B137" t="s">
        <v>1005</v>
      </c>
      <c r="C137" t="s">
        <v>15</v>
      </c>
      <c r="D137" t="s">
        <v>16</v>
      </c>
      <c r="E137" t="s">
        <v>22</v>
      </c>
      <c r="F137">
        <v>70656</v>
      </c>
      <c r="G137">
        <v>70656</v>
      </c>
      <c r="H137">
        <v>949510</v>
      </c>
      <c r="I137" t="s">
        <v>24</v>
      </c>
      <c r="J137">
        <v>-797418</v>
      </c>
      <c r="K137">
        <v>1</v>
      </c>
      <c r="L137">
        <v>4</v>
      </c>
      <c r="M137">
        <v>4</v>
      </c>
      <c r="N137">
        <v>4</v>
      </c>
      <c r="O137">
        <v>22788240</v>
      </c>
      <c r="P137">
        <v>14909540</v>
      </c>
      <c r="Q137" s="1">
        <f>(SparseMatrixProposalBenchmark_OK[[#This Row],[ Coordinate_Bytes]]-SparseMatrixProposalBenchmark_OK[[#This Row],[ CSR_Bytes]])/SparseMatrixProposalBenchmark_OK[[#This Row],[ Coordinate_Bytes]]</f>
        <v>0.34573534419507607</v>
      </c>
      <c r="R137">
        <v>11112550</v>
      </c>
      <c r="S137" s="1">
        <f>(SparseMatrixProposalBenchmark_OK[[#This Row],[ CSR_Bytes]]-SparseMatrixProposalBenchmark_OK[[#This Row],[ SCSR_Bytes]])/SparseMatrixProposalBenchmark_OK[[#This Row],[ CSR_Bytes]]</f>
        <v>0.25466848742483</v>
      </c>
      <c r="T137">
        <v>3799094</v>
      </c>
      <c r="U137" s="1">
        <f>(SparseMatrixProposalBenchmark_OK[[#This Row],[ CSR_Bytes]]-SparseMatrixProposalBenchmark_OK[[#This Row],[ SCSR+_Bytes]])/SparseMatrixProposalBenchmark_OK[[#This Row],[ CSR_Bytes]]</f>
        <v>0.74519039487469096</v>
      </c>
      <c r="V137">
        <v>14909540</v>
      </c>
      <c r="W137" s="1">
        <f>(SparseMatrixProposalBenchmark_OK[[#This Row],[ Coordinate_Bytes]]-SparseMatrixProposalBenchmark_OK[[#This Row],[ CSC_Bytes]])/SparseMatrixProposalBenchmark_OK[[#This Row],[ Coordinate_Bytes]]</f>
        <v>0.34573534419507607</v>
      </c>
      <c r="X137">
        <v>11112550</v>
      </c>
      <c r="Y137">
        <v>3799094</v>
      </c>
    </row>
    <row r="138" spans="1:25" x14ac:dyDescent="0.25">
      <c r="A138">
        <v>9</v>
      </c>
      <c r="B138" t="s">
        <v>1006</v>
      </c>
      <c r="C138" t="s">
        <v>15</v>
      </c>
      <c r="D138" t="s">
        <v>16</v>
      </c>
      <c r="E138" t="s">
        <v>22</v>
      </c>
      <c r="F138">
        <v>123440</v>
      </c>
      <c r="G138">
        <v>123440</v>
      </c>
      <c r="H138">
        <v>1605669</v>
      </c>
      <c r="I138" t="s">
        <v>24</v>
      </c>
      <c r="J138">
        <v>-836178</v>
      </c>
      <c r="K138">
        <v>1</v>
      </c>
      <c r="L138">
        <v>4</v>
      </c>
      <c r="M138">
        <v>4</v>
      </c>
      <c r="N138">
        <v>4</v>
      </c>
      <c r="O138">
        <v>38536056</v>
      </c>
      <c r="P138">
        <v>25196948</v>
      </c>
      <c r="Q138" s="1">
        <f>(SparseMatrixProposalBenchmark_OK[[#This Row],[ Coordinate_Bytes]]-SparseMatrixProposalBenchmark_OK[[#This Row],[ CSR_Bytes]])/SparseMatrixProposalBenchmark_OK[[#This Row],[ Coordinate_Bytes]]</f>
        <v>0.34614616503567464</v>
      </c>
      <c r="R138">
        <v>18779624</v>
      </c>
      <c r="S138" s="1">
        <f>(SparseMatrixProposalBenchmark_OK[[#This Row],[ CSR_Bytes]]-SparseMatrixProposalBenchmark_OK[[#This Row],[ SCSR_Bytes]])/SparseMatrixProposalBenchmark_OK[[#This Row],[ CSR_Bytes]]</f>
        <v>0.25468655965793952</v>
      </c>
      <c r="T138">
        <v>6428032</v>
      </c>
      <c r="U138" s="1">
        <f>(SparseMatrixProposalBenchmark_OK[[#This Row],[ CSR_Bytes]]-SparseMatrixProposalBenchmark_OK[[#This Row],[ SCSR+_Bytes]])/SparseMatrixProposalBenchmark_OK[[#This Row],[ CSR_Bytes]]</f>
        <v>0.74488846823829613</v>
      </c>
      <c r="V138">
        <v>25196948</v>
      </c>
      <c r="W138" s="1">
        <f>(SparseMatrixProposalBenchmark_OK[[#This Row],[ Coordinate_Bytes]]-SparseMatrixProposalBenchmark_OK[[#This Row],[ CSC_Bytes]])/SparseMatrixProposalBenchmark_OK[[#This Row],[ Coordinate_Bytes]]</f>
        <v>0.34614616503567464</v>
      </c>
      <c r="X138">
        <v>18779624</v>
      </c>
      <c r="Y138">
        <v>6428032</v>
      </c>
    </row>
    <row r="139" spans="1:25" x14ac:dyDescent="0.25">
      <c r="A139">
        <v>0</v>
      </c>
      <c r="B139" t="s">
        <v>1007</v>
      </c>
      <c r="C139" t="s">
        <v>15</v>
      </c>
      <c r="D139" t="s">
        <v>16</v>
      </c>
      <c r="E139" t="s">
        <v>17</v>
      </c>
      <c r="F139">
        <v>18</v>
      </c>
      <c r="G139">
        <v>9</v>
      </c>
      <c r="H139">
        <v>36</v>
      </c>
      <c r="I139" t="s">
        <v>18</v>
      </c>
      <c r="J139">
        <v>-1</v>
      </c>
      <c r="K139">
        <v>1</v>
      </c>
      <c r="L139">
        <v>2</v>
      </c>
      <c r="M139">
        <v>2</v>
      </c>
      <c r="N139">
        <v>4</v>
      </c>
      <c r="O139">
        <v>288</v>
      </c>
      <c r="P139">
        <v>254</v>
      </c>
      <c r="Q139" s="1">
        <f>(SparseMatrixProposalBenchmark_OK[[#This Row],[ Coordinate_Bytes]]-SparseMatrixProposalBenchmark_OK[[#This Row],[ CSR_Bytes]])/SparseMatrixProposalBenchmark_OK[[#This Row],[ Coordinate_Bytes]]</f>
        <v>0.11805555555555555</v>
      </c>
      <c r="R139">
        <v>254</v>
      </c>
      <c r="S139" s="1">
        <f>(SparseMatrixProposalBenchmark_OK[[#This Row],[ CSR_Bytes]]-SparseMatrixProposalBenchmark_OK[[#This Row],[ SCSR_Bytes]])/SparseMatrixProposalBenchmark_OK[[#This Row],[ CSR_Bytes]]</f>
        <v>0</v>
      </c>
      <c r="T139">
        <v>110</v>
      </c>
      <c r="U139" s="1">
        <f>(SparseMatrixProposalBenchmark_OK[[#This Row],[ CSR_Bytes]]-SparseMatrixProposalBenchmark_OK[[#This Row],[ SCSR+_Bytes]])/SparseMatrixProposalBenchmark_OK[[#This Row],[ CSR_Bytes]]</f>
        <v>0.56692913385826771</v>
      </c>
      <c r="V139">
        <v>236</v>
      </c>
      <c r="W139" s="1">
        <f>(SparseMatrixProposalBenchmark_OK[[#This Row],[ Coordinate_Bytes]]-SparseMatrixProposalBenchmark_OK[[#This Row],[ CSC_Bytes]])/SparseMatrixProposalBenchmark_OK[[#This Row],[ Coordinate_Bytes]]</f>
        <v>0.18055555555555555</v>
      </c>
      <c r="X139">
        <v>236</v>
      </c>
      <c r="Y139">
        <v>92</v>
      </c>
    </row>
    <row r="140" spans="1:25" x14ac:dyDescent="0.25">
      <c r="A140">
        <v>0</v>
      </c>
      <c r="B140" t="s">
        <v>1008</v>
      </c>
      <c r="C140" t="s">
        <v>15</v>
      </c>
      <c r="D140" t="s">
        <v>16</v>
      </c>
      <c r="E140" t="s">
        <v>17</v>
      </c>
      <c r="F140">
        <v>6</v>
      </c>
      <c r="G140">
        <v>18</v>
      </c>
      <c r="H140">
        <v>18</v>
      </c>
      <c r="I140" t="s">
        <v>18</v>
      </c>
      <c r="J140">
        <v>-1</v>
      </c>
      <c r="K140">
        <v>1</v>
      </c>
      <c r="L140">
        <v>2</v>
      </c>
      <c r="M140">
        <v>2</v>
      </c>
      <c r="N140">
        <v>4</v>
      </c>
      <c r="O140">
        <v>144</v>
      </c>
      <c r="P140">
        <v>122</v>
      </c>
      <c r="Q140" s="1">
        <f>(SparseMatrixProposalBenchmark_OK[[#This Row],[ Coordinate_Bytes]]-SparseMatrixProposalBenchmark_OK[[#This Row],[ CSR_Bytes]])/SparseMatrixProposalBenchmark_OK[[#This Row],[ Coordinate_Bytes]]</f>
        <v>0.15277777777777779</v>
      </c>
      <c r="R140">
        <v>122</v>
      </c>
      <c r="S140" s="1">
        <f>(SparseMatrixProposalBenchmark_OK[[#This Row],[ CSR_Bytes]]-SparseMatrixProposalBenchmark_OK[[#This Row],[ SCSR_Bytes]])/SparseMatrixProposalBenchmark_OK[[#This Row],[ CSR_Bytes]]</f>
        <v>0</v>
      </c>
      <c r="T140">
        <v>50</v>
      </c>
      <c r="U140" s="1">
        <f>(SparseMatrixProposalBenchmark_OK[[#This Row],[ CSR_Bytes]]-SparseMatrixProposalBenchmark_OK[[#This Row],[ SCSR+_Bytes]])/SparseMatrixProposalBenchmark_OK[[#This Row],[ CSR_Bytes]]</f>
        <v>0.5901639344262295</v>
      </c>
      <c r="V140">
        <v>146</v>
      </c>
      <c r="W140" s="1">
        <f>(SparseMatrixProposalBenchmark_OK[[#This Row],[ Coordinate_Bytes]]-SparseMatrixProposalBenchmark_OK[[#This Row],[ CSC_Bytes]])/SparseMatrixProposalBenchmark_OK[[#This Row],[ Coordinate_Bytes]]</f>
        <v>-1.3888888888888888E-2</v>
      </c>
      <c r="X140">
        <v>146</v>
      </c>
      <c r="Y140">
        <v>74</v>
      </c>
    </row>
    <row r="141" spans="1:25" x14ac:dyDescent="0.25">
      <c r="A141">
        <v>0</v>
      </c>
      <c r="B141" t="s">
        <v>1009</v>
      </c>
      <c r="C141" t="s">
        <v>15</v>
      </c>
      <c r="D141" t="s">
        <v>16</v>
      </c>
      <c r="E141" t="s">
        <v>17</v>
      </c>
      <c r="F141">
        <v>72</v>
      </c>
      <c r="G141">
        <v>16</v>
      </c>
      <c r="H141">
        <v>144</v>
      </c>
      <c r="I141" t="s">
        <v>18</v>
      </c>
      <c r="J141">
        <v>-1</v>
      </c>
      <c r="K141">
        <v>1</v>
      </c>
      <c r="L141">
        <v>2</v>
      </c>
      <c r="M141">
        <v>2</v>
      </c>
      <c r="N141">
        <v>4</v>
      </c>
      <c r="O141">
        <v>1152</v>
      </c>
      <c r="P141">
        <v>1010</v>
      </c>
      <c r="Q141" s="1">
        <f>(SparseMatrixProposalBenchmark_OK[[#This Row],[ Coordinate_Bytes]]-SparseMatrixProposalBenchmark_OK[[#This Row],[ CSR_Bytes]])/SparseMatrixProposalBenchmark_OK[[#This Row],[ Coordinate_Bytes]]</f>
        <v>0.1232638888888889</v>
      </c>
      <c r="R141">
        <v>1010</v>
      </c>
      <c r="S141" s="1">
        <f>(SparseMatrixProposalBenchmark_OK[[#This Row],[ CSR_Bytes]]-SparseMatrixProposalBenchmark_OK[[#This Row],[ SCSR_Bytes]])/SparseMatrixProposalBenchmark_OK[[#This Row],[ CSR_Bytes]]</f>
        <v>0</v>
      </c>
      <c r="T141">
        <v>434</v>
      </c>
      <c r="U141" s="1">
        <f>(SparseMatrixProposalBenchmark_OK[[#This Row],[ CSR_Bytes]]-SparseMatrixProposalBenchmark_OK[[#This Row],[ SCSR+_Bytes]])/SparseMatrixProposalBenchmark_OK[[#This Row],[ CSR_Bytes]]</f>
        <v>0.57029702970297025</v>
      </c>
      <c r="V141">
        <v>898</v>
      </c>
      <c r="W141" s="1">
        <f>(SparseMatrixProposalBenchmark_OK[[#This Row],[ Coordinate_Bytes]]-SparseMatrixProposalBenchmark_OK[[#This Row],[ CSC_Bytes]])/SparseMatrixProposalBenchmark_OK[[#This Row],[ Coordinate_Bytes]]</f>
        <v>0.2204861111111111</v>
      </c>
      <c r="X141">
        <v>898</v>
      </c>
      <c r="Y141">
        <v>322</v>
      </c>
    </row>
    <row r="142" spans="1:25" x14ac:dyDescent="0.25">
      <c r="A142">
        <v>0</v>
      </c>
      <c r="B142" t="s">
        <v>1010</v>
      </c>
      <c r="C142" t="s">
        <v>15</v>
      </c>
      <c r="D142" t="s">
        <v>16</v>
      </c>
      <c r="E142" t="s">
        <v>17</v>
      </c>
      <c r="F142">
        <v>96</v>
      </c>
      <c r="G142">
        <v>72</v>
      </c>
      <c r="H142">
        <v>288</v>
      </c>
      <c r="I142" t="s">
        <v>18</v>
      </c>
      <c r="J142">
        <v>-1</v>
      </c>
      <c r="K142">
        <v>1</v>
      </c>
      <c r="L142">
        <v>2</v>
      </c>
      <c r="M142">
        <v>2</v>
      </c>
      <c r="N142">
        <v>4</v>
      </c>
      <c r="O142">
        <v>2304</v>
      </c>
      <c r="P142">
        <v>1922</v>
      </c>
      <c r="Q142" s="1">
        <f>(SparseMatrixProposalBenchmark_OK[[#This Row],[ Coordinate_Bytes]]-SparseMatrixProposalBenchmark_OK[[#This Row],[ CSR_Bytes]])/SparseMatrixProposalBenchmark_OK[[#This Row],[ Coordinate_Bytes]]</f>
        <v>0.1657986111111111</v>
      </c>
      <c r="R142">
        <v>1922</v>
      </c>
      <c r="S142" s="1">
        <f>(SparseMatrixProposalBenchmark_OK[[#This Row],[ CSR_Bytes]]-SparseMatrixProposalBenchmark_OK[[#This Row],[ SCSR_Bytes]])/SparseMatrixProposalBenchmark_OK[[#This Row],[ CSR_Bytes]]</f>
        <v>0</v>
      </c>
      <c r="T142">
        <v>770</v>
      </c>
      <c r="U142" s="1">
        <f>(SparseMatrixProposalBenchmark_OK[[#This Row],[ CSR_Bytes]]-SparseMatrixProposalBenchmark_OK[[#This Row],[ SCSR+_Bytes]])/SparseMatrixProposalBenchmark_OK[[#This Row],[ CSR_Bytes]]</f>
        <v>0.59937565036420393</v>
      </c>
      <c r="V142">
        <v>1874</v>
      </c>
      <c r="W142" s="1">
        <f>(SparseMatrixProposalBenchmark_OK[[#This Row],[ Coordinate_Bytes]]-SparseMatrixProposalBenchmark_OK[[#This Row],[ CSC_Bytes]])/SparseMatrixProposalBenchmark_OK[[#This Row],[ Coordinate_Bytes]]</f>
        <v>0.18663194444444445</v>
      </c>
      <c r="X142">
        <v>1874</v>
      </c>
      <c r="Y142">
        <v>722</v>
      </c>
    </row>
    <row r="143" spans="1:25" x14ac:dyDescent="0.25">
      <c r="A143">
        <v>0</v>
      </c>
      <c r="B143" t="s">
        <v>1011</v>
      </c>
      <c r="C143" t="s">
        <v>15</v>
      </c>
      <c r="D143" t="s">
        <v>16</v>
      </c>
      <c r="E143" t="s">
        <v>17</v>
      </c>
      <c r="F143">
        <v>24</v>
      </c>
      <c r="G143">
        <v>96</v>
      </c>
      <c r="H143">
        <v>96</v>
      </c>
      <c r="I143" t="s">
        <v>18</v>
      </c>
      <c r="J143">
        <v>-1</v>
      </c>
      <c r="K143">
        <v>1</v>
      </c>
      <c r="L143">
        <v>2</v>
      </c>
      <c r="M143">
        <v>2</v>
      </c>
      <c r="N143">
        <v>4</v>
      </c>
      <c r="O143">
        <v>768</v>
      </c>
      <c r="P143">
        <v>626</v>
      </c>
      <c r="Q143" s="1">
        <f>(SparseMatrixProposalBenchmark_OK[[#This Row],[ Coordinate_Bytes]]-SparseMatrixProposalBenchmark_OK[[#This Row],[ CSR_Bytes]])/SparseMatrixProposalBenchmark_OK[[#This Row],[ Coordinate_Bytes]]</f>
        <v>0.18489583333333334</v>
      </c>
      <c r="R143">
        <v>626</v>
      </c>
      <c r="S143" s="1">
        <f>(SparseMatrixProposalBenchmark_OK[[#This Row],[ CSR_Bytes]]-SparseMatrixProposalBenchmark_OK[[#This Row],[ SCSR_Bytes]])/SparseMatrixProposalBenchmark_OK[[#This Row],[ CSR_Bytes]]</f>
        <v>0</v>
      </c>
      <c r="T143">
        <v>242</v>
      </c>
      <c r="U143" s="1">
        <f>(SparseMatrixProposalBenchmark_OK[[#This Row],[ CSR_Bytes]]-SparseMatrixProposalBenchmark_OK[[#This Row],[ SCSR+_Bytes]])/SparseMatrixProposalBenchmark_OK[[#This Row],[ CSR_Bytes]]</f>
        <v>0.61341853035143767</v>
      </c>
      <c r="V143">
        <v>770</v>
      </c>
      <c r="W143" s="1">
        <f>(SparseMatrixProposalBenchmark_OK[[#This Row],[ Coordinate_Bytes]]-SparseMatrixProposalBenchmark_OK[[#This Row],[ CSC_Bytes]])/SparseMatrixProposalBenchmark_OK[[#This Row],[ Coordinate_Bytes]]</f>
        <v>-2.6041666666666665E-3</v>
      </c>
      <c r="X143">
        <v>770</v>
      </c>
      <c r="Y143">
        <v>386</v>
      </c>
    </row>
    <row r="144" spans="1:25" x14ac:dyDescent="0.25">
      <c r="A144">
        <v>0</v>
      </c>
      <c r="B144" t="s">
        <v>1012</v>
      </c>
      <c r="C144" t="s">
        <v>15</v>
      </c>
      <c r="D144" t="s">
        <v>16</v>
      </c>
      <c r="E144" t="s">
        <v>17</v>
      </c>
      <c r="F144">
        <v>200</v>
      </c>
      <c r="G144">
        <v>25</v>
      </c>
      <c r="H144">
        <v>400</v>
      </c>
      <c r="I144" t="s">
        <v>18</v>
      </c>
      <c r="J144">
        <v>-1</v>
      </c>
      <c r="K144">
        <v>1</v>
      </c>
      <c r="L144">
        <v>2</v>
      </c>
      <c r="M144">
        <v>2</v>
      </c>
      <c r="N144">
        <v>4</v>
      </c>
      <c r="O144">
        <v>3200</v>
      </c>
      <c r="P144">
        <v>2802</v>
      </c>
      <c r="Q144" s="1">
        <f>(SparseMatrixProposalBenchmark_OK[[#This Row],[ Coordinate_Bytes]]-SparseMatrixProposalBenchmark_OK[[#This Row],[ CSR_Bytes]])/SparseMatrixProposalBenchmark_OK[[#This Row],[ Coordinate_Bytes]]</f>
        <v>0.124375</v>
      </c>
      <c r="R144">
        <v>2802</v>
      </c>
      <c r="S144" s="1">
        <f>(SparseMatrixProposalBenchmark_OK[[#This Row],[ CSR_Bytes]]-SparseMatrixProposalBenchmark_OK[[#This Row],[ SCSR_Bytes]])/SparseMatrixProposalBenchmark_OK[[#This Row],[ CSR_Bytes]]</f>
        <v>0</v>
      </c>
      <c r="T144">
        <v>1202</v>
      </c>
      <c r="U144" s="1">
        <f>(SparseMatrixProposalBenchmark_OK[[#This Row],[ CSR_Bytes]]-SparseMatrixProposalBenchmark_OK[[#This Row],[ SCSR+_Bytes]])/SparseMatrixProposalBenchmark_OK[[#This Row],[ CSR_Bytes]]</f>
        <v>0.57102069950035694</v>
      </c>
      <c r="V144">
        <v>2452</v>
      </c>
      <c r="W144" s="1">
        <f>(SparseMatrixProposalBenchmark_OK[[#This Row],[ Coordinate_Bytes]]-SparseMatrixProposalBenchmark_OK[[#This Row],[ CSC_Bytes]])/SparseMatrixProposalBenchmark_OK[[#This Row],[ Coordinate_Bytes]]</f>
        <v>0.23375000000000001</v>
      </c>
      <c r="X144">
        <v>2452</v>
      </c>
      <c r="Y144">
        <v>852</v>
      </c>
    </row>
    <row r="145" spans="1:25" x14ac:dyDescent="0.25">
      <c r="A145">
        <v>0</v>
      </c>
      <c r="B145" t="s">
        <v>1013</v>
      </c>
      <c r="C145" t="s">
        <v>15</v>
      </c>
      <c r="D145" t="s">
        <v>16</v>
      </c>
      <c r="E145" t="s">
        <v>17</v>
      </c>
      <c r="F145">
        <v>600</v>
      </c>
      <c r="G145">
        <v>200</v>
      </c>
      <c r="H145">
        <v>1800</v>
      </c>
      <c r="I145" t="s">
        <v>18</v>
      </c>
      <c r="J145">
        <v>-1</v>
      </c>
      <c r="K145">
        <v>1</v>
      </c>
      <c r="L145">
        <v>2</v>
      </c>
      <c r="M145">
        <v>2</v>
      </c>
      <c r="N145">
        <v>4</v>
      </c>
      <c r="O145">
        <v>14400</v>
      </c>
      <c r="P145">
        <v>12002</v>
      </c>
      <c r="Q145" s="1">
        <f>(SparseMatrixProposalBenchmark_OK[[#This Row],[ Coordinate_Bytes]]-SparseMatrixProposalBenchmark_OK[[#This Row],[ CSR_Bytes]])/SparseMatrixProposalBenchmark_OK[[#This Row],[ Coordinate_Bytes]]</f>
        <v>0.16652777777777777</v>
      </c>
      <c r="R145">
        <v>12002</v>
      </c>
      <c r="S145" s="1">
        <f>(SparseMatrixProposalBenchmark_OK[[#This Row],[ CSR_Bytes]]-SparseMatrixProposalBenchmark_OK[[#This Row],[ SCSR_Bytes]])/SparseMatrixProposalBenchmark_OK[[#This Row],[ CSR_Bytes]]</f>
        <v>0</v>
      </c>
      <c r="T145">
        <v>4802</v>
      </c>
      <c r="U145" s="1">
        <f>(SparseMatrixProposalBenchmark_OK[[#This Row],[ CSR_Bytes]]-SparseMatrixProposalBenchmark_OK[[#This Row],[ SCSR+_Bytes]])/SparseMatrixProposalBenchmark_OK[[#This Row],[ CSR_Bytes]]</f>
        <v>0.59990001666388937</v>
      </c>
      <c r="V145">
        <v>11202</v>
      </c>
      <c r="W145" s="1">
        <f>(SparseMatrixProposalBenchmark_OK[[#This Row],[ Coordinate_Bytes]]-SparseMatrixProposalBenchmark_OK[[#This Row],[ CSC_Bytes]])/SparseMatrixProposalBenchmark_OK[[#This Row],[ Coordinate_Bytes]]</f>
        <v>0.22208333333333333</v>
      </c>
      <c r="X145">
        <v>11202</v>
      </c>
      <c r="Y145">
        <v>4002</v>
      </c>
    </row>
    <row r="146" spans="1:25" x14ac:dyDescent="0.25">
      <c r="A146">
        <v>0</v>
      </c>
      <c r="B146" t="s">
        <v>1014</v>
      </c>
      <c r="C146" t="s">
        <v>15</v>
      </c>
      <c r="D146" t="s">
        <v>16</v>
      </c>
      <c r="E146" t="s">
        <v>17</v>
      </c>
      <c r="F146">
        <v>600</v>
      </c>
      <c r="G146">
        <v>600</v>
      </c>
      <c r="H146">
        <v>2400</v>
      </c>
      <c r="I146" t="s">
        <v>18</v>
      </c>
      <c r="J146">
        <v>-1</v>
      </c>
      <c r="K146">
        <v>1</v>
      </c>
      <c r="L146">
        <v>2</v>
      </c>
      <c r="M146">
        <v>2</v>
      </c>
      <c r="N146">
        <v>4</v>
      </c>
      <c r="O146">
        <v>19200</v>
      </c>
      <c r="P146">
        <v>15602</v>
      </c>
      <c r="Q146" s="1">
        <f>(SparseMatrixProposalBenchmark_OK[[#This Row],[ Coordinate_Bytes]]-SparseMatrixProposalBenchmark_OK[[#This Row],[ CSR_Bytes]])/SparseMatrixProposalBenchmark_OK[[#This Row],[ Coordinate_Bytes]]</f>
        <v>0.18739583333333334</v>
      </c>
      <c r="R146">
        <v>15602</v>
      </c>
      <c r="S146" s="1">
        <f>(SparseMatrixProposalBenchmark_OK[[#This Row],[ CSR_Bytes]]-SparseMatrixProposalBenchmark_OK[[#This Row],[ SCSR_Bytes]])/SparseMatrixProposalBenchmark_OK[[#This Row],[ CSR_Bytes]]</f>
        <v>0</v>
      </c>
      <c r="T146">
        <v>6002</v>
      </c>
      <c r="U146" s="1">
        <f>(SparseMatrixProposalBenchmark_OK[[#This Row],[ CSR_Bytes]]-SparseMatrixProposalBenchmark_OK[[#This Row],[ SCSR+_Bytes]])/SparseMatrixProposalBenchmark_OK[[#This Row],[ CSR_Bytes]]</f>
        <v>0.61530573003461098</v>
      </c>
      <c r="V146">
        <v>15602</v>
      </c>
      <c r="W146" s="1">
        <f>(SparseMatrixProposalBenchmark_OK[[#This Row],[ Coordinate_Bytes]]-SparseMatrixProposalBenchmark_OK[[#This Row],[ CSC_Bytes]])/SparseMatrixProposalBenchmark_OK[[#This Row],[ Coordinate_Bytes]]</f>
        <v>0.18739583333333334</v>
      </c>
      <c r="X146">
        <v>15602</v>
      </c>
      <c r="Y146">
        <v>6002</v>
      </c>
    </row>
    <row r="147" spans="1:25" x14ac:dyDescent="0.25">
      <c r="A147">
        <v>0</v>
      </c>
      <c r="B147" t="s">
        <v>1015</v>
      </c>
      <c r="C147" t="s">
        <v>15</v>
      </c>
      <c r="D147" t="s">
        <v>16</v>
      </c>
      <c r="E147" t="s">
        <v>17</v>
      </c>
      <c r="F147">
        <v>120</v>
      </c>
      <c r="G147">
        <v>600</v>
      </c>
      <c r="H147">
        <v>600</v>
      </c>
      <c r="I147" t="s">
        <v>18</v>
      </c>
      <c r="J147">
        <v>-1</v>
      </c>
      <c r="K147">
        <v>1</v>
      </c>
      <c r="L147">
        <v>2</v>
      </c>
      <c r="M147">
        <v>2</v>
      </c>
      <c r="N147">
        <v>4</v>
      </c>
      <c r="O147">
        <v>4800</v>
      </c>
      <c r="P147">
        <v>3842</v>
      </c>
      <c r="Q147" s="1">
        <f>(SparseMatrixProposalBenchmark_OK[[#This Row],[ Coordinate_Bytes]]-SparseMatrixProposalBenchmark_OK[[#This Row],[ CSR_Bytes]])/SparseMatrixProposalBenchmark_OK[[#This Row],[ Coordinate_Bytes]]</f>
        <v>0.19958333333333333</v>
      </c>
      <c r="R147">
        <v>3842</v>
      </c>
      <c r="S147" s="1">
        <f>(SparseMatrixProposalBenchmark_OK[[#This Row],[ CSR_Bytes]]-SparseMatrixProposalBenchmark_OK[[#This Row],[ SCSR_Bytes]])/SparseMatrixProposalBenchmark_OK[[#This Row],[ CSR_Bytes]]</f>
        <v>0</v>
      </c>
      <c r="T147">
        <v>1442</v>
      </c>
      <c r="U147" s="1">
        <f>(SparseMatrixProposalBenchmark_OK[[#This Row],[ CSR_Bytes]]-SparseMatrixProposalBenchmark_OK[[#This Row],[ SCSR+_Bytes]])/SparseMatrixProposalBenchmark_OK[[#This Row],[ CSR_Bytes]]</f>
        <v>0.62467464862051014</v>
      </c>
      <c r="V147">
        <v>4802</v>
      </c>
      <c r="W147" s="1">
        <f>(SparseMatrixProposalBenchmark_OK[[#This Row],[ Coordinate_Bytes]]-SparseMatrixProposalBenchmark_OK[[#This Row],[ CSC_Bytes]])/SparseMatrixProposalBenchmark_OK[[#This Row],[ Coordinate_Bytes]]</f>
        <v>-4.1666666666666669E-4</v>
      </c>
      <c r="X147">
        <v>4802</v>
      </c>
      <c r="Y147">
        <v>2402</v>
      </c>
    </row>
    <row r="148" spans="1:25" x14ac:dyDescent="0.25">
      <c r="A148">
        <v>0</v>
      </c>
      <c r="B148" t="s">
        <v>1016</v>
      </c>
      <c r="C148" t="s">
        <v>15</v>
      </c>
      <c r="D148" t="s">
        <v>16</v>
      </c>
      <c r="E148" t="s">
        <v>17</v>
      </c>
      <c r="F148">
        <v>450</v>
      </c>
      <c r="G148">
        <v>36</v>
      </c>
      <c r="H148">
        <v>900</v>
      </c>
      <c r="I148" t="s">
        <v>18</v>
      </c>
      <c r="J148">
        <v>-1</v>
      </c>
      <c r="K148">
        <v>1</v>
      </c>
      <c r="L148">
        <v>2</v>
      </c>
      <c r="M148">
        <v>2</v>
      </c>
      <c r="N148">
        <v>4</v>
      </c>
      <c r="O148">
        <v>7200</v>
      </c>
      <c r="P148">
        <v>6302</v>
      </c>
      <c r="Q148" s="1">
        <f>(SparseMatrixProposalBenchmark_OK[[#This Row],[ Coordinate_Bytes]]-SparseMatrixProposalBenchmark_OK[[#This Row],[ CSR_Bytes]])/SparseMatrixProposalBenchmark_OK[[#This Row],[ Coordinate_Bytes]]</f>
        <v>0.12472222222222222</v>
      </c>
      <c r="R148">
        <v>6302</v>
      </c>
      <c r="S148" s="1">
        <f>(SparseMatrixProposalBenchmark_OK[[#This Row],[ CSR_Bytes]]-SparseMatrixProposalBenchmark_OK[[#This Row],[ SCSR_Bytes]])/SparseMatrixProposalBenchmark_OK[[#This Row],[ CSR_Bytes]]</f>
        <v>0</v>
      </c>
      <c r="T148">
        <v>2702</v>
      </c>
      <c r="U148" s="1">
        <f>(SparseMatrixProposalBenchmark_OK[[#This Row],[ CSR_Bytes]]-SparseMatrixProposalBenchmark_OK[[#This Row],[ SCSR+_Bytes]])/SparseMatrixProposalBenchmark_OK[[#This Row],[ CSR_Bytes]]</f>
        <v>0.57124722310377662</v>
      </c>
      <c r="V148">
        <v>5474</v>
      </c>
      <c r="W148" s="1">
        <f>(SparseMatrixProposalBenchmark_OK[[#This Row],[ Coordinate_Bytes]]-SparseMatrixProposalBenchmark_OK[[#This Row],[ CSC_Bytes]])/SparseMatrixProposalBenchmark_OK[[#This Row],[ Coordinate_Bytes]]</f>
        <v>0.23972222222222223</v>
      </c>
      <c r="X148">
        <v>5474</v>
      </c>
      <c r="Y148">
        <v>1874</v>
      </c>
    </row>
    <row r="149" spans="1:25" x14ac:dyDescent="0.25">
      <c r="A149">
        <v>0</v>
      </c>
      <c r="B149" t="s">
        <v>1017</v>
      </c>
      <c r="C149" t="s">
        <v>15</v>
      </c>
      <c r="D149" t="s">
        <v>16</v>
      </c>
      <c r="E149" t="s">
        <v>17</v>
      </c>
      <c r="F149">
        <v>630</v>
      </c>
      <c r="G149">
        <v>42</v>
      </c>
      <c r="H149">
        <v>1260</v>
      </c>
      <c r="I149" t="s">
        <v>18</v>
      </c>
      <c r="J149">
        <v>-1</v>
      </c>
      <c r="K149">
        <v>1</v>
      </c>
      <c r="L149">
        <v>2</v>
      </c>
      <c r="M149">
        <v>2</v>
      </c>
      <c r="N149">
        <v>4</v>
      </c>
      <c r="O149">
        <v>10080</v>
      </c>
      <c r="P149">
        <v>8822</v>
      </c>
      <c r="Q149" s="1">
        <f>(SparseMatrixProposalBenchmark_OK[[#This Row],[ Coordinate_Bytes]]-SparseMatrixProposalBenchmark_OK[[#This Row],[ CSR_Bytes]])/SparseMatrixProposalBenchmark_OK[[#This Row],[ Coordinate_Bytes]]</f>
        <v>0.1248015873015873</v>
      </c>
      <c r="R149">
        <v>8822</v>
      </c>
      <c r="S149" s="1">
        <f>(SparseMatrixProposalBenchmark_OK[[#This Row],[ CSR_Bytes]]-SparseMatrixProposalBenchmark_OK[[#This Row],[ SCSR_Bytes]])/SparseMatrixProposalBenchmark_OK[[#This Row],[ CSR_Bytes]]</f>
        <v>0</v>
      </c>
      <c r="T149">
        <v>3782</v>
      </c>
      <c r="U149" s="1">
        <f>(SparseMatrixProposalBenchmark_OK[[#This Row],[ CSR_Bytes]]-SparseMatrixProposalBenchmark_OK[[#This Row],[ SCSR+_Bytes]])/SparseMatrixProposalBenchmark_OK[[#This Row],[ CSR_Bytes]]</f>
        <v>0.57129902516436182</v>
      </c>
      <c r="V149">
        <v>7646</v>
      </c>
      <c r="W149" s="1">
        <f>(SparseMatrixProposalBenchmark_OK[[#This Row],[ Coordinate_Bytes]]-SparseMatrixProposalBenchmark_OK[[#This Row],[ CSC_Bytes]])/SparseMatrixProposalBenchmark_OK[[#This Row],[ Coordinate_Bytes]]</f>
        <v>0.24146825396825397</v>
      </c>
      <c r="X149">
        <v>7646</v>
      </c>
      <c r="Y149">
        <v>2606</v>
      </c>
    </row>
    <row r="150" spans="1:25" x14ac:dyDescent="0.25">
      <c r="A150">
        <v>0</v>
      </c>
      <c r="B150" t="s">
        <v>1018</v>
      </c>
      <c r="C150" t="s">
        <v>15</v>
      </c>
      <c r="D150" t="s">
        <v>16</v>
      </c>
      <c r="E150" t="s">
        <v>17</v>
      </c>
      <c r="F150">
        <v>882</v>
      </c>
      <c r="G150">
        <v>49</v>
      </c>
      <c r="H150">
        <v>1764</v>
      </c>
      <c r="I150" t="s">
        <v>18</v>
      </c>
      <c r="J150">
        <v>-1</v>
      </c>
      <c r="K150">
        <v>1</v>
      </c>
      <c r="L150">
        <v>2</v>
      </c>
      <c r="M150">
        <v>2</v>
      </c>
      <c r="N150">
        <v>4</v>
      </c>
      <c r="O150">
        <v>14112</v>
      </c>
      <c r="P150">
        <v>12350</v>
      </c>
      <c r="Q150" s="1">
        <f>(SparseMatrixProposalBenchmark_OK[[#This Row],[ Coordinate_Bytes]]-SparseMatrixProposalBenchmark_OK[[#This Row],[ CSR_Bytes]])/SparseMatrixProposalBenchmark_OK[[#This Row],[ Coordinate_Bytes]]</f>
        <v>0.12485827664399093</v>
      </c>
      <c r="R150">
        <v>12350</v>
      </c>
      <c r="S150" s="1">
        <f>(SparseMatrixProposalBenchmark_OK[[#This Row],[ CSR_Bytes]]-SparseMatrixProposalBenchmark_OK[[#This Row],[ SCSR_Bytes]])/SparseMatrixProposalBenchmark_OK[[#This Row],[ CSR_Bytes]]</f>
        <v>0</v>
      </c>
      <c r="T150">
        <v>5294</v>
      </c>
      <c r="U150" s="1">
        <f>(SparseMatrixProposalBenchmark_OK[[#This Row],[ CSR_Bytes]]-SparseMatrixProposalBenchmark_OK[[#This Row],[ SCSR+_Bytes]])/SparseMatrixProposalBenchmark_OK[[#This Row],[ CSR_Bytes]]</f>
        <v>0.57133603238866393</v>
      </c>
      <c r="V150">
        <v>10684</v>
      </c>
      <c r="W150" s="1">
        <f>(SparseMatrixProposalBenchmark_OK[[#This Row],[ Coordinate_Bytes]]-SparseMatrixProposalBenchmark_OK[[#This Row],[ CSC_Bytes]])/SparseMatrixProposalBenchmark_OK[[#This Row],[ Coordinate_Bytes]]</f>
        <v>0.24291383219954649</v>
      </c>
      <c r="X150">
        <v>10684</v>
      </c>
      <c r="Y150">
        <v>3628</v>
      </c>
    </row>
    <row r="151" spans="1:25" x14ac:dyDescent="0.25">
      <c r="A151">
        <v>1</v>
      </c>
      <c r="B151" t="s">
        <v>1019</v>
      </c>
      <c r="C151" t="s">
        <v>15</v>
      </c>
      <c r="D151" t="s">
        <v>16</v>
      </c>
      <c r="E151" t="s">
        <v>17</v>
      </c>
      <c r="F151">
        <v>141120</v>
      </c>
      <c r="G151">
        <v>141120</v>
      </c>
      <c r="H151">
        <v>846720</v>
      </c>
      <c r="I151" t="s">
        <v>18</v>
      </c>
      <c r="J151">
        <v>-1</v>
      </c>
      <c r="K151">
        <v>1</v>
      </c>
      <c r="L151">
        <v>4</v>
      </c>
      <c r="M151">
        <v>4</v>
      </c>
      <c r="N151">
        <v>4</v>
      </c>
      <c r="O151">
        <v>10160640</v>
      </c>
      <c r="P151">
        <v>7338244</v>
      </c>
      <c r="Q151" s="1">
        <f>(SparseMatrixProposalBenchmark_OK[[#This Row],[ Coordinate_Bytes]]-SparseMatrixProposalBenchmark_OK[[#This Row],[ CSR_Bytes]])/SparseMatrixProposalBenchmark_OK[[#This Row],[ Coordinate_Bytes]]</f>
        <v>0.27777738410178887</v>
      </c>
      <c r="R151">
        <v>5494944</v>
      </c>
      <c r="S151" s="1">
        <f>(SparseMatrixProposalBenchmark_OK[[#This Row],[ CSR_Bytes]]-SparseMatrixProposalBenchmark_OK[[#This Row],[ SCSR_Bytes]])/SparseMatrixProposalBenchmark_OK[[#This Row],[ CSR_Bytes]]</f>
        <v>0.25119088435871034</v>
      </c>
      <c r="T151">
        <v>2108064</v>
      </c>
      <c r="U151" s="1">
        <f>(SparseMatrixProposalBenchmark_OK[[#This Row],[ CSR_Bytes]]-SparseMatrixProposalBenchmark_OK[[#This Row],[ SCSR+_Bytes]])/SparseMatrixProposalBenchmark_OK[[#This Row],[ CSR_Bytes]]</f>
        <v>0.71272909431738707</v>
      </c>
      <c r="V151">
        <v>7338244</v>
      </c>
      <c r="W151" s="1">
        <f>(SparseMatrixProposalBenchmark_OK[[#This Row],[ Coordinate_Bytes]]-SparseMatrixProposalBenchmark_OK[[#This Row],[ CSC_Bytes]])/SparseMatrixProposalBenchmark_OK[[#This Row],[ Coordinate_Bytes]]</f>
        <v>0.27777738410178887</v>
      </c>
      <c r="X151">
        <v>5483184</v>
      </c>
      <c r="Y151">
        <v>2096304</v>
      </c>
    </row>
    <row r="152" spans="1:25" x14ac:dyDescent="0.25">
      <c r="A152">
        <v>0</v>
      </c>
      <c r="B152" t="s">
        <v>1020</v>
      </c>
      <c r="C152" t="s">
        <v>15</v>
      </c>
      <c r="D152" t="s">
        <v>16</v>
      </c>
      <c r="E152" t="s">
        <v>17</v>
      </c>
      <c r="F152">
        <v>261</v>
      </c>
      <c r="G152">
        <v>261</v>
      </c>
      <c r="H152">
        <v>2319</v>
      </c>
      <c r="I152" t="s">
        <v>24</v>
      </c>
      <c r="J152">
        <v>-3250</v>
      </c>
      <c r="K152">
        <v>20000</v>
      </c>
      <c r="L152">
        <v>2</v>
      </c>
      <c r="M152">
        <v>2</v>
      </c>
      <c r="N152">
        <v>4</v>
      </c>
      <c r="O152">
        <v>18552</v>
      </c>
      <c r="P152">
        <v>14438</v>
      </c>
      <c r="Q152" s="1">
        <f>(SparseMatrixProposalBenchmark_OK[[#This Row],[ Coordinate_Bytes]]-SparseMatrixProposalBenchmark_OK[[#This Row],[ CSR_Bytes]])/SparseMatrixProposalBenchmark_OK[[#This Row],[ Coordinate_Bytes]]</f>
        <v>0.2217550668391548</v>
      </c>
      <c r="R152">
        <v>14438</v>
      </c>
      <c r="S152" s="1">
        <f>(SparseMatrixProposalBenchmark_OK[[#This Row],[ CSR_Bytes]]-SparseMatrixProposalBenchmark_OK[[#This Row],[ SCSR_Bytes]])/SparseMatrixProposalBenchmark_OK[[#This Row],[ CSR_Bytes]]</f>
        <v>0</v>
      </c>
      <c r="T152">
        <v>9800</v>
      </c>
      <c r="U152" s="1">
        <f>(SparseMatrixProposalBenchmark_OK[[#This Row],[ CSR_Bytes]]-SparseMatrixProposalBenchmark_OK[[#This Row],[ SCSR+_Bytes]])/SparseMatrixProposalBenchmark_OK[[#This Row],[ CSR_Bytes]]</f>
        <v>0.32123562820335227</v>
      </c>
      <c r="V152">
        <v>14438</v>
      </c>
      <c r="W152" s="1">
        <f>(SparseMatrixProposalBenchmark_OK[[#This Row],[ Coordinate_Bytes]]-SparseMatrixProposalBenchmark_OK[[#This Row],[ CSC_Bytes]])/SparseMatrixProposalBenchmark_OK[[#This Row],[ Coordinate_Bytes]]</f>
        <v>0.2217550668391548</v>
      </c>
      <c r="X152">
        <v>14438</v>
      </c>
      <c r="Y152">
        <v>9800</v>
      </c>
    </row>
    <row r="153" spans="1:25" x14ac:dyDescent="0.25">
      <c r="A153">
        <v>38</v>
      </c>
      <c r="B153" t="s">
        <v>1021</v>
      </c>
      <c r="C153" t="s">
        <v>15</v>
      </c>
      <c r="D153" t="s">
        <v>16</v>
      </c>
      <c r="E153" t="s">
        <v>17</v>
      </c>
      <c r="F153">
        <v>68121</v>
      </c>
      <c r="G153">
        <v>68121</v>
      </c>
      <c r="H153">
        <v>5377761</v>
      </c>
      <c r="I153" t="s">
        <v>24</v>
      </c>
      <c r="J153">
        <v>-650000000</v>
      </c>
      <c r="K153">
        <v>400000000</v>
      </c>
      <c r="L153">
        <v>4</v>
      </c>
      <c r="M153">
        <v>4</v>
      </c>
      <c r="N153">
        <v>4</v>
      </c>
      <c r="O153">
        <v>64533132</v>
      </c>
      <c r="P153">
        <v>43294576</v>
      </c>
      <c r="Q153" s="1">
        <f>(SparseMatrixProposalBenchmark_OK[[#This Row],[ Coordinate_Bytes]]-SparseMatrixProposalBenchmark_OK[[#This Row],[ CSR_Bytes]])/SparseMatrixProposalBenchmark_OK[[#This Row],[ Coordinate_Bytes]]</f>
        <v>0.32911088214345463</v>
      </c>
      <c r="R153">
        <v>32409108</v>
      </c>
      <c r="S153" s="1">
        <f>(SparseMatrixProposalBenchmark_OK[[#This Row],[ CSR_Bytes]]-SparseMatrixProposalBenchmark_OK[[#This Row],[ SCSR_Bytes]])/SparseMatrixProposalBenchmark_OK[[#This Row],[ CSR_Bytes]]</f>
        <v>0.25142798488198614</v>
      </c>
      <c r="T153">
        <v>32409108</v>
      </c>
      <c r="U153" s="1">
        <f>(SparseMatrixProposalBenchmark_OK[[#This Row],[ CSR_Bytes]]-SparseMatrixProposalBenchmark_OK[[#This Row],[ SCSR+_Bytes]])/SparseMatrixProposalBenchmark_OK[[#This Row],[ CSR_Bytes]]</f>
        <v>0.25142798488198614</v>
      </c>
      <c r="V153">
        <v>43294576</v>
      </c>
      <c r="W153" s="1">
        <f>(SparseMatrixProposalBenchmark_OK[[#This Row],[ Coordinate_Bytes]]-SparseMatrixProposalBenchmark_OK[[#This Row],[ CSC_Bytes]])/SparseMatrixProposalBenchmark_OK[[#This Row],[ Coordinate_Bytes]]</f>
        <v>0.32911088214345463</v>
      </c>
      <c r="X153">
        <v>32410088</v>
      </c>
      <c r="Y153">
        <v>32410088</v>
      </c>
    </row>
    <row r="154" spans="1:25" x14ac:dyDescent="0.25">
      <c r="A154">
        <v>0</v>
      </c>
      <c r="B154" t="s">
        <v>1022</v>
      </c>
      <c r="C154" t="s">
        <v>15</v>
      </c>
      <c r="D154" t="s">
        <v>16</v>
      </c>
      <c r="E154" t="s">
        <v>22</v>
      </c>
      <c r="F154">
        <v>39</v>
      </c>
      <c r="G154">
        <v>39</v>
      </c>
      <c r="H154">
        <v>170</v>
      </c>
      <c r="I154" t="s">
        <v>20</v>
      </c>
      <c r="J154">
        <v>1</v>
      </c>
      <c r="K154">
        <v>1</v>
      </c>
      <c r="L154">
        <v>2</v>
      </c>
      <c r="M154">
        <v>2</v>
      </c>
      <c r="N154">
        <v>2</v>
      </c>
      <c r="O154">
        <v>2040</v>
      </c>
      <c r="P154">
        <v>1440</v>
      </c>
      <c r="Q154" s="1">
        <f>(SparseMatrixProposalBenchmark_OK[[#This Row],[ Coordinate_Bytes]]-SparseMatrixProposalBenchmark_OK[[#This Row],[ CSR_Bytes]])/SparseMatrixProposalBenchmark_OK[[#This Row],[ Coordinate_Bytes]]</f>
        <v>0.29411764705882354</v>
      </c>
      <c r="R154">
        <v>1440</v>
      </c>
      <c r="S154" s="1">
        <f>(SparseMatrixProposalBenchmark_OK[[#This Row],[ CSR_Bytes]]-SparseMatrixProposalBenchmark_OK[[#This Row],[ SCSR_Bytes]])/SparseMatrixProposalBenchmark_OK[[#This Row],[ CSR_Bytes]]</f>
        <v>0</v>
      </c>
      <c r="T154">
        <v>760</v>
      </c>
      <c r="U154" s="1">
        <f>(SparseMatrixProposalBenchmark_OK[[#This Row],[ CSR_Bytes]]-SparseMatrixProposalBenchmark_OK[[#This Row],[ SCSR+_Bytes]])/SparseMatrixProposalBenchmark_OK[[#This Row],[ CSR_Bytes]]</f>
        <v>0.47222222222222221</v>
      </c>
      <c r="V154">
        <v>1440</v>
      </c>
      <c r="W154" s="1">
        <f>(SparseMatrixProposalBenchmark_OK[[#This Row],[ Coordinate_Bytes]]-SparseMatrixProposalBenchmark_OK[[#This Row],[ CSC_Bytes]])/SparseMatrixProposalBenchmark_OK[[#This Row],[ Coordinate_Bytes]]</f>
        <v>0.29411764705882354</v>
      </c>
      <c r="X154">
        <v>1440</v>
      </c>
      <c r="Y154">
        <v>760</v>
      </c>
    </row>
    <row r="155" spans="1:25" x14ac:dyDescent="0.25">
      <c r="A155">
        <v>1</v>
      </c>
      <c r="B155" t="s">
        <v>1023</v>
      </c>
      <c r="C155" t="s">
        <v>15</v>
      </c>
      <c r="D155" t="s">
        <v>16</v>
      </c>
      <c r="E155" t="s">
        <v>17</v>
      </c>
      <c r="F155">
        <v>80209</v>
      </c>
      <c r="G155">
        <v>80209</v>
      </c>
      <c r="H155">
        <v>307604</v>
      </c>
      <c r="I155" t="s">
        <v>24</v>
      </c>
      <c r="J155">
        <v>-53409</v>
      </c>
      <c r="K155">
        <v>156469</v>
      </c>
      <c r="L155">
        <v>4</v>
      </c>
      <c r="M155">
        <v>4</v>
      </c>
      <c r="N155">
        <v>4</v>
      </c>
      <c r="O155">
        <v>3691248</v>
      </c>
      <c r="P155">
        <v>2781672</v>
      </c>
      <c r="Q155" s="1">
        <f>(SparseMatrixProposalBenchmark_OK[[#This Row],[ Coordinate_Bytes]]-SparseMatrixProposalBenchmark_OK[[#This Row],[ CSR_Bytes]])/SparseMatrixProposalBenchmark_OK[[#This Row],[ Coordinate_Bytes]]</f>
        <v>0.24641422088139295</v>
      </c>
      <c r="R155">
        <v>2059248</v>
      </c>
      <c r="S155" s="1">
        <f>(SparseMatrixProposalBenchmark_OK[[#This Row],[ CSR_Bytes]]-SparseMatrixProposalBenchmark_OK[[#This Row],[ SCSR_Bytes]])/SparseMatrixProposalBenchmark_OK[[#This Row],[ CSR_Bytes]]</f>
        <v>0.25970854939043858</v>
      </c>
      <c r="T155">
        <v>1136436</v>
      </c>
      <c r="U155" s="1">
        <f>(SparseMatrixProposalBenchmark_OK[[#This Row],[ CSR_Bytes]]-SparseMatrixProposalBenchmark_OK[[#This Row],[ SCSR+_Bytes]])/SparseMatrixProposalBenchmark_OK[[#This Row],[ CSR_Bytes]]</f>
        <v>0.59145578630406459</v>
      </c>
      <c r="V155">
        <v>2781672</v>
      </c>
      <c r="W155" s="1">
        <f>(SparseMatrixProposalBenchmark_OK[[#This Row],[ Coordinate_Bytes]]-SparseMatrixProposalBenchmark_OK[[#This Row],[ CSC_Bytes]])/SparseMatrixProposalBenchmark_OK[[#This Row],[ Coordinate_Bytes]]</f>
        <v>0.24641422088139295</v>
      </c>
      <c r="X155">
        <v>2054444</v>
      </c>
      <c r="Y155">
        <v>1131632</v>
      </c>
    </row>
    <row r="156" spans="1:25" x14ac:dyDescent="0.25">
      <c r="A156">
        <v>0</v>
      </c>
      <c r="B156" t="s">
        <v>1024</v>
      </c>
      <c r="C156" t="s">
        <v>15</v>
      </c>
      <c r="D156" t="s">
        <v>16</v>
      </c>
      <c r="E156" t="s">
        <v>17</v>
      </c>
      <c r="F156">
        <v>210</v>
      </c>
      <c r="G156">
        <v>21</v>
      </c>
      <c r="H156">
        <v>420</v>
      </c>
      <c r="I156" t="s">
        <v>18</v>
      </c>
      <c r="J156">
        <v>-1</v>
      </c>
      <c r="K156">
        <v>1</v>
      </c>
      <c r="L156">
        <v>2</v>
      </c>
      <c r="M156">
        <v>2</v>
      </c>
      <c r="N156">
        <v>4</v>
      </c>
      <c r="O156">
        <v>3360</v>
      </c>
      <c r="P156">
        <v>2942</v>
      </c>
      <c r="Q156" s="1">
        <f>(SparseMatrixProposalBenchmark_OK[[#This Row],[ Coordinate_Bytes]]-SparseMatrixProposalBenchmark_OK[[#This Row],[ CSR_Bytes]])/SparseMatrixProposalBenchmark_OK[[#This Row],[ Coordinate_Bytes]]</f>
        <v>0.12440476190476191</v>
      </c>
      <c r="R156">
        <v>2942</v>
      </c>
      <c r="S156" s="1">
        <f>(SparseMatrixProposalBenchmark_OK[[#This Row],[ CSR_Bytes]]-SparseMatrixProposalBenchmark_OK[[#This Row],[ SCSR_Bytes]])/SparseMatrixProposalBenchmark_OK[[#This Row],[ CSR_Bytes]]</f>
        <v>0</v>
      </c>
      <c r="T156">
        <v>1262</v>
      </c>
      <c r="U156" s="1">
        <f>(SparseMatrixProposalBenchmark_OK[[#This Row],[ CSR_Bytes]]-SparseMatrixProposalBenchmark_OK[[#This Row],[ SCSR+_Bytes]])/SparseMatrixProposalBenchmark_OK[[#This Row],[ CSR_Bytes]]</f>
        <v>0.57104010876954447</v>
      </c>
      <c r="V156">
        <v>2564</v>
      </c>
      <c r="W156" s="1">
        <f>(SparseMatrixProposalBenchmark_OK[[#This Row],[ Coordinate_Bytes]]-SparseMatrixProposalBenchmark_OK[[#This Row],[ CSC_Bytes]])/SparseMatrixProposalBenchmark_OK[[#This Row],[ Coordinate_Bytes]]</f>
        <v>0.2369047619047619</v>
      </c>
      <c r="X156">
        <v>2564</v>
      </c>
      <c r="Y156">
        <v>884</v>
      </c>
    </row>
    <row r="157" spans="1:25" x14ac:dyDescent="0.25">
      <c r="A157">
        <v>0</v>
      </c>
      <c r="B157" t="s">
        <v>1025</v>
      </c>
      <c r="C157" t="s">
        <v>15</v>
      </c>
      <c r="D157" t="s">
        <v>16</v>
      </c>
      <c r="E157" t="s">
        <v>17</v>
      </c>
      <c r="F157">
        <v>60</v>
      </c>
      <c r="G157">
        <v>920</v>
      </c>
      <c r="H157">
        <v>960</v>
      </c>
      <c r="I157" t="s">
        <v>18</v>
      </c>
      <c r="J157">
        <v>-1</v>
      </c>
      <c r="K157">
        <v>1</v>
      </c>
      <c r="L157">
        <v>2</v>
      </c>
      <c r="M157">
        <v>2</v>
      </c>
      <c r="N157">
        <v>4</v>
      </c>
      <c r="O157">
        <v>7680</v>
      </c>
      <c r="P157">
        <v>5882</v>
      </c>
      <c r="Q157" s="1">
        <f>(SparseMatrixProposalBenchmark_OK[[#This Row],[ Coordinate_Bytes]]-SparseMatrixProposalBenchmark_OK[[#This Row],[ CSR_Bytes]])/SparseMatrixProposalBenchmark_OK[[#This Row],[ Coordinate_Bytes]]</f>
        <v>0.23411458333333332</v>
      </c>
      <c r="R157">
        <v>5882</v>
      </c>
      <c r="S157" s="1">
        <f>(SparseMatrixProposalBenchmark_OK[[#This Row],[ CSR_Bytes]]-SparseMatrixProposalBenchmark_OK[[#This Row],[ SCSR_Bytes]])/SparseMatrixProposalBenchmark_OK[[#This Row],[ CSR_Bytes]]</f>
        <v>0</v>
      </c>
      <c r="T157">
        <v>2042</v>
      </c>
      <c r="U157" s="1">
        <f>(SparseMatrixProposalBenchmark_OK[[#This Row],[ CSR_Bytes]]-SparseMatrixProposalBenchmark_OK[[#This Row],[ SCSR+_Bytes]])/SparseMatrixProposalBenchmark_OK[[#This Row],[ CSR_Bytes]]</f>
        <v>0.65283917035022099</v>
      </c>
      <c r="V157">
        <v>7602</v>
      </c>
      <c r="W157" s="1">
        <f>(SparseMatrixProposalBenchmark_OK[[#This Row],[ Coordinate_Bytes]]-SparseMatrixProposalBenchmark_OK[[#This Row],[ CSC_Bytes]])/SparseMatrixProposalBenchmark_OK[[#This Row],[ Coordinate_Bytes]]</f>
        <v>1.015625E-2</v>
      </c>
      <c r="X157">
        <v>7602</v>
      </c>
      <c r="Y157">
        <v>3762</v>
      </c>
    </row>
    <row r="158" spans="1:25" x14ac:dyDescent="0.25">
      <c r="A158">
        <v>0</v>
      </c>
      <c r="B158" t="s">
        <v>1026</v>
      </c>
      <c r="C158" t="s">
        <v>15</v>
      </c>
      <c r="D158" t="s">
        <v>16</v>
      </c>
      <c r="E158" t="s">
        <v>17</v>
      </c>
      <c r="F158">
        <v>55</v>
      </c>
      <c r="G158">
        <v>46</v>
      </c>
      <c r="H158">
        <v>1342</v>
      </c>
      <c r="I158" t="s">
        <v>18</v>
      </c>
      <c r="J158">
        <v>1</v>
      </c>
      <c r="K158">
        <v>3</v>
      </c>
      <c r="L158">
        <v>2</v>
      </c>
      <c r="M158">
        <v>2</v>
      </c>
      <c r="N158">
        <v>4</v>
      </c>
      <c r="O158">
        <v>10736</v>
      </c>
      <c r="P158">
        <v>8164</v>
      </c>
      <c r="Q158" s="1">
        <f>(SparseMatrixProposalBenchmark_OK[[#This Row],[ Coordinate_Bytes]]-SparseMatrixProposalBenchmark_OK[[#This Row],[ CSR_Bytes]])/SparseMatrixProposalBenchmark_OK[[#This Row],[ Coordinate_Bytes]]</f>
        <v>0.23956780923994039</v>
      </c>
      <c r="R158">
        <v>8164</v>
      </c>
      <c r="S158" s="1">
        <f>(SparseMatrixProposalBenchmark_OK[[#This Row],[ CSR_Bytes]]-SparseMatrixProposalBenchmark_OK[[#This Row],[ SCSR_Bytes]])/SparseMatrixProposalBenchmark_OK[[#This Row],[ CSR_Bytes]]</f>
        <v>0</v>
      </c>
      <c r="T158">
        <v>4138</v>
      </c>
      <c r="U158" s="1">
        <f>(SparseMatrixProposalBenchmark_OK[[#This Row],[ CSR_Bytes]]-SparseMatrixProposalBenchmark_OK[[#This Row],[ SCSR+_Bytes]])/SparseMatrixProposalBenchmark_OK[[#This Row],[ CSR_Bytes]]</f>
        <v>0.49314061734443898</v>
      </c>
      <c r="V158">
        <v>8146</v>
      </c>
      <c r="W158" s="1">
        <f>(SparseMatrixProposalBenchmark_OK[[#This Row],[ Coordinate_Bytes]]-SparseMatrixProposalBenchmark_OK[[#This Row],[ CSC_Bytes]])/SparseMatrixProposalBenchmark_OK[[#This Row],[ Coordinate_Bytes]]</f>
        <v>0.24124441132637853</v>
      </c>
      <c r="X158">
        <v>8146</v>
      </c>
      <c r="Y158">
        <v>4120</v>
      </c>
    </row>
    <row r="159" spans="1:25" x14ac:dyDescent="0.25">
      <c r="A159">
        <v>0</v>
      </c>
      <c r="B159" t="s">
        <v>1027</v>
      </c>
      <c r="C159" t="s">
        <v>15</v>
      </c>
      <c r="D159" t="s">
        <v>16</v>
      </c>
      <c r="E159" t="s">
        <v>17</v>
      </c>
      <c r="F159">
        <v>104</v>
      </c>
      <c r="G159">
        <v>104</v>
      </c>
      <c r="H159">
        <v>992</v>
      </c>
      <c r="I159" t="s">
        <v>24</v>
      </c>
      <c r="J159">
        <v>-261683</v>
      </c>
      <c r="K159">
        <v>474815</v>
      </c>
      <c r="L159">
        <v>2</v>
      </c>
      <c r="M159">
        <v>2</v>
      </c>
      <c r="N159">
        <v>4</v>
      </c>
      <c r="O159">
        <v>7936</v>
      </c>
      <c r="P159">
        <v>6162</v>
      </c>
      <c r="Q159" s="1">
        <f>(SparseMatrixProposalBenchmark_OK[[#This Row],[ Coordinate_Bytes]]-SparseMatrixProposalBenchmark_OK[[#This Row],[ CSR_Bytes]])/SparseMatrixProposalBenchmark_OK[[#This Row],[ Coordinate_Bytes]]</f>
        <v>0.22353830645161291</v>
      </c>
      <c r="R159">
        <v>6162</v>
      </c>
      <c r="S159" s="1">
        <f>(SparseMatrixProposalBenchmark_OK[[#This Row],[ CSR_Bytes]]-SparseMatrixProposalBenchmark_OK[[#This Row],[ SCSR_Bytes]])/SparseMatrixProposalBenchmark_OK[[#This Row],[ CSR_Bytes]]</f>
        <v>0</v>
      </c>
      <c r="T159">
        <v>3186</v>
      </c>
      <c r="U159" s="1">
        <f>(SparseMatrixProposalBenchmark_OK[[#This Row],[ CSR_Bytes]]-SparseMatrixProposalBenchmark_OK[[#This Row],[ SCSR+_Bytes]])/SparseMatrixProposalBenchmark_OK[[#This Row],[ CSR_Bytes]]</f>
        <v>0.48296007789678674</v>
      </c>
      <c r="V159">
        <v>6162</v>
      </c>
      <c r="W159" s="1">
        <f>(SparseMatrixProposalBenchmark_OK[[#This Row],[ Coordinate_Bytes]]-SparseMatrixProposalBenchmark_OK[[#This Row],[ CSC_Bytes]])/SparseMatrixProposalBenchmark_OK[[#This Row],[ Coordinate_Bytes]]</f>
        <v>0.22353830645161291</v>
      </c>
      <c r="X159">
        <v>6162</v>
      </c>
      <c r="Y159">
        <v>3186</v>
      </c>
    </row>
    <row r="160" spans="1:25" x14ac:dyDescent="0.25">
      <c r="A160">
        <v>0</v>
      </c>
      <c r="B160" t="s">
        <v>1028</v>
      </c>
      <c r="C160" t="s">
        <v>15</v>
      </c>
      <c r="D160" t="s">
        <v>16</v>
      </c>
      <c r="E160" t="s">
        <v>17</v>
      </c>
      <c r="F160">
        <v>400</v>
      </c>
      <c r="G160">
        <v>400</v>
      </c>
      <c r="H160">
        <v>2860</v>
      </c>
      <c r="I160" t="s">
        <v>24</v>
      </c>
      <c r="J160">
        <v>-261683</v>
      </c>
      <c r="K160">
        <v>474815</v>
      </c>
      <c r="L160">
        <v>2</v>
      </c>
      <c r="M160">
        <v>2</v>
      </c>
      <c r="N160">
        <v>4</v>
      </c>
      <c r="O160">
        <v>22880</v>
      </c>
      <c r="P160">
        <v>17962</v>
      </c>
      <c r="Q160" s="1">
        <f>(SparseMatrixProposalBenchmark_OK[[#This Row],[ Coordinate_Bytes]]-SparseMatrixProposalBenchmark_OK[[#This Row],[ CSR_Bytes]])/SparseMatrixProposalBenchmark_OK[[#This Row],[ Coordinate_Bytes]]</f>
        <v>0.21494755244755245</v>
      </c>
      <c r="R160">
        <v>17962</v>
      </c>
      <c r="S160" s="1">
        <f>(SparseMatrixProposalBenchmark_OK[[#This Row],[ CSR_Bytes]]-SparseMatrixProposalBenchmark_OK[[#This Row],[ SCSR_Bytes]])/SparseMatrixProposalBenchmark_OK[[#This Row],[ CSR_Bytes]]</f>
        <v>0</v>
      </c>
      <c r="T160">
        <v>9382</v>
      </c>
      <c r="U160" s="1">
        <f>(SparseMatrixProposalBenchmark_OK[[#This Row],[ CSR_Bytes]]-SparseMatrixProposalBenchmark_OK[[#This Row],[ SCSR+_Bytes]])/SparseMatrixProposalBenchmark_OK[[#This Row],[ CSR_Bytes]]</f>
        <v>0.47767509186059459</v>
      </c>
      <c r="V160">
        <v>17962</v>
      </c>
      <c r="W160" s="1">
        <f>(SparseMatrixProposalBenchmark_OK[[#This Row],[ Coordinate_Bytes]]-SparseMatrixProposalBenchmark_OK[[#This Row],[ CSC_Bytes]])/SparseMatrixProposalBenchmark_OK[[#This Row],[ Coordinate_Bytes]]</f>
        <v>0.21494755244755245</v>
      </c>
      <c r="X160">
        <v>17962</v>
      </c>
      <c r="Y160">
        <v>9382</v>
      </c>
    </row>
    <row r="161" spans="1:25" x14ac:dyDescent="0.25">
      <c r="A161">
        <v>0</v>
      </c>
      <c r="B161" t="s">
        <v>1029</v>
      </c>
      <c r="C161" t="s">
        <v>15</v>
      </c>
      <c r="D161" t="s">
        <v>16</v>
      </c>
      <c r="E161" t="s">
        <v>17</v>
      </c>
      <c r="F161">
        <v>656</v>
      </c>
      <c r="G161">
        <v>656</v>
      </c>
      <c r="H161">
        <v>3884</v>
      </c>
      <c r="I161" t="s">
        <v>24</v>
      </c>
      <c r="J161">
        <v>-261683</v>
      </c>
      <c r="K161">
        <v>474815</v>
      </c>
      <c r="L161">
        <v>2</v>
      </c>
      <c r="M161">
        <v>2</v>
      </c>
      <c r="N161">
        <v>4</v>
      </c>
      <c r="O161">
        <v>31072</v>
      </c>
      <c r="P161">
        <v>24618</v>
      </c>
      <c r="Q161" s="1">
        <f>(SparseMatrixProposalBenchmark_OK[[#This Row],[ Coordinate_Bytes]]-SparseMatrixProposalBenchmark_OK[[#This Row],[ CSR_Bytes]])/SparseMatrixProposalBenchmark_OK[[#This Row],[ Coordinate_Bytes]]</f>
        <v>0.20771112255406798</v>
      </c>
      <c r="R161">
        <v>24618</v>
      </c>
      <c r="S161" s="1">
        <f>(SparseMatrixProposalBenchmark_OK[[#This Row],[ CSR_Bytes]]-SparseMatrixProposalBenchmark_OK[[#This Row],[ SCSR_Bytes]])/SparseMatrixProposalBenchmark_OK[[#This Row],[ CSR_Bytes]]</f>
        <v>0</v>
      </c>
      <c r="T161">
        <v>12966</v>
      </c>
      <c r="U161" s="1">
        <f>(SparseMatrixProposalBenchmark_OK[[#This Row],[ CSR_Bytes]]-SparseMatrixProposalBenchmark_OK[[#This Row],[ SCSR+_Bytes]])/SparseMatrixProposalBenchmark_OK[[#This Row],[ CSR_Bytes]]</f>
        <v>0.47331221057762612</v>
      </c>
      <c r="V161">
        <v>24618</v>
      </c>
      <c r="W161" s="1">
        <f>(SparseMatrixProposalBenchmark_OK[[#This Row],[ Coordinate_Bytes]]-SparseMatrixProposalBenchmark_OK[[#This Row],[ CSC_Bytes]])/SparseMatrixProposalBenchmark_OK[[#This Row],[ Coordinate_Bytes]]</f>
        <v>0.20771112255406798</v>
      </c>
      <c r="X161">
        <v>24618</v>
      </c>
      <c r="Y161">
        <v>12966</v>
      </c>
    </row>
    <row r="162" spans="1:25" x14ac:dyDescent="0.25">
      <c r="A162">
        <v>20</v>
      </c>
      <c r="B162" t="s">
        <v>1030</v>
      </c>
      <c r="C162" t="s">
        <v>15</v>
      </c>
      <c r="D162" t="s">
        <v>16</v>
      </c>
      <c r="E162" t="s">
        <v>22</v>
      </c>
      <c r="F162">
        <v>83334</v>
      </c>
      <c r="G162">
        <v>83334</v>
      </c>
      <c r="H162">
        <v>3046907</v>
      </c>
      <c r="I162" t="s">
        <v>24</v>
      </c>
      <c r="J162">
        <v>-131608</v>
      </c>
      <c r="K162">
        <v>159805</v>
      </c>
      <c r="L162">
        <v>4</v>
      </c>
      <c r="M162">
        <v>4</v>
      </c>
      <c r="N162">
        <v>4</v>
      </c>
      <c r="O162">
        <v>73125768</v>
      </c>
      <c r="P162">
        <v>48417180</v>
      </c>
      <c r="Q162" s="1">
        <f>(SparseMatrixProposalBenchmark_OK[[#This Row],[ Coordinate_Bytes]]-SparseMatrixProposalBenchmark_OK[[#This Row],[ CSR_Bytes]])/SparseMatrixProposalBenchmark_OK[[#This Row],[ Coordinate_Bytes]]</f>
        <v>0.33789167178387786</v>
      </c>
      <c r="R162">
        <v>36239512</v>
      </c>
      <c r="S162" s="1">
        <f>(SparseMatrixProposalBenchmark_OK[[#This Row],[ CSR_Bytes]]-SparseMatrixProposalBenchmark_OK[[#This Row],[ SCSR_Bytes]])/SparseMatrixProposalBenchmark_OK[[#This Row],[ CSR_Bytes]]</f>
        <v>0.25151543315823022</v>
      </c>
      <c r="T162">
        <v>24218552</v>
      </c>
      <c r="U162" s="1">
        <f>(SparseMatrixProposalBenchmark_OK[[#This Row],[ CSR_Bytes]]-SparseMatrixProposalBenchmark_OK[[#This Row],[ SCSR+_Bytes]])/SparseMatrixProposalBenchmark_OK[[#This Row],[ CSR_Bytes]]</f>
        <v>0.49979424658767818</v>
      </c>
      <c r="V162">
        <v>48417180</v>
      </c>
      <c r="W162" s="1">
        <f>(SparseMatrixProposalBenchmark_OK[[#This Row],[ Coordinate_Bytes]]-SparseMatrixProposalBenchmark_OK[[#This Row],[ CSC_Bytes]])/SparseMatrixProposalBenchmark_OK[[#This Row],[ Coordinate_Bytes]]</f>
        <v>0.33789167178387786</v>
      </c>
      <c r="X162">
        <v>36239512</v>
      </c>
      <c r="Y162">
        <v>24218552</v>
      </c>
    </row>
    <row r="163" spans="1:25" x14ac:dyDescent="0.25">
      <c r="A163">
        <v>1</v>
      </c>
      <c r="B163" t="s">
        <v>1031</v>
      </c>
      <c r="C163" t="s">
        <v>15</v>
      </c>
      <c r="D163" t="s">
        <v>16</v>
      </c>
      <c r="E163" t="s">
        <v>22</v>
      </c>
      <c r="F163">
        <v>80595</v>
      </c>
      <c r="G163">
        <v>80595</v>
      </c>
      <c r="H163">
        <v>239596</v>
      </c>
      <c r="I163" t="s">
        <v>24</v>
      </c>
      <c r="J163">
        <v>-1</v>
      </c>
      <c r="K163">
        <v>4</v>
      </c>
      <c r="L163">
        <v>4</v>
      </c>
      <c r="M163">
        <v>4</v>
      </c>
      <c r="N163">
        <v>4</v>
      </c>
      <c r="O163">
        <v>5750304</v>
      </c>
      <c r="P163">
        <v>3832744</v>
      </c>
      <c r="Q163" s="1">
        <f>(SparseMatrixProposalBenchmark_OK[[#This Row],[ Coordinate_Bytes]]-SparseMatrixProposalBenchmark_OK[[#This Row],[ CSR_Bytes]])/SparseMatrixProposalBenchmark_OK[[#This Row],[ Coordinate_Bytes]]</f>
        <v>0.33347106518194514</v>
      </c>
      <c r="R163">
        <v>2824640</v>
      </c>
      <c r="S163" s="1">
        <f>(SparseMatrixProposalBenchmark_OK[[#This Row],[ CSR_Bytes]]-SparseMatrixProposalBenchmark_OK[[#This Row],[ SCSR_Bytes]])/SparseMatrixProposalBenchmark_OK[[#This Row],[ CSR_Bytes]]</f>
        <v>0.26302408926868059</v>
      </c>
      <c r="T163">
        <v>1508255</v>
      </c>
      <c r="U163" s="1">
        <f>(SparseMatrixProposalBenchmark_OK[[#This Row],[ CSR_Bytes]]-SparseMatrixProposalBenchmark_OK[[#This Row],[ SCSR+_Bytes]])/SparseMatrixProposalBenchmark_OK[[#This Row],[ CSR_Bytes]]</f>
        <v>0.60648167474790904</v>
      </c>
      <c r="V163">
        <v>3832744</v>
      </c>
      <c r="W163" s="1">
        <f>(SparseMatrixProposalBenchmark_OK[[#This Row],[ Coordinate_Bytes]]-SparseMatrixProposalBenchmark_OK[[#This Row],[ CSC_Bytes]])/SparseMatrixProposalBenchmark_OK[[#This Row],[ Coordinate_Bytes]]</f>
        <v>0.33347106518194514</v>
      </c>
      <c r="X163">
        <v>2824640</v>
      </c>
      <c r="Y163">
        <v>1508255</v>
      </c>
    </row>
    <row r="164" spans="1:25" x14ac:dyDescent="0.25">
      <c r="A164">
        <v>8</v>
      </c>
      <c r="B164" t="s">
        <v>1032</v>
      </c>
      <c r="C164" t="s">
        <v>15</v>
      </c>
      <c r="D164" t="s">
        <v>16</v>
      </c>
      <c r="E164" t="s">
        <v>22</v>
      </c>
      <c r="F164">
        <v>121192</v>
      </c>
      <c r="G164">
        <v>121192</v>
      </c>
      <c r="H164">
        <v>1362087</v>
      </c>
      <c r="I164" t="s">
        <v>24</v>
      </c>
      <c r="J164">
        <v>-713774</v>
      </c>
      <c r="K164">
        <v>182126</v>
      </c>
      <c r="L164">
        <v>4</v>
      </c>
      <c r="M164">
        <v>4</v>
      </c>
      <c r="N164">
        <v>4</v>
      </c>
      <c r="O164">
        <v>32690088</v>
      </c>
      <c r="P164">
        <v>21394024</v>
      </c>
      <c r="Q164" s="1">
        <f>(SparseMatrixProposalBenchmark_OK[[#This Row],[ Coordinate_Bytes]]-SparseMatrixProposalBenchmark_OK[[#This Row],[ CSR_Bytes]])/SparseMatrixProposalBenchmark_OK[[#This Row],[ Coordinate_Bytes]]</f>
        <v>0.34555012516332168</v>
      </c>
      <c r="R164">
        <v>16130908</v>
      </c>
      <c r="S164" s="1">
        <f>(SparseMatrixProposalBenchmark_OK[[#This Row],[ CSR_Bytes]]-SparseMatrixProposalBenchmark_OK[[#This Row],[ SCSR_Bytes]])/SparseMatrixProposalBenchmark_OK[[#This Row],[ CSR_Bytes]]</f>
        <v>0.24600869850384388</v>
      </c>
      <c r="T164">
        <v>8257915</v>
      </c>
      <c r="U164" s="1">
        <f>(SparseMatrixProposalBenchmark_OK[[#This Row],[ CSR_Bytes]]-SparseMatrixProposalBenchmark_OK[[#This Row],[ SCSR+_Bytes]])/SparseMatrixProposalBenchmark_OK[[#This Row],[ CSR_Bytes]]</f>
        <v>0.61400833242030584</v>
      </c>
      <c r="V164">
        <v>21394024</v>
      </c>
      <c r="W164" s="1">
        <f>(SparseMatrixProposalBenchmark_OK[[#This Row],[ Coordinate_Bytes]]-SparseMatrixProposalBenchmark_OK[[#This Row],[ CSC_Bytes]])/SparseMatrixProposalBenchmark_OK[[#This Row],[ Coordinate_Bytes]]</f>
        <v>0.34555012516332168</v>
      </c>
      <c r="X164">
        <v>16130908</v>
      </c>
      <c r="Y164">
        <v>8257915</v>
      </c>
    </row>
    <row r="165" spans="1:25" x14ac:dyDescent="0.25">
      <c r="A165">
        <v>10</v>
      </c>
      <c r="B165" t="s">
        <v>1033</v>
      </c>
      <c r="C165" t="s">
        <v>15</v>
      </c>
      <c r="D165" t="s">
        <v>16</v>
      </c>
      <c r="E165" t="s">
        <v>17</v>
      </c>
      <c r="F165">
        <v>160000</v>
      </c>
      <c r="G165">
        <v>160000</v>
      </c>
      <c r="H165">
        <v>1750416</v>
      </c>
      <c r="I165" t="s">
        <v>24</v>
      </c>
      <c r="J165">
        <v>-166971</v>
      </c>
      <c r="K165">
        <v>40847</v>
      </c>
      <c r="L165">
        <v>4</v>
      </c>
      <c r="M165">
        <v>4</v>
      </c>
      <c r="N165">
        <v>4</v>
      </c>
      <c r="O165">
        <v>21004992</v>
      </c>
      <c r="P165">
        <v>14643332</v>
      </c>
      <c r="Q165" s="1">
        <f>(SparseMatrixProposalBenchmark_OK[[#This Row],[ Coordinate_Bytes]]-SparseMatrixProposalBenchmark_OK[[#This Row],[ CSR_Bytes]])/SparseMatrixProposalBenchmark_OK[[#This Row],[ Coordinate_Bytes]]</f>
        <v>0.3028641953303291</v>
      </c>
      <c r="R165">
        <v>11316910</v>
      </c>
      <c r="S165" s="1">
        <f>(SparseMatrixProposalBenchmark_OK[[#This Row],[ CSR_Bytes]]-SparseMatrixProposalBenchmark_OK[[#This Row],[ SCSR_Bytes]])/SparseMatrixProposalBenchmark_OK[[#This Row],[ CSR_Bytes]]</f>
        <v>0.22716291619967369</v>
      </c>
      <c r="T165">
        <v>7816078</v>
      </c>
      <c r="U165" s="1">
        <f>(SparseMatrixProposalBenchmark_OK[[#This Row],[ CSR_Bytes]]-SparseMatrixProposalBenchmark_OK[[#This Row],[ SCSR+_Bytes]])/SparseMatrixProposalBenchmark_OK[[#This Row],[ CSR_Bytes]]</f>
        <v>0.46623637297849968</v>
      </c>
      <c r="V165">
        <v>14643332</v>
      </c>
      <c r="W165" s="1">
        <f>(SparseMatrixProposalBenchmark_OK[[#This Row],[ Coordinate_Bytes]]-SparseMatrixProposalBenchmark_OK[[#This Row],[ CSC_Bytes]])/SparseMatrixProposalBenchmark_OK[[#This Row],[ Coordinate_Bytes]]</f>
        <v>0.3028641953303291</v>
      </c>
      <c r="X165">
        <v>11259854</v>
      </c>
      <c r="Y165">
        <v>7759022</v>
      </c>
    </row>
    <row r="166" spans="1:25" x14ac:dyDescent="0.25">
      <c r="A166">
        <v>0</v>
      </c>
      <c r="B166" t="s">
        <v>1034</v>
      </c>
      <c r="C166" t="s">
        <v>15</v>
      </c>
      <c r="D166" t="s">
        <v>16</v>
      </c>
      <c r="E166" t="s">
        <v>22</v>
      </c>
      <c r="F166">
        <v>67578</v>
      </c>
      <c r="G166">
        <v>67578</v>
      </c>
      <c r="H166">
        <v>168176</v>
      </c>
      <c r="I166" t="s">
        <v>18</v>
      </c>
      <c r="J166">
        <v>9</v>
      </c>
      <c r="K166">
        <v>156111000000</v>
      </c>
      <c r="L166">
        <v>4</v>
      </c>
      <c r="M166">
        <v>4</v>
      </c>
      <c r="N166">
        <v>4</v>
      </c>
      <c r="O166">
        <v>4036224</v>
      </c>
      <c r="P166">
        <v>2961132</v>
      </c>
      <c r="Q166" s="1">
        <f>(SparseMatrixProposalBenchmark_OK[[#This Row],[ Coordinate_Bytes]]-SparseMatrixProposalBenchmark_OK[[#This Row],[ CSR_Bytes]])/SparseMatrixProposalBenchmark_OK[[#This Row],[ Coordinate_Bytes]]</f>
        <v>0.26636083626676815</v>
      </c>
      <c r="R166">
        <v>2159570</v>
      </c>
      <c r="S166" s="1">
        <f>(SparseMatrixProposalBenchmark_OK[[#This Row],[ CSR_Bytes]]-SparseMatrixProposalBenchmark_OK[[#This Row],[ SCSR_Bytes]])/SparseMatrixProposalBenchmark_OK[[#This Row],[ CSR_Bytes]]</f>
        <v>0.27069445063577036</v>
      </c>
      <c r="T166">
        <v>1823218</v>
      </c>
      <c r="U166" s="1">
        <f>(SparseMatrixProposalBenchmark_OK[[#This Row],[ CSR_Bytes]]-SparseMatrixProposalBenchmark_OK[[#This Row],[ SCSR+_Bytes]])/SparseMatrixProposalBenchmark_OK[[#This Row],[ CSR_Bytes]]</f>
        <v>0.38428344295357314</v>
      </c>
      <c r="V166">
        <v>2961132</v>
      </c>
      <c r="W166" s="1">
        <f>(SparseMatrixProposalBenchmark_OK[[#This Row],[ Coordinate_Bytes]]-SparseMatrixProposalBenchmark_OK[[#This Row],[ CSC_Bytes]])/SparseMatrixProposalBenchmark_OK[[#This Row],[ Coordinate_Bytes]]</f>
        <v>0.26636083626676815</v>
      </c>
      <c r="X166">
        <v>2159570</v>
      </c>
      <c r="Y166">
        <v>1823218</v>
      </c>
    </row>
    <row r="167" spans="1:25" x14ac:dyDescent="0.25">
      <c r="A167">
        <v>0</v>
      </c>
      <c r="B167" t="s">
        <v>1035</v>
      </c>
      <c r="C167" t="s">
        <v>15</v>
      </c>
      <c r="D167" t="s">
        <v>16</v>
      </c>
      <c r="E167" t="s">
        <v>17</v>
      </c>
      <c r="F167">
        <v>54</v>
      </c>
      <c r="G167">
        <v>54</v>
      </c>
      <c r="H167">
        <v>291</v>
      </c>
      <c r="I167" t="s">
        <v>20</v>
      </c>
      <c r="J167">
        <v>1</v>
      </c>
      <c r="K167">
        <v>1</v>
      </c>
      <c r="L167">
        <v>2</v>
      </c>
      <c r="M167">
        <v>2</v>
      </c>
      <c r="N167">
        <v>2</v>
      </c>
      <c r="O167">
        <v>1746</v>
      </c>
      <c r="P167">
        <v>1274</v>
      </c>
      <c r="Q167" s="1">
        <f>(SparseMatrixProposalBenchmark_OK[[#This Row],[ Coordinate_Bytes]]-SparseMatrixProposalBenchmark_OK[[#This Row],[ CSR_Bytes]])/SparseMatrixProposalBenchmark_OK[[#This Row],[ Coordinate_Bytes]]</f>
        <v>0.27033218785796104</v>
      </c>
      <c r="R167">
        <v>1274</v>
      </c>
      <c r="S167" s="1">
        <f>(SparseMatrixProposalBenchmark_OK[[#This Row],[ CSR_Bytes]]-SparseMatrixProposalBenchmark_OK[[#This Row],[ SCSR_Bytes]])/SparseMatrixProposalBenchmark_OK[[#This Row],[ CSR_Bytes]]</f>
        <v>0</v>
      </c>
      <c r="T167">
        <v>692</v>
      </c>
      <c r="U167" s="1">
        <f>(SparseMatrixProposalBenchmark_OK[[#This Row],[ CSR_Bytes]]-SparseMatrixProposalBenchmark_OK[[#This Row],[ SCSR+_Bytes]])/SparseMatrixProposalBenchmark_OK[[#This Row],[ CSR_Bytes]]</f>
        <v>0.45682888540031397</v>
      </c>
      <c r="V167">
        <v>1274</v>
      </c>
      <c r="W167" s="1">
        <f>(SparseMatrixProposalBenchmark_OK[[#This Row],[ Coordinate_Bytes]]-SparseMatrixProposalBenchmark_OK[[#This Row],[ CSC_Bytes]])/SparseMatrixProposalBenchmark_OK[[#This Row],[ Coordinate_Bytes]]</f>
        <v>0.27033218785796104</v>
      </c>
      <c r="X167">
        <v>1274</v>
      </c>
      <c r="Y167">
        <v>692</v>
      </c>
    </row>
    <row r="168" spans="1:25" x14ac:dyDescent="0.25">
      <c r="A168">
        <v>0</v>
      </c>
      <c r="B168" t="s">
        <v>1036</v>
      </c>
      <c r="C168" t="s">
        <v>15</v>
      </c>
      <c r="D168" t="s">
        <v>16</v>
      </c>
      <c r="E168" t="s">
        <v>17</v>
      </c>
      <c r="F168">
        <v>148</v>
      </c>
      <c r="G168">
        <v>148</v>
      </c>
      <c r="H168">
        <v>1527</v>
      </c>
      <c r="I168" t="s">
        <v>24</v>
      </c>
      <c r="J168">
        <v>-100488</v>
      </c>
      <c r="K168">
        <v>50</v>
      </c>
      <c r="L168">
        <v>2</v>
      </c>
      <c r="M168">
        <v>2</v>
      </c>
      <c r="N168">
        <v>4</v>
      </c>
      <c r="O168">
        <v>12216</v>
      </c>
      <c r="P168">
        <v>9460</v>
      </c>
      <c r="Q168" s="1">
        <f>(SparseMatrixProposalBenchmark_OK[[#This Row],[ Coordinate_Bytes]]-SparseMatrixProposalBenchmark_OK[[#This Row],[ CSR_Bytes]])/SparseMatrixProposalBenchmark_OK[[#This Row],[ Coordinate_Bytes]]</f>
        <v>0.22560576293385723</v>
      </c>
      <c r="R168">
        <v>9460</v>
      </c>
      <c r="S168" s="1">
        <f>(SparseMatrixProposalBenchmark_OK[[#This Row],[ CSR_Bytes]]-SparseMatrixProposalBenchmark_OK[[#This Row],[ SCSR_Bytes]])/SparseMatrixProposalBenchmark_OK[[#This Row],[ CSR_Bytes]]</f>
        <v>0</v>
      </c>
      <c r="T168">
        <v>4879</v>
      </c>
      <c r="U168" s="1">
        <f>(SparseMatrixProposalBenchmark_OK[[#This Row],[ CSR_Bytes]]-SparseMatrixProposalBenchmark_OK[[#This Row],[ SCSR+_Bytes]])/SparseMatrixProposalBenchmark_OK[[#This Row],[ CSR_Bytes]]</f>
        <v>0.48424947145877378</v>
      </c>
      <c r="V168">
        <v>9460</v>
      </c>
      <c r="W168" s="1">
        <f>(SparseMatrixProposalBenchmark_OK[[#This Row],[ Coordinate_Bytes]]-SparseMatrixProposalBenchmark_OK[[#This Row],[ CSC_Bytes]])/SparseMatrixProposalBenchmark_OK[[#This Row],[ Coordinate_Bytes]]</f>
        <v>0.22560576293385723</v>
      </c>
      <c r="X168">
        <v>9460</v>
      </c>
      <c r="Y168">
        <v>4879</v>
      </c>
    </row>
    <row r="169" spans="1:25" x14ac:dyDescent="0.25">
      <c r="A169">
        <v>0</v>
      </c>
      <c r="B169" t="s">
        <v>1037</v>
      </c>
      <c r="C169" t="s">
        <v>15</v>
      </c>
      <c r="D169" t="s">
        <v>16</v>
      </c>
      <c r="E169" t="s">
        <v>17</v>
      </c>
      <c r="F169">
        <v>308</v>
      </c>
      <c r="G169">
        <v>308</v>
      </c>
      <c r="H169">
        <v>3182</v>
      </c>
      <c r="I169" t="s">
        <v>24</v>
      </c>
      <c r="J169">
        <v>-402835</v>
      </c>
      <c r="K169">
        <v>200</v>
      </c>
      <c r="L169">
        <v>2</v>
      </c>
      <c r="M169">
        <v>2</v>
      </c>
      <c r="N169">
        <v>4</v>
      </c>
      <c r="O169">
        <v>25456</v>
      </c>
      <c r="P169">
        <v>19710</v>
      </c>
      <c r="Q169" s="1">
        <f>(SparseMatrixProposalBenchmark_OK[[#This Row],[ Coordinate_Bytes]]-SparseMatrixProposalBenchmark_OK[[#This Row],[ CSR_Bytes]])/SparseMatrixProposalBenchmark_OK[[#This Row],[ Coordinate_Bytes]]</f>
        <v>0.2257228158390949</v>
      </c>
      <c r="R169">
        <v>19710</v>
      </c>
      <c r="S169" s="1">
        <f>(SparseMatrixProposalBenchmark_OK[[#This Row],[ CSR_Bytes]]-SparseMatrixProposalBenchmark_OK[[#This Row],[ SCSR_Bytes]])/SparseMatrixProposalBenchmark_OK[[#This Row],[ CSR_Bytes]]</f>
        <v>0</v>
      </c>
      <c r="T169">
        <v>10164</v>
      </c>
      <c r="U169" s="1">
        <f>(SparseMatrixProposalBenchmark_OK[[#This Row],[ CSR_Bytes]]-SparseMatrixProposalBenchmark_OK[[#This Row],[ SCSR+_Bytes]])/SparseMatrixProposalBenchmark_OK[[#This Row],[ CSR_Bytes]]</f>
        <v>0.48432267884322677</v>
      </c>
      <c r="V169">
        <v>19710</v>
      </c>
      <c r="W169" s="1">
        <f>(SparseMatrixProposalBenchmark_OK[[#This Row],[ Coordinate_Bytes]]-SparseMatrixProposalBenchmark_OK[[#This Row],[ CSC_Bytes]])/SparseMatrixProposalBenchmark_OK[[#This Row],[ Coordinate_Bytes]]</f>
        <v>0.2257228158390949</v>
      </c>
      <c r="X169">
        <v>19710</v>
      </c>
      <c r="Y169">
        <v>10164</v>
      </c>
    </row>
    <row r="170" spans="1:25" x14ac:dyDescent="0.25">
      <c r="A170">
        <v>0</v>
      </c>
      <c r="B170" t="s">
        <v>1038</v>
      </c>
      <c r="C170" t="s">
        <v>15</v>
      </c>
      <c r="D170" t="s">
        <v>16</v>
      </c>
      <c r="E170" t="s">
        <v>17</v>
      </c>
      <c r="F170">
        <v>628</v>
      </c>
      <c r="G170">
        <v>628</v>
      </c>
      <c r="H170">
        <v>6346</v>
      </c>
      <c r="I170" t="s">
        <v>24</v>
      </c>
      <c r="J170">
        <v>-161584</v>
      </c>
      <c r="K170">
        <v>800</v>
      </c>
      <c r="L170">
        <v>2</v>
      </c>
      <c r="M170">
        <v>2</v>
      </c>
      <c r="N170">
        <v>4</v>
      </c>
      <c r="O170">
        <v>50768</v>
      </c>
      <c r="P170">
        <v>39334</v>
      </c>
      <c r="Q170" s="1">
        <f>(SparseMatrixProposalBenchmark_OK[[#This Row],[ Coordinate_Bytes]]-SparseMatrixProposalBenchmark_OK[[#This Row],[ CSR_Bytes]])/SparseMatrixProposalBenchmark_OK[[#This Row],[ Coordinate_Bytes]]</f>
        <v>0.22522061140876143</v>
      </c>
      <c r="R170">
        <v>39334</v>
      </c>
      <c r="S170" s="1">
        <f>(SparseMatrixProposalBenchmark_OK[[#This Row],[ CSR_Bytes]]-SparseMatrixProposalBenchmark_OK[[#This Row],[ SCSR_Bytes]])/SparseMatrixProposalBenchmark_OK[[#This Row],[ CSR_Bytes]]</f>
        <v>0</v>
      </c>
      <c r="T170">
        <v>26642</v>
      </c>
      <c r="U170" s="1">
        <f>(SparseMatrixProposalBenchmark_OK[[#This Row],[ CSR_Bytes]]-SparseMatrixProposalBenchmark_OK[[#This Row],[ SCSR+_Bytes]])/SparseMatrixProposalBenchmark_OK[[#This Row],[ CSR_Bytes]]</f>
        <v>0.32267249707632073</v>
      </c>
      <c r="V170">
        <v>39334</v>
      </c>
      <c r="W170" s="1">
        <f>(SparseMatrixProposalBenchmark_OK[[#This Row],[ Coordinate_Bytes]]-SparseMatrixProposalBenchmark_OK[[#This Row],[ CSC_Bytes]])/SparseMatrixProposalBenchmark_OK[[#This Row],[ Coordinate_Bytes]]</f>
        <v>0.22522061140876143</v>
      </c>
      <c r="X170">
        <v>39334</v>
      </c>
      <c r="Y170">
        <v>26642</v>
      </c>
    </row>
    <row r="171" spans="1:25" x14ac:dyDescent="0.25">
      <c r="A171">
        <v>4</v>
      </c>
      <c r="B171" t="s">
        <v>1039</v>
      </c>
      <c r="C171" t="s">
        <v>15</v>
      </c>
      <c r="D171" t="s">
        <v>16</v>
      </c>
      <c r="E171" t="s">
        <v>17</v>
      </c>
      <c r="F171">
        <v>116835</v>
      </c>
      <c r="G171">
        <v>116835</v>
      </c>
      <c r="H171">
        <v>766396</v>
      </c>
      <c r="I171" t="s">
        <v>24</v>
      </c>
      <c r="J171">
        <v>-983607</v>
      </c>
      <c r="K171">
        <v>567401</v>
      </c>
      <c r="L171">
        <v>4</v>
      </c>
      <c r="M171">
        <v>4</v>
      </c>
      <c r="N171">
        <v>4</v>
      </c>
      <c r="O171">
        <v>9196752</v>
      </c>
      <c r="P171">
        <v>6598512</v>
      </c>
      <c r="Q171" s="1">
        <f>(SparseMatrixProposalBenchmark_OK[[#This Row],[ Coordinate_Bytes]]-SparseMatrixProposalBenchmark_OK[[#This Row],[ CSR_Bytes]])/SparseMatrixProposalBenchmark_OK[[#This Row],[ Coordinate_Bytes]]</f>
        <v>0.28251713213534518</v>
      </c>
      <c r="R171">
        <v>4933754</v>
      </c>
      <c r="S171" s="1">
        <f>(SparseMatrixProposalBenchmark_OK[[#This Row],[ CSR_Bytes]]-SparseMatrixProposalBenchmark_OK[[#This Row],[ SCSR_Bytes]])/SparseMatrixProposalBenchmark_OK[[#This Row],[ CSR_Bytes]]</f>
        <v>0.25229294119643941</v>
      </c>
      <c r="T171">
        <v>3400962</v>
      </c>
      <c r="U171" s="1">
        <f>(SparseMatrixProposalBenchmark_OK[[#This Row],[ CSR_Bytes]]-SparseMatrixProposalBenchmark_OK[[#This Row],[ SCSR+_Bytes]])/SparseMatrixProposalBenchmark_OK[[#This Row],[ CSR_Bytes]]</f>
        <v>0.48458652496199145</v>
      </c>
      <c r="V171">
        <v>6598512</v>
      </c>
      <c r="W171" s="1">
        <f>(SparseMatrixProposalBenchmark_OK[[#This Row],[ Coordinate_Bytes]]-SparseMatrixProposalBenchmark_OK[[#This Row],[ CSC_Bytes]])/SparseMatrixProposalBenchmark_OK[[#This Row],[ Coordinate_Bytes]]</f>
        <v>0.28251713213534518</v>
      </c>
      <c r="X171">
        <v>4933884</v>
      </c>
      <c r="Y171">
        <v>3401092</v>
      </c>
    </row>
    <row r="172" spans="1:25" x14ac:dyDescent="0.25">
      <c r="A172">
        <v>4</v>
      </c>
      <c r="B172" t="s">
        <v>1040</v>
      </c>
      <c r="C172" t="s">
        <v>15</v>
      </c>
      <c r="D172" t="s">
        <v>16</v>
      </c>
      <c r="E172" t="s">
        <v>17</v>
      </c>
      <c r="F172">
        <v>116835</v>
      </c>
      <c r="G172">
        <v>116835</v>
      </c>
      <c r="H172">
        <v>766396</v>
      </c>
      <c r="I172" t="s">
        <v>24</v>
      </c>
      <c r="J172">
        <v>-983607</v>
      </c>
      <c r="K172">
        <v>581066</v>
      </c>
      <c r="L172">
        <v>4</v>
      </c>
      <c r="M172">
        <v>4</v>
      </c>
      <c r="N172">
        <v>4</v>
      </c>
      <c r="O172">
        <v>9196752</v>
      </c>
      <c r="P172">
        <v>6598512</v>
      </c>
      <c r="Q172" s="1">
        <f>(SparseMatrixProposalBenchmark_OK[[#This Row],[ Coordinate_Bytes]]-SparseMatrixProposalBenchmark_OK[[#This Row],[ CSR_Bytes]])/SparseMatrixProposalBenchmark_OK[[#This Row],[ Coordinate_Bytes]]</f>
        <v>0.28251713213534518</v>
      </c>
      <c r="R172">
        <v>4933754</v>
      </c>
      <c r="S172" s="1">
        <f>(SparseMatrixProposalBenchmark_OK[[#This Row],[ CSR_Bytes]]-SparseMatrixProposalBenchmark_OK[[#This Row],[ SCSR_Bytes]])/SparseMatrixProposalBenchmark_OK[[#This Row],[ CSR_Bytes]]</f>
        <v>0.25229294119643941</v>
      </c>
      <c r="T172">
        <v>3400962</v>
      </c>
      <c r="U172" s="1">
        <f>(SparseMatrixProposalBenchmark_OK[[#This Row],[ CSR_Bytes]]-SparseMatrixProposalBenchmark_OK[[#This Row],[ SCSR+_Bytes]])/SparseMatrixProposalBenchmark_OK[[#This Row],[ CSR_Bytes]]</f>
        <v>0.48458652496199145</v>
      </c>
      <c r="V172">
        <v>6598512</v>
      </c>
      <c r="W172" s="1">
        <f>(SparseMatrixProposalBenchmark_OK[[#This Row],[ Coordinate_Bytes]]-SparseMatrixProposalBenchmark_OK[[#This Row],[ CSC_Bytes]])/SparseMatrixProposalBenchmark_OK[[#This Row],[ Coordinate_Bytes]]</f>
        <v>0.28251713213534518</v>
      </c>
      <c r="X172">
        <v>4933884</v>
      </c>
      <c r="Y172">
        <v>3401092</v>
      </c>
    </row>
    <row r="173" spans="1:25" x14ac:dyDescent="0.25">
      <c r="A173">
        <v>4</v>
      </c>
      <c r="B173" t="s">
        <v>1041</v>
      </c>
      <c r="C173" t="s">
        <v>15</v>
      </c>
      <c r="D173" t="s">
        <v>16</v>
      </c>
      <c r="E173" t="s">
        <v>17</v>
      </c>
      <c r="F173">
        <v>116835</v>
      </c>
      <c r="G173">
        <v>116835</v>
      </c>
      <c r="H173">
        <v>766396</v>
      </c>
      <c r="I173" t="s">
        <v>24</v>
      </c>
      <c r="J173">
        <v>-983607</v>
      </c>
      <c r="K173">
        <v>62419</v>
      </c>
      <c r="L173">
        <v>4</v>
      </c>
      <c r="M173">
        <v>4</v>
      </c>
      <c r="N173">
        <v>4</v>
      </c>
      <c r="O173">
        <v>9196752</v>
      </c>
      <c r="P173">
        <v>6598512</v>
      </c>
      <c r="Q173" s="1">
        <f>(SparseMatrixProposalBenchmark_OK[[#This Row],[ Coordinate_Bytes]]-SparseMatrixProposalBenchmark_OK[[#This Row],[ CSR_Bytes]])/SparseMatrixProposalBenchmark_OK[[#This Row],[ Coordinate_Bytes]]</f>
        <v>0.28251713213534518</v>
      </c>
      <c r="R173">
        <v>4933754</v>
      </c>
      <c r="S173" s="1">
        <f>(SparseMatrixProposalBenchmark_OK[[#This Row],[ CSR_Bytes]]-SparseMatrixProposalBenchmark_OK[[#This Row],[ SCSR_Bytes]])/SparseMatrixProposalBenchmark_OK[[#This Row],[ CSR_Bytes]]</f>
        <v>0.25229294119643941</v>
      </c>
      <c r="T173">
        <v>3400962</v>
      </c>
      <c r="U173" s="1">
        <f>(SparseMatrixProposalBenchmark_OK[[#This Row],[ CSR_Bytes]]-SparseMatrixProposalBenchmark_OK[[#This Row],[ SCSR+_Bytes]])/SparseMatrixProposalBenchmark_OK[[#This Row],[ CSR_Bytes]]</f>
        <v>0.48458652496199145</v>
      </c>
      <c r="V173">
        <v>6598512</v>
      </c>
      <c r="W173" s="1">
        <f>(SparseMatrixProposalBenchmark_OK[[#This Row],[ Coordinate_Bytes]]-SparseMatrixProposalBenchmark_OK[[#This Row],[ CSC_Bytes]])/SparseMatrixProposalBenchmark_OK[[#This Row],[ Coordinate_Bytes]]</f>
        <v>0.28251713213534518</v>
      </c>
      <c r="X173">
        <v>4933884</v>
      </c>
      <c r="Y173">
        <v>3401092</v>
      </c>
    </row>
    <row r="174" spans="1:25" x14ac:dyDescent="0.25">
      <c r="A174">
        <v>0</v>
      </c>
      <c r="B174" t="s">
        <v>1042</v>
      </c>
      <c r="C174" t="s">
        <v>15</v>
      </c>
      <c r="D174" t="s">
        <v>16</v>
      </c>
      <c r="E174" t="s">
        <v>22</v>
      </c>
      <c r="F174">
        <v>65536</v>
      </c>
      <c r="G174">
        <v>65536</v>
      </c>
      <c r="H174">
        <v>196575</v>
      </c>
      <c r="I174" t="s">
        <v>20</v>
      </c>
      <c r="J174">
        <v>1</v>
      </c>
      <c r="K174">
        <v>1</v>
      </c>
      <c r="L174">
        <v>4</v>
      </c>
      <c r="M174">
        <v>4</v>
      </c>
      <c r="N174">
        <v>2</v>
      </c>
      <c r="O174">
        <v>3931500</v>
      </c>
      <c r="P174">
        <v>2621048</v>
      </c>
      <c r="Q174" s="1">
        <f>(SparseMatrixProposalBenchmark_OK[[#This Row],[ Coordinate_Bytes]]-SparseMatrixProposalBenchmark_OK[[#This Row],[ CSR_Bytes]])/SparseMatrixProposalBenchmark_OK[[#This Row],[ Coordinate_Bytes]]</f>
        <v>0.33332112425282973</v>
      </c>
      <c r="R174">
        <v>1703694</v>
      </c>
      <c r="S174" s="1">
        <f>(SparseMatrixProposalBenchmark_OK[[#This Row],[ CSR_Bytes]]-SparseMatrixProposalBenchmark_OK[[#This Row],[ SCSR_Bytes]])/SparseMatrixProposalBenchmark_OK[[#This Row],[ CSR_Bytes]]</f>
        <v>0.34999511645723391</v>
      </c>
      <c r="T174">
        <v>917394</v>
      </c>
      <c r="U174" s="1">
        <f>(SparseMatrixProposalBenchmark_OK[[#This Row],[ CSR_Bytes]]-SparseMatrixProposalBenchmark_OK[[#This Row],[ SCSR+_Bytes]])/SparseMatrixProposalBenchmark_OK[[#This Row],[ CSR_Bytes]]</f>
        <v>0.64998962247162206</v>
      </c>
      <c r="V174">
        <v>2621048</v>
      </c>
      <c r="W174" s="1">
        <f>(SparseMatrixProposalBenchmark_OK[[#This Row],[ Coordinate_Bytes]]-SparseMatrixProposalBenchmark_OK[[#This Row],[ CSC_Bytes]])/SparseMatrixProposalBenchmark_OK[[#This Row],[ Coordinate_Bytes]]</f>
        <v>0.33332112425282973</v>
      </c>
      <c r="X174">
        <v>1703694</v>
      </c>
      <c r="Y174">
        <v>917394</v>
      </c>
    </row>
    <row r="175" spans="1:25" x14ac:dyDescent="0.25">
      <c r="A175">
        <v>0</v>
      </c>
      <c r="B175" t="s">
        <v>1043</v>
      </c>
      <c r="C175" t="s">
        <v>15</v>
      </c>
      <c r="D175" t="s">
        <v>16</v>
      </c>
      <c r="E175" t="s">
        <v>22</v>
      </c>
      <c r="F175">
        <v>131072</v>
      </c>
      <c r="G175">
        <v>131072</v>
      </c>
      <c r="H175">
        <v>393176</v>
      </c>
      <c r="I175" t="s">
        <v>20</v>
      </c>
      <c r="J175">
        <v>1</v>
      </c>
      <c r="K175">
        <v>1</v>
      </c>
      <c r="L175">
        <v>4</v>
      </c>
      <c r="M175">
        <v>4</v>
      </c>
      <c r="N175">
        <v>2</v>
      </c>
      <c r="O175">
        <v>7863520</v>
      </c>
      <c r="P175">
        <v>5242404</v>
      </c>
      <c r="Q175" s="1">
        <f>(SparseMatrixProposalBenchmark_OK[[#This Row],[ Coordinate_Bytes]]-SparseMatrixProposalBenchmark_OK[[#This Row],[ CSR_Bytes]])/SparseMatrixProposalBenchmark_OK[[#This Row],[ Coordinate_Bytes]]</f>
        <v>0.33332604228131929</v>
      </c>
      <c r="R175">
        <v>3550538</v>
      </c>
      <c r="S175" s="1">
        <f>(SparseMatrixProposalBenchmark_OK[[#This Row],[ CSR_Bytes]]-SparseMatrixProposalBenchmark_OK[[#This Row],[ SCSR_Bytes]])/SparseMatrixProposalBenchmark_OK[[#This Row],[ CSR_Bytes]]</f>
        <v>0.32272713053019186</v>
      </c>
      <c r="T175">
        <v>1977834</v>
      </c>
      <c r="U175" s="1">
        <f>(SparseMatrixProposalBenchmark_OK[[#This Row],[ CSR_Bytes]]-SparseMatrixProposalBenchmark_OK[[#This Row],[ SCSR+_Bytes]])/SparseMatrixProposalBenchmark_OK[[#This Row],[ CSR_Bytes]]</f>
        <v>0.6227238495926678</v>
      </c>
      <c r="V175">
        <v>5242404</v>
      </c>
      <c r="W175" s="1">
        <f>(SparseMatrixProposalBenchmark_OK[[#This Row],[ Coordinate_Bytes]]-SparseMatrixProposalBenchmark_OK[[#This Row],[ CSC_Bytes]])/SparseMatrixProposalBenchmark_OK[[#This Row],[ Coordinate_Bytes]]</f>
        <v>0.33332604228131929</v>
      </c>
      <c r="X175">
        <v>3550538</v>
      </c>
      <c r="Y175">
        <v>1977834</v>
      </c>
    </row>
    <row r="176" spans="1:25" x14ac:dyDescent="0.25">
      <c r="A176">
        <v>0</v>
      </c>
      <c r="B176" t="s">
        <v>1044</v>
      </c>
      <c r="C176" t="s">
        <v>15</v>
      </c>
      <c r="D176" t="s">
        <v>16</v>
      </c>
      <c r="E176" t="s">
        <v>22</v>
      </c>
      <c r="F176">
        <v>730</v>
      </c>
      <c r="G176">
        <v>730</v>
      </c>
      <c r="H176">
        <v>31877</v>
      </c>
      <c r="I176" t="s">
        <v>24</v>
      </c>
      <c r="J176">
        <v>-373393</v>
      </c>
      <c r="K176">
        <v>669352</v>
      </c>
      <c r="L176">
        <v>2</v>
      </c>
      <c r="M176">
        <v>2</v>
      </c>
      <c r="N176">
        <v>4</v>
      </c>
      <c r="O176">
        <v>510032</v>
      </c>
      <c r="P176">
        <v>379606</v>
      </c>
      <c r="Q176" s="1">
        <f>(SparseMatrixProposalBenchmark_OK[[#This Row],[ Coordinate_Bytes]]-SparseMatrixProposalBenchmark_OK[[#This Row],[ CSR_Bytes]])/SparseMatrixProposalBenchmark_OK[[#This Row],[ Coordinate_Bytes]]</f>
        <v>0.25572120964959061</v>
      </c>
      <c r="R176">
        <v>379606</v>
      </c>
      <c r="S176" s="1">
        <f>(SparseMatrixProposalBenchmark_OK[[#This Row],[ CSR_Bytes]]-SparseMatrixProposalBenchmark_OK[[#This Row],[ SCSR_Bytes]])/SparseMatrixProposalBenchmark_OK[[#This Row],[ CSR_Bytes]]</f>
        <v>0</v>
      </c>
      <c r="T176">
        <v>127510</v>
      </c>
      <c r="U176" s="1">
        <f>(SparseMatrixProposalBenchmark_OK[[#This Row],[ CSR_Bytes]]-SparseMatrixProposalBenchmark_OK[[#This Row],[ SCSR+_Bytes]])/SparseMatrixProposalBenchmark_OK[[#This Row],[ CSR_Bytes]]</f>
        <v>0.66409909221666674</v>
      </c>
      <c r="V176">
        <v>379606</v>
      </c>
      <c r="W176" s="1">
        <f>(SparseMatrixProposalBenchmark_OK[[#This Row],[ Coordinate_Bytes]]-SparseMatrixProposalBenchmark_OK[[#This Row],[ CSC_Bytes]])/SparseMatrixProposalBenchmark_OK[[#This Row],[ Coordinate_Bytes]]</f>
        <v>0.25572120964959061</v>
      </c>
      <c r="X176">
        <v>379606</v>
      </c>
      <c r="Y176">
        <v>127510</v>
      </c>
    </row>
    <row r="177" spans="1:25" x14ac:dyDescent="0.25">
      <c r="A177">
        <v>3</v>
      </c>
      <c r="B177" t="s">
        <v>1045</v>
      </c>
      <c r="C177" t="s">
        <v>15</v>
      </c>
      <c r="D177" t="s">
        <v>16</v>
      </c>
      <c r="E177" t="s">
        <v>22</v>
      </c>
      <c r="F177">
        <v>89400</v>
      </c>
      <c r="G177">
        <v>89400</v>
      </c>
      <c r="H177">
        <v>622812</v>
      </c>
      <c r="I177" t="s">
        <v>24</v>
      </c>
      <c r="J177">
        <v>-16</v>
      </c>
      <c r="K177">
        <v>4</v>
      </c>
      <c r="L177">
        <v>4</v>
      </c>
      <c r="M177">
        <v>4</v>
      </c>
      <c r="N177">
        <v>4</v>
      </c>
      <c r="O177">
        <v>14947488</v>
      </c>
      <c r="P177">
        <v>9607396</v>
      </c>
      <c r="Q177" s="1">
        <f>(SparseMatrixProposalBenchmark_OK[[#This Row],[ Coordinate_Bytes]]-SparseMatrixProposalBenchmark_OK[[#This Row],[ CSR_Bytes]])/SparseMatrixProposalBenchmark_OK[[#This Row],[ Coordinate_Bytes]]</f>
        <v>0.35725681800179404</v>
      </c>
      <c r="R177">
        <v>7118540</v>
      </c>
      <c r="S177" s="1">
        <f>(SparseMatrixProposalBenchmark_OK[[#This Row],[ CSR_Bytes]]-SparseMatrixProposalBenchmark_OK[[#This Row],[ SCSR_Bytes]])/SparseMatrixProposalBenchmark_OK[[#This Row],[ CSR_Bytes]]</f>
        <v>0.25905625207912736</v>
      </c>
      <c r="T177">
        <v>2493644</v>
      </c>
      <c r="U177" s="1">
        <f>(SparseMatrixProposalBenchmark_OK[[#This Row],[ CSR_Bytes]]-SparseMatrixProposalBenchmark_OK[[#This Row],[ SCSR+_Bytes]])/SparseMatrixProposalBenchmark_OK[[#This Row],[ CSR_Bytes]]</f>
        <v>0.740445381870384</v>
      </c>
      <c r="V177">
        <v>9607396</v>
      </c>
      <c r="W177" s="1">
        <f>(SparseMatrixProposalBenchmark_OK[[#This Row],[ Coordinate_Bytes]]-SparseMatrixProposalBenchmark_OK[[#This Row],[ CSC_Bytes]])/SparseMatrixProposalBenchmark_OK[[#This Row],[ Coordinate_Bytes]]</f>
        <v>0.35725681800179404</v>
      </c>
      <c r="X177">
        <v>7118540</v>
      </c>
      <c r="Y177">
        <v>2493644</v>
      </c>
    </row>
    <row r="178" spans="1:25" x14ac:dyDescent="0.25">
      <c r="A178">
        <v>0</v>
      </c>
      <c r="B178" t="s">
        <v>1046</v>
      </c>
      <c r="C178" t="s">
        <v>15</v>
      </c>
      <c r="D178" t="s">
        <v>16</v>
      </c>
      <c r="E178" t="s">
        <v>17</v>
      </c>
      <c r="F178">
        <v>50</v>
      </c>
      <c r="G178">
        <v>9</v>
      </c>
      <c r="H178">
        <v>225</v>
      </c>
      <c r="I178" t="s">
        <v>20</v>
      </c>
      <c r="J178">
        <v>1</v>
      </c>
      <c r="K178">
        <v>1</v>
      </c>
      <c r="L178">
        <v>2</v>
      </c>
      <c r="M178">
        <v>2</v>
      </c>
      <c r="N178">
        <v>2</v>
      </c>
      <c r="O178">
        <v>1350</v>
      </c>
      <c r="P178">
        <v>1002</v>
      </c>
      <c r="Q178" s="1">
        <f>(SparseMatrixProposalBenchmark_OK[[#This Row],[ Coordinate_Bytes]]-SparseMatrixProposalBenchmark_OK[[#This Row],[ CSR_Bytes]])/SparseMatrixProposalBenchmark_OK[[#This Row],[ Coordinate_Bytes]]</f>
        <v>0.25777777777777777</v>
      </c>
      <c r="R178">
        <v>1002</v>
      </c>
      <c r="S178" s="1">
        <f>(SparseMatrixProposalBenchmark_OK[[#This Row],[ CSR_Bytes]]-SparseMatrixProposalBenchmark_OK[[#This Row],[ SCSR_Bytes]])/SparseMatrixProposalBenchmark_OK[[#This Row],[ CSR_Bytes]]</f>
        <v>0</v>
      </c>
      <c r="T178">
        <v>552</v>
      </c>
      <c r="U178" s="1">
        <f>(SparseMatrixProposalBenchmark_OK[[#This Row],[ CSR_Bytes]]-SparseMatrixProposalBenchmark_OK[[#This Row],[ SCSR+_Bytes]])/SparseMatrixProposalBenchmark_OK[[#This Row],[ CSR_Bytes]]</f>
        <v>0.44910179640718562</v>
      </c>
      <c r="V178">
        <v>920</v>
      </c>
      <c r="W178" s="1">
        <f>(SparseMatrixProposalBenchmark_OK[[#This Row],[ Coordinate_Bytes]]-SparseMatrixProposalBenchmark_OK[[#This Row],[ CSC_Bytes]])/SparseMatrixProposalBenchmark_OK[[#This Row],[ Coordinate_Bytes]]</f>
        <v>0.31851851851851853</v>
      </c>
      <c r="X178">
        <v>920</v>
      </c>
      <c r="Y178">
        <v>470</v>
      </c>
    </row>
    <row r="179" spans="1:25" x14ac:dyDescent="0.25">
      <c r="A179">
        <v>0</v>
      </c>
      <c r="B179" t="s">
        <v>1047</v>
      </c>
      <c r="C179" t="s">
        <v>15</v>
      </c>
      <c r="D179" t="s">
        <v>16</v>
      </c>
      <c r="E179" t="s">
        <v>17</v>
      </c>
      <c r="F179">
        <v>903</v>
      </c>
      <c r="G179">
        <v>903</v>
      </c>
      <c r="H179">
        <v>11766</v>
      </c>
      <c r="I179" t="s">
        <v>24</v>
      </c>
      <c r="J179">
        <v>-867301000000</v>
      </c>
      <c r="K179">
        <v>311611000000</v>
      </c>
      <c r="L179">
        <v>2</v>
      </c>
      <c r="M179">
        <v>2</v>
      </c>
      <c r="N179">
        <v>4</v>
      </c>
      <c r="O179">
        <v>94128</v>
      </c>
      <c r="P179">
        <v>72404</v>
      </c>
      <c r="Q179" s="1">
        <f>(SparseMatrixProposalBenchmark_OK[[#This Row],[ Coordinate_Bytes]]-SparseMatrixProposalBenchmark_OK[[#This Row],[ CSR_Bytes]])/SparseMatrixProposalBenchmark_OK[[#This Row],[ Coordinate_Bytes]]</f>
        <v>0.23079211286758455</v>
      </c>
      <c r="R179">
        <v>72404</v>
      </c>
      <c r="S179" s="1">
        <f>(SparseMatrixProposalBenchmark_OK[[#This Row],[ CSR_Bytes]]-SparseMatrixProposalBenchmark_OK[[#This Row],[ SCSR_Bytes]])/SparseMatrixProposalBenchmark_OK[[#This Row],[ CSR_Bytes]]</f>
        <v>0</v>
      </c>
      <c r="T179">
        <v>60638</v>
      </c>
      <c r="U179" s="1">
        <f>(SparseMatrixProposalBenchmark_OK[[#This Row],[ CSR_Bytes]]-SparseMatrixProposalBenchmark_OK[[#This Row],[ SCSR+_Bytes]])/SparseMatrixProposalBenchmark_OK[[#This Row],[ CSR_Bytes]]</f>
        <v>0.16250483398707255</v>
      </c>
      <c r="V179">
        <v>72404</v>
      </c>
      <c r="W179" s="1">
        <f>(SparseMatrixProposalBenchmark_OK[[#This Row],[ Coordinate_Bytes]]-SparseMatrixProposalBenchmark_OK[[#This Row],[ CSC_Bytes]])/SparseMatrixProposalBenchmark_OK[[#This Row],[ Coordinate_Bytes]]</f>
        <v>0.23079211286758455</v>
      </c>
      <c r="X179">
        <v>72404</v>
      </c>
      <c r="Y179">
        <v>60638</v>
      </c>
    </row>
    <row r="180" spans="1:25" x14ac:dyDescent="0.25">
      <c r="A180">
        <v>0</v>
      </c>
      <c r="B180" t="s">
        <v>1048</v>
      </c>
      <c r="C180" t="s">
        <v>15</v>
      </c>
      <c r="D180" t="s">
        <v>16</v>
      </c>
      <c r="E180" t="s">
        <v>22</v>
      </c>
      <c r="F180">
        <v>62</v>
      </c>
      <c r="G180">
        <v>62</v>
      </c>
      <c r="H180">
        <v>159</v>
      </c>
      <c r="I180" t="s">
        <v>20</v>
      </c>
      <c r="J180">
        <v>1</v>
      </c>
      <c r="K180">
        <v>1</v>
      </c>
      <c r="L180">
        <v>2</v>
      </c>
      <c r="M180">
        <v>2</v>
      </c>
      <c r="N180">
        <v>2</v>
      </c>
      <c r="O180">
        <v>1908</v>
      </c>
      <c r="P180">
        <v>1398</v>
      </c>
      <c r="Q180" s="1">
        <f>(SparseMatrixProposalBenchmark_OK[[#This Row],[ Coordinate_Bytes]]-SparseMatrixProposalBenchmark_OK[[#This Row],[ CSR_Bytes]])/SparseMatrixProposalBenchmark_OK[[#This Row],[ Coordinate_Bytes]]</f>
        <v>0.26729559748427673</v>
      </c>
      <c r="R180">
        <v>1398</v>
      </c>
      <c r="S180" s="1">
        <f>(SparseMatrixProposalBenchmark_OK[[#This Row],[ CSR_Bytes]]-SparseMatrixProposalBenchmark_OK[[#This Row],[ SCSR_Bytes]])/SparseMatrixProposalBenchmark_OK[[#This Row],[ CSR_Bytes]]</f>
        <v>0</v>
      </c>
      <c r="T180">
        <v>762</v>
      </c>
      <c r="U180" s="1">
        <f>(SparseMatrixProposalBenchmark_OK[[#This Row],[ CSR_Bytes]]-SparseMatrixProposalBenchmark_OK[[#This Row],[ SCSR+_Bytes]])/SparseMatrixProposalBenchmark_OK[[#This Row],[ CSR_Bytes]]</f>
        <v>0.45493562231759654</v>
      </c>
      <c r="V180">
        <v>1398</v>
      </c>
      <c r="W180" s="1">
        <f>(SparseMatrixProposalBenchmark_OK[[#This Row],[ Coordinate_Bytes]]-SparseMatrixProposalBenchmark_OK[[#This Row],[ CSC_Bytes]])/SparseMatrixProposalBenchmark_OK[[#This Row],[ Coordinate_Bytes]]</f>
        <v>0.26729559748427673</v>
      </c>
      <c r="X180">
        <v>1398</v>
      </c>
      <c r="Y180">
        <v>762</v>
      </c>
    </row>
    <row r="181" spans="1:25" x14ac:dyDescent="0.25">
      <c r="A181">
        <v>15</v>
      </c>
      <c r="B181" t="s">
        <v>1049</v>
      </c>
      <c r="C181" t="s">
        <v>15</v>
      </c>
      <c r="D181" t="s">
        <v>16</v>
      </c>
      <c r="E181" t="s">
        <v>22</v>
      </c>
      <c r="F181">
        <v>146689</v>
      </c>
      <c r="G181">
        <v>146689</v>
      </c>
      <c r="H181">
        <v>1891669</v>
      </c>
      <c r="I181" t="s">
        <v>24</v>
      </c>
      <c r="J181">
        <v>-408248</v>
      </c>
      <c r="K181">
        <v>266667</v>
      </c>
      <c r="L181">
        <v>4</v>
      </c>
      <c r="M181">
        <v>4</v>
      </c>
      <c r="N181">
        <v>4</v>
      </c>
      <c r="O181">
        <v>45400056</v>
      </c>
      <c r="P181">
        <v>29679952</v>
      </c>
      <c r="Q181" s="1">
        <f>(SparseMatrixProposalBenchmark_OK[[#This Row],[ Coordinate_Bytes]]-SparseMatrixProposalBenchmark_OK[[#This Row],[ CSR_Bytes]])/SparseMatrixProposalBenchmark_OK[[#This Row],[ Coordinate_Bytes]]</f>
        <v>0.34625737025522613</v>
      </c>
      <c r="R181">
        <v>22477066</v>
      </c>
      <c r="S181" s="1">
        <f>(SparseMatrixProposalBenchmark_OK[[#This Row],[ CSR_Bytes]]-SparseMatrixProposalBenchmark_OK[[#This Row],[ SCSR_Bytes]])/SparseMatrixProposalBenchmark_OK[[#This Row],[ CSR_Bytes]]</f>
        <v>0.24268523075778559</v>
      </c>
      <c r="T181">
        <v>11567119</v>
      </c>
      <c r="U181" s="1">
        <f>(SparseMatrixProposalBenchmark_OK[[#This Row],[ CSR_Bytes]]-SparseMatrixProposalBenchmark_OK[[#This Row],[ SCSR+_Bytes]])/SparseMatrixProposalBenchmark_OK[[#This Row],[ CSR_Bytes]]</f>
        <v>0.610271640601036</v>
      </c>
      <c r="V181">
        <v>29679952</v>
      </c>
      <c r="W181" s="1">
        <f>(SparseMatrixProposalBenchmark_OK[[#This Row],[ Coordinate_Bytes]]-SparseMatrixProposalBenchmark_OK[[#This Row],[ CSC_Bytes]])/SparseMatrixProposalBenchmark_OK[[#This Row],[ Coordinate_Bytes]]</f>
        <v>0.34625737025522613</v>
      </c>
      <c r="X181">
        <v>22477066</v>
      </c>
      <c r="Y181">
        <v>11567119</v>
      </c>
    </row>
    <row r="182" spans="1:25" x14ac:dyDescent="0.25">
      <c r="A182">
        <v>0</v>
      </c>
      <c r="B182" t="s">
        <v>1050</v>
      </c>
      <c r="C182" t="s">
        <v>15</v>
      </c>
      <c r="D182" t="s">
        <v>16</v>
      </c>
      <c r="E182" t="s">
        <v>17</v>
      </c>
      <c r="F182">
        <v>512</v>
      </c>
      <c r="G182">
        <v>512</v>
      </c>
      <c r="H182">
        <v>2480</v>
      </c>
      <c r="I182" t="s">
        <v>24</v>
      </c>
      <c r="J182">
        <v>-132359</v>
      </c>
      <c r="K182">
        <v>781538</v>
      </c>
      <c r="L182">
        <v>2</v>
      </c>
      <c r="M182">
        <v>2</v>
      </c>
      <c r="N182">
        <v>4</v>
      </c>
      <c r="O182">
        <v>19840</v>
      </c>
      <c r="P182">
        <v>15906</v>
      </c>
      <c r="Q182" s="1">
        <f>(SparseMatrixProposalBenchmark_OK[[#This Row],[ Coordinate_Bytes]]-SparseMatrixProposalBenchmark_OK[[#This Row],[ CSR_Bytes]])/SparseMatrixProposalBenchmark_OK[[#This Row],[ Coordinate_Bytes]]</f>
        <v>0.19828629032258063</v>
      </c>
      <c r="R182">
        <v>15906</v>
      </c>
      <c r="S182" s="1">
        <f>(SparseMatrixProposalBenchmark_OK[[#This Row],[ CSR_Bytes]]-SparseMatrixProposalBenchmark_OK[[#This Row],[ SCSR_Bytes]])/SparseMatrixProposalBenchmark_OK[[#This Row],[ CSR_Bytes]]</f>
        <v>0</v>
      </c>
      <c r="T182">
        <v>5986</v>
      </c>
      <c r="U182" s="1">
        <f>(SparseMatrixProposalBenchmark_OK[[#This Row],[ CSR_Bytes]]-SparseMatrixProposalBenchmark_OK[[#This Row],[ SCSR+_Bytes]])/SparseMatrixProposalBenchmark_OK[[#This Row],[ CSR_Bytes]]</f>
        <v>0.62366402615365268</v>
      </c>
      <c r="V182">
        <v>15906</v>
      </c>
      <c r="W182" s="1">
        <f>(SparseMatrixProposalBenchmark_OK[[#This Row],[ Coordinate_Bytes]]-SparseMatrixProposalBenchmark_OK[[#This Row],[ CSC_Bytes]])/SparseMatrixProposalBenchmark_OK[[#This Row],[ Coordinate_Bytes]]</f>
        <v>0.19828629032258063</v>
      </c>
      <c r="X182">
        <v>15906</v>
      </c>
      <c r="Y182">
        <v>5986</v>
      </c>
    </row>
    <row r="183" spans="1:25" x14ac:dyDescent="0.25">
      <c r="A183">
        <v>0</v>
      </c>
      <c r="B183" t="s">
        <v>1051</v>
      </c>
      <c r="C183" t="s">
        <v>15</v>
      </c>
      <c r="D183" t="s">
        <v>16</v>
      </c>
      <c r="E183" t="s">
        <v>17</v>
      </c>
      <c r="F183">
        <v>512</v>
      </c>
      <c r="G183">
        <v>512</v>
      </c>
      <c r="H183">
        <v>2500</v>
      </c>
      <c r="I183" t="s">
        <v>24</v>
      </c>
      <c r="J183">
        <v>-141196</v>
      </c>
      <c r="K183">
        <v>945398</v>
      </c>
      <c r="L183">
        <v>2</v>
      </c>
      <c r="M183">
        <v>2</v>
      </c>
      <c r="N183">
        <v>4</v>
      </c>
      <c r="O183">
        <v>20000</v>
      </c>
      <c r="P183">
        <v>16026</v>
      </c>
      <c r="Q183" s="1">
        <f>(SparseMatrixProposalBenchmark_OK[[#This Row],[ Coordinate_Bytes]]-SparseMatrixProposalBenchmark_OK[[#This Row],[ CSR_Bytes]])/SparseMatrixProposalBenchmark_OK[[#This Row],[ Coordinate_Bytes]]</f>
        <v>0.19869999999999999</v>
      </c>
      <c r="R183">
        <v>16026</v>
      </c>
      <c r="S183" s="1">
        <f>(SparseMatrixProposalBenchmark_OK[[#This Row],[ CSR_Bytes]]-SparseMatrixProposalBenchmark_OK[[#This Row],[ SCSR_Bytes]])/SparseMatrixProposalBenchmark_OK[[#This Row],[ CSR_Bytes]]</f>
        <v>0</v>
      </c>
      <c r="T183">
        <v>6026</v>
      </c>
      <c r="U183" s="1">
        <f>(SparseMatrixProposalBenchmark_OK[[#This Row],[ CSR_Bytes]]-SparseMatrixProposalBenchmark_OK[[#This Row],[ SCSR+_Bytes]])/SparseMatrixProposalBenchmark_OK[[#This Row],[ CSR_Bytes]]</f>
        <v>0.62398602271309123</v>
      </c>
      <c r="V183">
        <v>16026</v>
      </c>
      <c r="W183" s="1">
        <f>(SparseMatrixProposalBenchmark_OK[[#This Row],[ Coordinate_Bytes]]-SparseMatrixProposalBenchmark_OK[[#This Row],[ CSC_Bytes]])/SparseMatrixProposalBenchmark_OK[[#This Row],[ Coordinate_Bytes]]</f>
        <v>0.19869999999999999</v>
      </c>
      <c r="X183">
        <v>16026</v>
      </c>
      <c r="Y183">
        <v>6026</v>
      </c>
    </row>
    <row r="184" spans="1:25" x14ac:dyDescent="0.25">
      <c r="A184">
        <v>0</v>
      </c>
      <c r="B184" t="s">
        <v>1052</v>
      </c>
      <c r="C184" t="s">
        <v>15</v>
      </c>
      <c r="D184" t="s">
        <v>16</v>
      </c>
      <c r="E184" t="s">
        <v>17</v>
      </c>
      <c r="F184">
        <v>512</v>
      </c>
      <c r="G184">
        <v>512</v>
      </c>
      <c r="H184">
        <v>2480</v>
      </c>
      <c r="I184" t="s">
        <v>24</v>
      </c>
      <c r="J184">
        <v>-132359</v>
      </c>
      <c r="K184">
        <v>781538</v>
      </c>
      <c r="L184">
        <v>2</v>
      </c>
      <c r="M184">
        <v>2</v>
      </c>
      <c r="N184">
        <v>4</v>
      </c>
      <c r="O184">
        <v>19840</v>
      </c>
      <c r="P184">
        <v>15906</v>
      </c>
      <c r="Q184" s="1">
        <f>(SparseMatrixProposalBenchmark_OK[[#This Row],[ Coordinate_Bytes]]-SparseMatrixProposalBenchmark_OK[[#This Row],[ CSR_Bytes]])/SparseMatrixProposalBenchmark_OK[[#This Row],[ Coordinate_Bytes]]</f>
        <v>0.19828629032258063</v>
      </c>
      <c r="R184">
        <v>15906</v>
      </c>
      <c r="S184" s="1">
        <f>(SparseMatrixProposalBenchmark_OK[[#This Row],[ CSR_Bytes]]-SparseMatrixProposalBenchmark_OK[[#This Row],[ SCSR_Bytes]])/SparseMatrixProposalBenchmark_OK[[#This Row],[ CSR_Bytes]]</f>
        <v>0</v>
      </c>
      <c r="T184">
        <v>5986</v>
      </c>
      <c r="U184" s="1">
        <f>(SparseMatrixProposalBenchmark_OK[[#This Row],[ CSR_Bytes]]-SparseMatrixProposalBenchmark_OK[[#This Row],[ SCSR+_Bytes]])/SparseMatrixProposalBenchmark_OK[[#This Row],[ CSR_Bytes]]</f>
        <v>0.62366402615365268</v>
      </c>
      <c r="V184">
        <v>15906</v>
      </c>
      <c r="W184" s="1">
        <f>(SparseMatrixProposalBenchmark_OK[[#This Row],[ Coordinate_Bytes]]-SparseMatrixProposalBenchmark_OK[[#This Row],[ CSC_Bytes]])/SparseMatrixProposalBenchmark_OK[[#This Row],[ Coordinate_Bytes]]</f>
        <v>0.19828629032258063</v>
      </c>
      <c r="X184">
        <v>15906</v>
      </c>
      <c r="Y184">
        <v>5986</v>
      </c>
    </row>
    <row r="185" spans="1:25" x14ac:dyDescent="0.25">
      <c r="A185">
        <v>0</v>
      </c>
      <c r="B185" t="s">
        <v>1053</v>
      </c>
      <c r="C185" t="s">
        <v>15</v>
      </c>
      <c r="D185" t="s">
        <v>16</v>
      </c>
      <c r="E185" t="s">
        <v>17</v>
      </c>
      <c r="F185">
        <v>512</v>
      </c>
      <c r="G185">
        <v>512</v>
      </c>
      <c r="H185">
        <v>2500</v>
      </c>
      <c r="I185" t="s">
        <v>24</v>
      </c>
      <c r="J185">
        <v>-141196</v>
      </c>
      <c r="K185">
        <v>945398</v>
      </c>
      <c r="L185">
        <v>2</v>
      </c>
      <c r="M185">
        <v>2</v>
      </c>
      <c r="N185">
        <v>4</v>
      </c>
      <c r="O185">
        <v>20000</v>
      </c>
      <c r="P185">
        <v>16026</v>
      </c>
      <c r="Q185" s="1">
        <f>(SparseMatrixProposalBenchmark_OK[[#This Row],[ Coordinate_Bytes]]-SparseMatrixProposalBenchmark_OK[[#This Row],[ CSR_Bytes]])/SparseMatrixProposalBenchmark_OK[[#This Row],[ Coordinate_Bytes]]</f>
        <v>0.19869999999999999</v>
      </c>
      <c r="R185">
        <v>16026</v>
      </c>
      <c r="S185" s="1">
        <f>(SparseMatrixProposalBenchmark_OK[[#This Row],[ CSR_Bytes]]-SparseMatrixProposalBenchmark_OK[[#This Row],[ SCSR_Bytes]])/SparseMatrixProposalBenchmark_OK[[#This Row],[ CSR_Bytes]]</f>
        <v>0</v>
      </c>
      <c r="T185">
        <v>6026</v>
      </c>
      <c r="U185" s="1">
        <f>(SparseMatrixProposalBenchmark_OK[[#This Row],[ CSR_Bytes]]-SparseMatrixProposalBenchmark_OK[[#This Row],[ SCSR+_Bytes]])/SparseMatrixProposalBenchmark_OK[[#This Row],[ CSR_Bytes]]</f>
        <v>0.62398602271309123</v>
      </c>
      <c r="V185">
        <v>16026</v>
      </c>
      <c r="W185" s="1">
        <f>(SparseMatrixProposalBenchmark_OK[[#This Row],[ Coordinate_Bytes]]-SparseMatrixProposalBenchmark_OK[[#This Row],[ CSC_Bytes]])/SparseMatrixProposalBenchmark_OK[[#This Row],[ Coordinate_Bytes]]</f>
        <v>0.19869999999999999</v>
      </c>
      <c r="X185">
        <v>16026</v>
      </c>
      <c r="Y185">
        <v>6026</v>
      </c>
    </row>
    <row r="186" spans="1:25" x14ac:dyDescent="0.25">
      <c r="A186">
        <v>0</v>
      </c>
      <c r="B186" t="s">
        <v>1054</v>
      </c>
      <c r="C186" t="s">
        <v>15</v>
      </c>
      <c r="D186" t="s">
        <v>16</v>
      </c>
      <c r="E186" t="s">
        <v>22</v>
      </c>
      <c r="F186">
        <v>162</v>
      </c>
      <c r="G186">
        <v>162</v>
      </c>
      <c r="H186">
        <v>672</v>
      </c>
      <c r="I186" t="s">
        <v>20</v>
      </c>
      <c r="J186">
        <v>1</v>
      </c>
      <c r="K186">
        <v>1</v>
      </c>
      <c r="L186">
        <v>2</v>
      </c>
      <c r="M186">
        <v>2</v>
      </c>
      <c r="N186">
        <v>2</v>
      </c>
      <c r="O186">
        <v>8064</v>
      </c>
      <c r="P186">
        <v>5702</v>
      </c>
      <c r="Q186" s="1">
        <f>(SparseMatrixProposalBenchmark_OK[[#This Row],[ Coordinate_Bytes]]-SparseMatrixProposalBenchmark_OK[[#This Row],[ CSR_Bytes]])/SparseMatrixProposalBenchmark_OK[[#This Row],[ Coordinate_Bytes]]</f>
        <v>0.29290674603174605</v>
      </c>
      <c r="R186">
        <v>5702</v>
      </c>
      <c r="S186" s="1">
        <f>(SparseMatrixProposalBenchmark_OK[[#This Row],[ CSR_Bytes]]-SparseMatrixProposalBenchmark_OK[[#This Row],[ SCSR_Bytes]])/SparseMatrixProposalBenchmark_OK[[#This Row],[ CSR_Bytes]]</f>
        <v>0</v>
      </c>
      <c r="T186">
        <v>3014</v>
      </c>
      <c r="U186" s="1">
        <f>(SparseMatrixProposalBenchmark_OK[[#This Row],[ CSR_Bytes]]-SparseMatrixProposalBenchmark_OK[[#This Row],[ SCSR+_Bytes]])/SparseMatrixProposalBenchmark_OK[[#This Row],[ CSR_Bytes]]</f>
        <v>0.47141353910908451</v>
      </c>
      <c r="V186">
        <v>5702</v>
      </c>
      <c r="W186" s="1">
        <f>(SparseMatrixProposalBenchmark_OK[[#This Row],[ Coordinate_Bytes]]-SparseMatrixProposalBenchmark_OK[[#This Row],[ CSC_Bytes]])/SparseMatrixProposalBenchmark_OK[[#This Row],[ Coordinate_Bytes]]</f>
        <v>0.29290674603174605</v>
      </c>
      <c r="X186">
        <v>5702</v>
      </c>
      <c r="Y186">
        <v>3014</v>
      </c>
    </row>
    <row r="187" spans="1:25" x14ac:dyDescent="0.25">
      <c r="A187">
        <v>0</v>
      </c>
      <c r="B187" t="s">
        <v>1055</v>
      </c>
      <c r="C187" t="s">
        <v>15</v>
      </c>
      <c r="D187" t="s">
        <v>16</v>
      </c>
      <c r="E187" t="s">
        <v>22</v>
      </c>
      <c r="F187">
        <v>193</v>
      </c>
      <c r="G187">
        <v>193</v>
      </c>
      <c r="H187">
        <v>1843</v>
      </c>
      <c r="I187" t="s">
        <v>20</v>
      </c>
      <c r="J187">
        <v>1</v>
      </c>
      <c r="K187">
        <v>1</v>
      </c>
      <c r="L187">
        <v>2</v>
      </c>
      <c r="M187">
        <v>2</v>
      </c>
      <c r="N187">
        <v>2</v>
      </c>
      <c r="O187">
        <v>22116</v>
      </c>
      <c r="P187">
        <v>15132</v>
      </c>
      <c r="Q187" s="1">
        <f>(SparseMatrixProposalBenchmark_OK[[#This Row],[ Coordinate_Bytes]]-SparseMatrixProposalBenchmark_OK[[#This Row],[ CSR_Bytes]])/SparseMatrixProposalBenchmark_OK[[#This Row],[ Coordinate_Bytes]]</f>
        <v>0.31578947368421051</v>
      </c>
      <c r="R187">
        <v>15132</v>
      </c>
      <c r="S187" s="1">
        <f>(SparseMatrixProposalBenchmark_OK[[#This Row],[ CSR_Bytes]]-SparseMatrixProposalBenchmark_OK[[#This Row],[ SCSR_Bytes]])/SparseMatrixProposalBenchmark_OK[[#This Row],[ CSR_Bytes]]</f>
        <v>0</v>
      </c>
      <c r="T187">
        <v>7760</v>
      </c>
      <c r="U187" s="1">
        <f>(SparseMatrixProposalBenchmark_OK[[#This Row],[ CSR_Bytes]]-SparseMatrixProposalBenchmark_OK[[#This Row],[ SCSR+_Bytes]])/SparseMatrixProposalBenchmark_OK[[#This Row],[ CSR_Bytes]]</f>
        <v>0.48717948717948717</v>
      </c>
      <c r="V187">
        <v>15132</v>
      </c>
      <c r="W187" s="1">
        <f>(SparseMatrixProposalBenchmark_OK[[#This Row],[ Coordinate_Bytes]]-SparseMatrixProposalBenchmark_OK[[#This Row],[ CSC_Bytes]])/SparseMatrixProposalBenchmark_OK[[#This Row],[ Coordinate_Bytes]]</f>
        <v>0.31578947368421051</v>
      </c>
      <c r="X187">
        <v>15132</v>
      </c>
      <c r="Y187">
        <v>7760</v>
      </c>
    </row>
    <row r="188" spans="1:25" x14ac:dyDescent="0.25">
      <c r="A188">
        <v>0</v>
      </c>
      <c r="B188" t="s">
        <v>1056</v>
      </c>
      <c r="C188" t="s">
        <v>15</v>
      </c>
      <c r="D188" t="s">
        <v>16</v>
      </c>
      <c r="E188" t="s">
        <v>22</v>
      </c>
      <c r="F188">
        <v>198</v>
      </c>
      <c r="G188">
        <v>198</v>
      </c>
      <c r="H188">
        <v>795</v>
      </c>
      <c r="I188" t="s">
        <v>20</v>
      </c>
      <c r="J188">
        <v>1</v>
      </c>
      <c r="K188">
        <v>1</v>
      </c>
      <c r="L188">
        <v>2</v>
      </c>
      <c r="M188">
        <v>2</v>
      </c>
      <c r="N188">
        <v>2</v>
      </c>
      <c r="O188">
        <v>9540</v>
      </c>
      <c r="P188">
        <v>6758</v>
      </c>
      <c r="Q188" s="1">
        <f>(SparseMatrixProposalBenchmark_OK[[#This Row],[ Coordinate_Bytes]]-SparseMatrixProposalBenchmark_OK[[#This Row],[ CSR_Bytes]])/SparseMatrixProposalBenchmark_OK[[#This Row],[ Coordinate_Bytes]]</f>
        <v>0.29161425576519917</v>
      </c>
      <c r="R188">
        <v>6758</v>
      </c>
      <c r="S188" s="1">
        <f>(SparseMatrixProposalBenchmark_OK[[#This Row],[ CSR_Bytes]]-SparseMatrixProposalBenchmark_OK[[#This Row],[ SCSR_Bytes]])/SparseMatrixProposalBenchmark_OK[[#This Row],[ CSR_Bytes]]</f>
        <v>0</v>
      </c>
      <c r="T188">
        <v>3578</v>
      </c>
      <c r="U188" s="1">
        <f>(SparseMatrixProposalBenchmark_OK[[#This Row],[ CSR_Bytes]]-SparseMatrixProposalBenchmark_OK[[#This Row],[ SCSR+_Bytes]])/SparseMatrixProposalBenchmark_OK[[#This Row],[ CSR_Bytes]]</f>
        <v>0.4705534181710565</v>
      </c>
      <c r="V188">
        <v>6758</v>
      </c>
      <c r="W188" s="1">
        <f>(SparseMatrixProposalBenchmark_OK[[#This Row],[ Coordinate_Bytes]]-SparseMatrixProposalBenchmark_OK[[#This Row],[ CSC_Bytes]])/SparseMatrixProposalBenchmark_OK[[#This Row],[ Coordinate_Bytes]]</f>
        <v>0.29161425576519917</v>
      </c>
      <c r="X188">
        <v>6758</v>
      </c>
      <c r="Y188">
        <v>3578</v>
      </c>
    </row>
    <row r="189" spans="1:25" x14ac:dyDescent="0.25">
      <c r="A189">
        <v>0</v>
      </c>
      <c r="B189" t="s">
        <v>1057</v>
      </c>
      <c r="C189" t="s">
        <v>15</v>
      </c>
      <c r="D189" t="s">
        <v>16</v>
      </c>
      <c r="E189" t="s">
        <v>22</v>
      </c>
      <c r="F189">
        <v>209</v>
      </c>
      <c r="G189">
        <v>209</v>
      </c>
      <c r="H189">
        <v>976</v>
      </c>
      <c r="I189" t="s">
        <v>20</v>
      </c>
      <c r="J189">
        <v>1</v>
      </c>
      <c r="K189">
        <v>1</v>
      </c>
      <c r="L189">
        <v>2</v>
      </c>
      <c r="M189">
        <v>2</v>
      </c>
      <c r="N189">
        <v>2</v>
      </c>
      <c r="O189">
        <v>11712</v>
      </c>
      <c r="P189">
        <v>8228</v>
      </c>
      <c r="Q189" s="1">
        <f>(SparseMatrixProposalBenchmark_OK[[#This Row],[ Coordinate_Bytes]]-SparseMatrixProposalBenchmark_OK[[#This Row],[ CSR_Bytes]])/SparseMatrixProposalBenchmark_OK[[#This Row],[ Coordinate_Bytes]]</f>
        <v>0.2974726775956284</v>
      </c>
      <c r="R189">
        <v>8228</v>
      </c>
      <c r="S189" s="1">
        <f>(SparseMatrixProposalBenchmark_OK[[#This Row],[ CSR_Bytes]]-SparseMatrixProposalBenchmark_OK[[#This Row],[ SCSR_Bytes]])/SparseMatrixProposalBenchmark_OK[[#This Row],[ CSR_Bytes]]</f>
        <v>0</v>
      </c>
      <c r="T189">
        <v>4324</v>
      </c>
      <c r="U189" s="1">
        <f>(SparseMatrixProposalBenchmark_OK[[#This Row],[ CSR_Bytes]]-SparseMatrixProposalBenchmark_OK[[#This Row],[ SCSR+_Bytes]])/SparseMatrixProposalBenchmark_OK[[#This Row],[ CSR_Bytes]]</f>
        <v>0.4744773942634905</v>
      </c>
      <c r="V189">
        <v>8228</v>
      </c>
      <c r="W189" s="1">
        <f>(SparseMatrixProposalBenchmark_OK[[#This Row],[ Coordinate_Bytes]]-SparseMatrixProposalBenchmark_OK[[#This Row],[ CSC_Bytes]])/SparseMatrixProposalBenchmark_OK[[#This Row],[ Coordinate_Bytes]]</f>
        <v>0.2974726775956284</v>
      </c>
      <c r="X189">
        <v>8228</v>
      </c>
      <c r="Y189">
        <v>4324</v>
      </c>
    </row>
    <row r="190" spans="1:25" x14ac:dyDescent="0.25">
      <c r="A190">
        <v>0</v>
      </c>
      <c r="B190" t="s">
        <v>1058</v>
      </c>
      <c r="C190" t="s">
        <v>15</v>
      </c>
      <c r="D190" t="s">
        <v>16</v>
      </c>
      <c r="E190" t="s">
        <v>22</v>
      </c>
      <c r="F190">
        <v>221</v>
      </c>
      <c r="G190">
        <v>221</v>
      </c>
      <c r="H190">
        <v>925</v>
      </c>
      <c r="I190" t="s">
        <v>20</v>
      </c>
      <c r="J190">
        <v>1</v>
      </c>
      <c r="K190">
        <v>1</v>
      </c>
      <c r="L190">
        <v>2</v>
      </c>
      <c r="M190">
        <v>2</v>
      </c>
      <c r="N190">
        <v>2</v>
      </c>
      <c r="O190">
        <v>11100</v>
      </c>
      <c r="P190">
        <v>7844</v>
      </c>
      <c r="Q190" s="1">
        <f>(SparseMatrixProposalBenchmark_OK[[#This Row],[ Coordinate_Bytes]]-SparseMatrixProposalBenchmark_OK[[#This Row],[ CSR_Bytes]])/SparseMatrixProposalBenchmark_OK[[#This Row],[ Coordinate_Bytes]]</f>
        <v>0.29333333333333333</v>
      </c>
      <c r="R190">
        <v>7844</v>
      </c>
      <c r="S190" s="1">
        <f>(SparseMatrixProposalBenchmark_OK[[#This Row],[ CSR_Bytes]]-SparseMatrixProposalBenchmark_OK[[#This Row],[ SCSR_Bytes]])/SparseMatrixProposalBenchmark_OK[[#This Row],[ CSR_Bytes]]</f>
        <v>0</v>
      </c>
      <c r="T190">
        <v>4144</v>
      </c>
      <c r="U190" s="1">
        <f>(SparseMatrixProposalBenchmark_OK[[#This Row],[ CSR_Bytes]]-SparseMatrixProposalBenchmark_OK[[#This Row],[ SCSR+_Bytes]])/SparseMatrixProposalBenchmark_OK[[#This Row],[ CSR_Bytes]]</f>
        <v>0.47169811320754718</v>
      </c>
      <c r="V190">
        <v>7844</v>
      </c>
      <c r="W190" s="1">
        <f>(SparseMatrixProposalBenchmark_OK[[#This Row],[ Coordinate_Bytes]]-SparseMatrixProposalBenchmark_OK[[#This Row],[ CSC_Bytes]])/SparseMatrixProposalBenchmark_OK[[#This Row],[ Coordinate_Bytes]]</f>
        <v>0.29333333333333333</v>
      </c>
      <c r="X190">
        <v>7844</v>
      </c>
      <c r="Y190">
        <v>4144</v>
      </c>
    </row>
    <row r="191" spans="1:25" x14ac:dyDescent="0.25">
      <c r="A191">
        <v>0</v>
      </c>
      <c r="B191" t="s">
        <v>1059</v>
      </c>
      <c r="C191" t="s">
        <v>15</v>
      </c>
      <c r="D191" t="s">
        <v>16</v>
      </c>
      <c r="E191" t="s">
        <v>22</v>
      </c>
      <c r="F191">
        <v>234</v>
      </c>
      <c r="G191">
        <v>234</v>
      </c>
      <c r="H191">
        <v>534</v>
      </c>
      <c r="I191" t="s">
        <v>20</v>
      </c>
      <c r="J191">
        <v>1</v>
      </c>
      <c r="K191">
        <v>1</v>
      </c>
      <c r="L191">
        <v>2</v>
      </c>
      <c r="M191">
        <v>2</v>
      </c>
      <c r="N191">
        <v>2</v>
      </c>
      <c r="O191">
        <v>6408</v>
      </c>
      <c r="P191">
        <v>4742</v>
      </c>
      <c r="Q191" s="1">
        <f>(SparseMatrixProposalBenchmark_OK[[#This Row],[ Coordinate_Bytes]]-SparseMatrixProposalBenchmark_OK[[#This Row],[ CSR_Bytes]])/SparseMatrixProposalBenchmark_OK[[#This Row],[ Coordinate_Bytes]]</f>
        <v>0.25998751560549316</v>
      </c>
      <c r="R191">
        <v>4742</v>
      </c>
      <c r="S191" s="1">
        <f>(SparseMatrixProposalBenchmark_OK[[#This Row],[ CSR_Bytes]]-SparseMatrixProposalBenchmark_OK[[#This Row],[ SCSR_Bytes]])/SparseMatrixProposalBenchmark_OK[[#This Row],[ CSR_Bytes]]</f>
        <v>0</v>
      </c>
      <c r="T191">
        <v>2606</v>
      </c>
      <c r="U191" s="1">
        <f>(SparseMatrixProposalBenchmark_OK[[#This Row],[ CSR_Bytes]]-SparseMatrixProposalBenchmark_OK[[#This Row],[ SCSR+_Bytes]])/SparseMatrixProposalBenchmark_OK[[#This Row],[ CSR_Bytes]]</f>
        <v>0.45044285111767185</v>
      </c>
      <c r="V191">
        <v>4742</v>
      </c>
      <c r="W191" s="1">
        <f>(SparseMatrixProposalBenchmark_OK[[#This Row],[ Coordinate_Bytes]]-SparseMatrixProposalBenchmark_OK[[#This Row],[ CSC_Bytes]])/SparseMatrixProposalBenchmark_OK[[#This Row],[ Coordinate_Bytes]]</f>
        <v>0.25998751560549316</v>
      </c>
      <c r="X191">
        <v>4742</v>
      </c>
      <c r="Y191">
        <v>2606</v>
      </c>
    </row>
    <row r="192" spans="1:25" x14ac:dyDescent="0.25">
      <c r="A192">
        <v>0</v>
      </c>
      <c r="B192" t="s">
        <v>1060</v>
      </c>
      <c r="C192" t="s">
        <v>15</v>
      </c>
      <c r="D192" t="s">
        <v>16</v>
      </c>
      <c r="E192" t="s">
        <v>22</v>
      </c>
      <c r="F192">
        <v>245</v>
      </c>
      <c r="G192">
        <v>245</v>
      </c>
      <c r="H192">
        <v>853</v>
      </c>
      <c r="I192" t="s">
        <v>20</v>
      </c>
      <c r="J192">
        <v>1</v>
      </c>
      <c r="K192">
        <v>1</v>
      </c>
      <c r="L192">
        <v>2</v>
      </c>
      <c r="M192">
        <v>2</v>
      </c>
      <c r="N192">
        <v>2</v>
      </c>
      <c r="O192">
        <v>10236</v>
      </c>
      <c r="P192">
        <v>7316</v>
      </c>
      <c r="Q192" s="1">
        <f>(SparseMatrixProposalBenchmark_OK[[#This Row],[ Coordinate_Bytes]]-SparseMatrixProposalBenchmark_OK[[#This Row],[ CSR_Bytes]])/SparseMatrixProposalBenchmark_OK[[#This Row],[ Coordinate_Bytes]]</f>
        <v>0.28526768268855024</v>
      </c>
      <c r="R192">
        <v>7316</v>
      </c>
      <c r="S192" s="1">
        <f>(SparseMatrixProposalBenchmark_OK[[#This Row],[ CSR_Bytes]]-SparseMatrixProposalBenchmark_OK[[#This Row],[ SCSR_Bytes]])/SparseMatrixProposalBenchmark_OK[[#This Row],[ CSR_Bytes]]</f>
        <v>0</v>
      </c>
      <c r="T192">
        <v>3904</v>
      </c>
      <c r="U192" s="1">
        <f>(SparseMatrixProposalBenchmark_OK[[#This Row],[ CSR_Bytes]]-SparseMatrixProposalBenchmark_OK[[#This Row],[ SCSR+_Bytes]])/SparseMatrixProposalBenchmark_OK[[#This Row],[ CSR_Bytes]]</f>
        <v>0.46637506834335701</v>
      </c>
      <c r="V192">
        <v>7316</v>
      </c>
      <c r="W192" s="1">
        <f>(SparseMatrixProposalBenchmark_OK[[#This Row],[ Coordinate_Bytes]]-SparseMatrixProposalBenchmark_OK[[#This Row],[ CSC_Bytes]])/SparseMatrixProposalBenchmark_OK[[#This Row],[ Coordinate_Bytes]]</f>
        <v>0.28526768268855024</v>
      </c>
      <c r="X192">
        <v>7316</v>
      </c>
      <c r="Y192">
        <v>3904</v>
      </c>
    </row>
    <row r="193" spans="1:25" x14ac:dyDescent="0.25">
      <c r="A193">
        <v>0</v>
      </c>
      <c r="B193" t="s">
        <v>1061</v>
      </c>
      <c r="C193" t="s">
        <v>15</v>
      </c>
      <c r="D193" t="s">
        <v>16</v>
      </c>
      <c r="E193" t="s">
        <v>22</v>
      </c>
      <c r="F193">
        <v>307</v>
      </c>
      <c r="G193">
        <v>307</v>
      </c>
      <c r="H193">
        <v>1415</v>
      </c>
      <c r="I193" t="s">
        <v>20</v>
      </c>
      <c r="J193">
        <v>1</v>
      </c>
      <c r="K193">
        <v>1</v>
      </c>
      <c r="L193">
        <v>2</v>
      </c>
      <c r="M193">
        <v>2</v>
      </c>
      <c r="N193">
        <v>2</v>
      </c>
      <c r="O193">
        <v>16980</v>
      </c>
      <c r="P193">
        <v>11936</v>
      </c>
      <c r="Q193" s="1">
        <f>(SparseMatrixProposalBenchmark_OK[[#This Row],[ Coordinate_Bytes]]-SparseMatrixProposalBenchmark_OK[[#This Row],[ CSR_Bytes]])/SparseMatrixProposalBenchmark_OK[[#This Row],[ Coordinate_Bytes]]</f>
        <v>0.29705535924617199</v>
      </c>
      <c r="R193">
        <v>11936</v>
      </c>
      <c r="S193" s="1">
        <f>(SparseMatrixProposalBenchmark_OK[[#This Row],[ CSR_Bytes]]-SparseMatrixProposalBenchmark_OK[[#This Row],[ SCSR_Bytes]])/SparseMatrixProposalBenchmark_OK[[#This Row],[ CSR_Bytes]]</f>
        <v>0</v>
      </c>
      <c r="T193">
        <v>6276</v>
      </c>
      <c r="U193" s="1">
        <f>(SparseMatrixProposalBenchmark_OK[[#This Row],[ CSR_Bytes]]-SparseMatrixProposalBenchmark_OK[[#This Row],[ SCSR+_Bytes]])/SparseMatrixProposalBenchmark_OK[[#This Row],[ CSR_Bytes]]</f>
        <v>0.47419571045576409</v>
      </c>
      <c r="V193">
        <v>11936</v>
      </c>
      <c r="W193" s="1">
        <f>(SparseMatrixProposalBenchmark_OK[[#This Row],[ Coordinate_Bytes]]-SparseMatrixProposalBenchmark_OK[[#This Row],[ CSC_Bytes]])/SparseMatrixProposalBenchmark_OK[[#This Row],[ Coordinate_Bytes]]</f>
        <v>0.29705535924617199</v>
      </c>
      <c r="X193">
        <v>11936</v>
      </c>
      <c r="Y193">
        <v>6276</v>
      </c>
    </row>
    <row r="194" spans="1:25" x14ac:dyDescent="0.25">
      <c r="A194">
        <v>0</v>
      </c>
      <c r="B194" t="s">
        <v>1062</v>
      </c>
      <c r="C194" t="s">
        <v>15</v>
      </c>
      <c r="D194" t="s">
        <v>16</v>
      </c>
      <c r="E194" t="s">
        <v>22</v>
      </c>
      <c r="F194">
        <v>310</v>
      </c>
      <c r="G194">
        <v>310</v>
      </c>
      <c r="H194">
        <v>1379</v>
      </c>
      <c r="I194" t="s">
        <v>20</v>
      </c>
      <c r="J194">
        <v>1</v>
      </c>
      <c r="K194">
        <v>1</v>
      </c>
      <c r="L194">
        <v>2</v>
      </c>
      <c r="M194">
        <v>2</v>
      </c>
      <c r="N194">
        <v>2</v>
      </c>
      <c r="O194">
        <v>16548</v>
      </c>
      <c r="P194">
        <v>11654</v>
      </c>
      <c r="Q194" s="1">
        <f>(SparseMatrixProposalBenchmark_OK[[#This Row],[ Coordinate_Bytes]]-SparseMatrixProposalBenchmark_OK[[#This Row],[ CSR_Bytes]])/SparseMatrixProposalBenchmark_OK[[#This Row],[ Coordinate_Bytes]]</f>
        <v>0.29574570945129319</v>
      </c>
      <c r="R194">
        <v>11654</v>
      </c>
      <c r="S194" s="1">
        <f>(SparseMatrixProposalBenchmark_OK[[#This Row],[ CSR_Bytes]]-SparseMatrixProposalBenchmark_OK[[#This Row],[ SCSR_Bytes]])/SparseMatrixProposalBenchmark_OK[[#This Row],[ CSR_Bytes]]</f>
        <v>0</v>
      </c>
      <c r="T194">
        <v>6138</v>
      </c>
      <c r="U194" s="1">
        <f>(SparseMatrixProposalBenchmark_OK[[#This Row],[ CSR_Bytes]]-SparseMatrixProposalBenchmark_OK[[#This Row],[ SCSR+_Bytes]])/SparseMatrixProposalBenchmark_OK[[#This Row],[ CSR_Bytes]]</f>
        <v>0.47331388364510041</v>
      </c>
      <c r="V194">
        <v>11654</v>
      </c>
      <c r="W194" s="1">
        <f>(SparseMatrixProposalBenchmark_OK[[#This Row],[ Coordinate_Bytes]]-SparseMatrixProposalBenchmark_OK[[#This Row],[ CSC_Bytes]])/SparseMatrixProposalBenchmark_OK[[#This Row],[ Coordinate_Bytes]]</f>
        <v>0.29574570945129319</v>
      </c>
      <c r="X194">
        <v>11654</v>
      </c>
      <c r="Y194">
        <v>6138</v>
      </c>
    </row>
    <row r="195" spans="1:25" x14ac:dyDescent="0.25">
      <c r="A195">
        <v>0</v>
      </c>
      <c r="B195" t="s">
        <v>1063</v>
      </c>
      <c r="C195" t="s">
        <v>15</v>
      </c>
      <c r="D195" t="s">
        <v>16</v>
      </c>
      <c r="E195" t="s">
        <v>22</v>
      </c>
      <c r="F195">
        <v>346</v>
      </c>
      <c r="G195">
        <v>346</v>
      </c>
      <c r="H195">
        <v>1786</v>
      </c>
      <c r="I195" t="s">
        <v>20</v>
      </c>
      <c r="J195">
        <v>1</v>
      </c>
      <c r="K195">
        <v>1</v>
      </c>
      <c r="L195">
        <v>2</v>
      </c>
      <c r="M195">
        <v>2</v>
      </c>
      <c r="N195">
        <v>2</v>
      </c>
      <c r="O195">
        <v>21432</v>
      </c>
      <c r="P195">
        <v>14982</v>
      </c>
      <c r="Q195" s="1">
        <f>(SparseMatrixProposalBenchmark_OK[[#This Row],[ Coordinate_Bytes]]-SparseMatrixProposalBenchmark_OK[[#This Row],[ CSR_Bytes]])/SparseMatrixProposalBenchmark_OK[[#This Row],[ Coordinate_Bytes]]</f>
        <v>0.30095184770436728</v>
      </c>
      <c r="R195">
        <v>14982</v>
      </c>
      <c r="S195" s="1">
        <f>(SparseMatrixProposalBenchmark_OK[[#This Row],[ CSR_Bytes]]-SparseMatrixProposalBenchmark_OK[[#This Row],[ SCSR_Bytes]])/SparseMatrixProposalBenchmark_OK[[#This Row],[ CSR_Bytes]]</f>
        <v>0</v>
      </c>
      <c r="T195">
        <v>7838</v>
      </c>
      <c r="U195" s="1">
        <f>(SparseMatrixProposalBenchmark_OK[[#This Row],[ CSR_Bytes]]-SparseMatrixProposalBenchmark_OK[[#This Row],[ SCSR+_Bytes]])/SparseMatrixProposalBenchmark_OK[[#This Row],[ CSR_Bytes]]</f>
        <v>0.47683887331464425</v>
      </c>
      <c r="V195">
        <v>14982</v>
      </c>
      <c r="W195" s="1">
        <f>(SparseMatrixProposalBenchmark_OK[[#This Row],[ Coordinate_Bytes]]-SparseMatrixProposalBenchmark_OK[[#This Row],[ CSC_Bytes]])/SparseMatrixProposalBenchmark_OK[[#This Row],[ Coordinate_Bytes]]</f>
        <v>0.30095184770436728</v>
      </c>
      <c r="X195">
        <v>14982</v>
      </c>
      <c r="Y195">
        <v>7838</v>
      </c>
    </row>
    <row r="196" spans="1:25" x14ac:dyDescent="0.25">
      <c r="A196">
        <v>0</v>
      </c>
      <c r="B196" t="s">
        <v>1064</v>
      </c>
      <c r="C196" t="s">
        <v>15</v>
      </c>
      <c r="D196" t="s">
        <v>16</v>
      </c>
      <c r="E196" t="s">
        <v>22</v>
      </c>
      <c r="F196">
        <v>361</v>
      </c>
      <c r="G196">
        <v>361</v>
      </c>
      <c r="H196">
        <v>1657</v>
      </c>
      <c r="I196" t="s">
        <v>20</v>
      </c>
      <c r="J196">
        <v>1</v>
      </c>
      <c r="K196">
        <v>1</v>
      </c>
      <c r="L196">
        <v>2</v>
      </c>
      <c r="M196">
        <v>2</v>
      </c>
      <c r="N196">
        <v>2</v>
      </c>
      <c r="O196">
        <v>19884</v>
      </c>
      <c r="P196">
        <v>13980</v>
      </c>
      <c r="Q196" s="1">
        <f>(SparseMatrixProposalBenchmark_OK[[#This Row],[ Coordinate_Bytes]]-SparseMatrixProposalBenchmark_OK[[#This Row],[ CSR_Bytes]])/SparseMatrixProposalBenchmark_OK[[#This Row],[ Coordinate_Bytes]]</f>
        <v>0.29692214846107423</v>
      </c>
      <c r="R196">
        <v>13980</v>
      </c>
      <c r="S196" s="1">
        <f>(SparseMatrixProposalBenchmark_OK[[#This Row],[ CSR_Bytes]]-SparseMatrixProposalBenchmark_OK[[#This Row],[ SCSR_Bytes]])/SparseMatrixProposalBenchmark_OK[[#This Row],[ CSR_Bytes]]</f>
        <v>0</v>
      </c>
      <c r="T196">
        <v>7352</v>
      </c>
      <c r="U196" s="1">
        <f>(SparseMatrixProposalBenchmark_OK[[#This Row],[ CSR_Bytes]]-SparseMatrixProposalBenchmark_OK[[#This Row],[ SCSR+_Bytes]])/SparseMatrixProposalBenchmark_OK[[#This Row],[ CSR_Bytes]]</f>
        <v>0.47410586552217454</v>
      </c>
      <c r="V196">
        <v>13980</v>
      </c>
      <c r="W196" s="1">
        <f>(SparseMatrixProposalBenchmark_OK[[#This Row],[ Coordinate_Bytes]]-SparseMatrixProposalBenchmark_OK[[#This Row],[ CSC_Bytes]])/SparseMatrixProposalBenchmark_OK[[#This Row],[ Coordinate_Bytes]]</f>
        <v>0.29692214846107423</v>
      </c>
      <c r="X196">
        <v>13980</v>
      </c>
      <c r="Y196">
        <v>7352</v>
      </c>
    </row>
    <row r="197" spans="1:25" x14ac:dyDescent="0.25">
      <c r="A197">
        <v>0</v>
      </c>
      <c r="B197" t="s">
        <v>1065</v>
      </c>
      <c r="C197" t="s">
        <v>15</v>
      </c>
      <c r="D197" t="s">
        <v>16</v>
      </c>
      <c r="E197" t="s">
        <v>22</v>
      </c>
      <c r="F197">
        <v>419</v>
      </c>
      <c r="G197">
        <v>419</v>
      </c>
      <c r="H197">
        <v>1991</v>
      </c>
      <c r="I197" t="s">
        <v>20</v>
      </c>
      <c r="J197">
        <v>1</v>
      </c>
      <c r="K197">
        <v>1</v>
      </c>
      <c r="L197">
        <v>2</v>
      </c>
      <c r="M197">
        <v>2</v>
      </c>
      <c r="N197">
        <v>2</v>
      </c>
      <c r="O197">
        <v>23892</v>
      </c>
      <c r="P197">
        <v>16768</v>
      </c>
      <c r="Q197" s="1">
        <f>(SparseMatrixProposalBenchmark_OK[[#This Row],[ Coordinate_Bytes]]-SparseMatrixProposalBenchmark_OK[[#This Row],[ CSR_Bytes]])/SparseMatrixProposalBenchmark_OK[[#This Row],[ Coordinate_Bytes]]</f>
        <v>0.29817512137954127</v>
      </c>
      <c r="R197">
        <v>16768</v>
      </c>
      <c r="S197" s="1">
        <f>(SparseMatrixProposalBenchmark_OK[[#This Row],[ CSR_Bytes]]-SparseMatrixProposalBenchmark_OK[[#This Row],[ SCSR_Bytes]])/SparseMatrixProposalBenchmark_OK[[#This Row],[ CSR_Bytes]]</f>
        <v>0</v>
      </c>
      <c r="T197">
        <v>8804</v>
      </c>
      <c r="U197" s="1">
        <f>(SparseMatrixProposalBenchmark_OK[[#This Row],[ CSR_Bytes]]-SparseMatrixProposalBenchmark_OK[[#This Row],[ SCSR+_Bytes]])/SparseMatrixProposalBenchmark_OK[[#This Row],[ CSR_Bytes]]</f>
        <v>0.47495229007633588</v>
      </c>
      <c r="V197">
        <v>16768</v>
      </c>
      <c r="W197" s="1">
        <f>(SparseMatrixProposalBenchmark_OK[[#This Row],[ Coordinate_Bytes]]-SparseMatrixProposalBenchmark_OK[[#This Row],[ CSC_Bytes]])/SparseMatrixProposalBenchmark_OK[[#This Row],[ Coordinate_Bytes]]</f>
        <v>0.29817512137954127</v>
      </c>
      <c r="X197">
        <v>16768</v>
      </c>
      <c r="Y197">
        <v>8804</v>
      </c>
    </row>
    <row r="198" spans="1:25" x14ac:dyDescent="0.25">
      <c r="A198">
        <v>0</v>
      </c>
      <c r="B198" t="s">
        <v>1066</v>
      </c>
      <c r="C198" t="s">
        <v>15</v>
      </c>
      <c r="D198" t="s">
        <v>16</v>
      </c>
      <c r="E198" t="s">
        <v>22</v>
      </c>
      <c r="F198">
        <v>492</v>
      </c>
      <c r="G198">
        <v>492</v>
      </c>
      <c r="H198">
        <v>1824</v>
      </c>
      <c r="I198" t="s">
        <v>20</v>
      </c>
      <c r="J198">
        <v>1</v>
      </c>
      <c r="K198">
        <v>1</v>
      </c>
      <c r="L198">
        <v>2</v>
      </c>
      <c r="M198">
        <v>2</v>
      </c>
      <c r="N198">
        <v>2</v>
      </c>
      <c r="O198">
        <v>21888</v>
      </c>
      <c r="P198">
        <v>15578</v>
      </c>
      <c r="Q198" s="1">
        <f>(SparseMatrixProposalBenchmark_OK[[#This Row],[ Coordinate_Bytes]]-SparseMatrixProposalBenchmark_OK[[#This Row],[ CSR_Bytes]])/SparseMatrixProposalBenchmark_OK[[#This Row],[ Coordinate_Bytes]]</f>
        <v>0.28828581871345027</v>
      </c>
      <c r="R198">
        <v>15578</v>
      </c>
      <c r="S198" s="1">
        <f>(SparseMatrixProposalBenchmark_OK[[#This Row],[ CSR_Bytes]]-SparseMatrixProposalBenchmark_OK[[#This Row],[ SCSR_Bytes]])/SparseMatrixProposalBenchmark_OK[[#This Row],[ CSR_Bytes]]</f>
        <v>0</v>
      </c>
      <c r="T198">
        <v>8282</v>
      </c>
      <c r="U198" s="1">
        <f>(SparseMatrixProposalBenchmark_OK[[#This Row],[ CSR_Bytes]]-SparseMatrixProposalBenchmark_OK[[#This Row],[ SCSR+_Bytes]])/SparseMatrixProposalBenchmark_OK[[#This Row],[ CSR_Bytes]]</f>
        <v>0.46835280523815637</v>
      </c>
      <c r="V198">
        <v>15578</v>
      </c>
      <c r="W198" s="1">
        <f>(SparseMatrixProposalBenchmark_OK[[#This Row],[ Coordinate_Bytes]]-SparseMatrixProposalBenchmark_OK[[#This Row],[ CSC_Bytes]])/SparseMatrixProposalBenchmark_OK[[#This Row],[ Coordinate_Bytes]]</f>
        <v>0.28828581871345027</v>
      </c>
      <c r="X198">
        <v>15578</v>
      </c>
      <c r="Y198">
        <v>8282</v>
      </c>
    </row>
    <row r="199" spans="1:25" x14ac:dyDescent="0.25">
      <c r="A199">
        <v>0</v>
      </c>
      <c r="B199" t="s">
        <v>1067</v>
      </c>
      <c r="C199" t="s">
        <v>15</v>
      </c>
      <c r="D199" t="s">
        <v>16</v>
      </c>
      <c r="E199" t="s">
        <v>22</v>
      </c>
      <c r="F199">
        <v>503</v>
      </c>
      <c r="G199">
        <v>503</v>
      </c>
      <c r="H199">
        <v>3265</v>
      </c>
      <c r="I199" t="s">
        <v>20</v>
      </c>
      <c r="J199">
        <v>1</v>
      </c>
      <c r="K199">
        <v>1</v>
      </c>
      <c r="L199">
        <v>2</v>
      </c>
      <c r="M199">
        <v>2</v>
      </c>
      <c r="N199">
        <v>2</v>
      </c>
      <c r="O199">
        <v>39180</v>
      </c>
      <c r="P199">
        <v>27128</v>
      </c>
      <c r="Q199" s="1">
        <f>(SparseMatrixProposalBenchmark_OK[[#This Row],[ Coordinate_Bytes]]-SparseMatrixProposalBenchmark_OK[[#This Row],[ CSR_Bytes]])/SparseMatrixProposalBenchmark_OK[[#This Row],[ Coordinate_Bytes]]</f>
        <v>0.30760592138846349</v>
      </c>
      <c r="R199">
        <v>27128</v>
      </c>
      <c r="S199" s="1">
        <f>(SparseMatrixProposalBenchmark_OK[[#This Row],[ CSR_Bytes]]-SparseMatrixProposalBenchmark_OK[[#This Row],[ SCSR_Bytes]])/SparseMatrixProposalBenchmark_OK[[#This Row],[ CSR_Bytes]]</f>
        <v>0</v>
      </c>
      <c r="T199">
        <v>14068</v>
      </c>
      <c r="U199" s="1">
        <f>(SparseMatrixProposalBenchmark_OK[[#This Row],[ CSR_Bytes]]-SparseMatrixProposalBenchmark_OK[[#This Row],[ SCSR+_Bytes]])/SparseMatrixProposalBenchmark_OK[[#This Row],[ CSR_Bytes]]</f>
        <v>0.48142140961368329</v>
      </c>
      <c r="V199">
        <v>27128</v>
      </c>
      <c r="W199" s="1">
        <f>(SparseMatrixProposalBenchmark_OK[[#This Row],[ Coordinate_Bytes]]-SparseMatrixProposalBenchmark_OK[[#This Row],[ CSC_Bytes]])/SparseMatrixProposalBenchmark_OK[[#This Row],[ Coordinate_Bytes]]</f>
        <v>0.30760592138846349</v>
      </c>
      <c r="X199">
        <v>27128</v>
      </c>
      <c r="Y199">
        <v>14068</v>
      </c>
    </row>
    <row r="200" spans="1:25" x14ac:dyDescent="0.25">
      <c r="A200">
        <v>0</v>
      </c>
      <c r="B200" t="s">
        <v>1068</v>
      </c>
      <c r="C200" t="s">
        <v>15</v>
      </c>
      <c r="D200" t="s">
        <v>16</v>
      </c>
      <c r="E200" t="s">
        <v>22</v>
      </c>
      <c r="F200">
        <v>512</v>
      </c>
      <c r="G200">
        <v>512</v>
      </c>
      <c r="H200">
        <v>2007</v>
      </c>
      <c r="I200" t="s">
        <v>20</v>
      </c>
      <c r="J200">
        <v>1</v>
      </c>
      <c r="K200">
        <v>1</v>
      </c>
      <c r="L200">
        <v>2</v>
      </c>
      <c r="M200">
        <v>2</v>
      </c>
      <c r="N200">
        <v>2</v>
      </c>
      <c r="O200">
        <v>24084</v>
      </c>
      <c r="P200">
        <v>17082</v>
      </c>
      <c r="Q200" s="1">
        <f>(SparseMatrixProposalBenchmark_OK[[#This Row],[ Coordinate_Bytes]]-SparseMatrixProposalBenchmark_OK[[#This Row],[ CSR_Bytes]])/SparseMatrixProposalBenchmark_OK[[#This Row],[ Coordinate_Bytes]]</f>
        <v>0.29073243647234681</v>
      </c>
      <c r="R200">
        <v>17082</v>
      </c>
      <c r="S200" s="1">
        <f>(SparseMatrixProposalBenchmark_OK[[#This Row],[ CSR_Bytes]]-SparseMatrixProposalBenchmark_OK[[#This Row],[ SCSR_Bytes]])/SparseMatrixProposalBenchmark_OK[[#This Row],[ CSR_Bytes]]</f>
        <v>0</v>
      </c>
      <c r="T200">
        <v>9054</v>
      </c>
      <c r="U200" s="1">
        <f>(SparseMatrixProposalBenchmark_OK[[#This Row],[ CSR_Bytes]]-SparseMatrixProposalBenchmark_OK[[#This Row],[ SCSR+_Bytes]])/SparseMatrixProposalBenchmark_OK[[#This Row],[ CSR_Bytes]]</f>
        <v>0.46996838777660693</v>
      </c>
      <c r="V200">
        <v>17082</v>
      </c>
      <c r="W200" s="1">
        <f>(SparseMatrixProposalBenchmark_OK[[#This Row],[ Coordinate_Bytes]]-SparseMatrixProposalBenchmark_OK[[#This Row],[ CSC_Bytes]])/SparseMatrixProposalBenchmark_OK[[#This Row],[ Coordinate_Bytes]]</f>
        <v>0.29073243647234681</v>
      </c>
      <c r="X200">
        <v>17082</v>
      </c>
      <c r="Y200">
        <v>9054</v>
      </c>
    </row>
    <row r="201" spans="1:25" x14ac:dyDescent="0.25">
      <c r="A201">
        <v>0</v>
      </c>
      <c r="B201" t="s">
        <v>1069</v>
      </c>
      <c r="C201" t="s">
        <v>15</v>
      </c>
      <c r="D201" t="s">
        <v>16</v>
      </c>
      <c r="E201" t="s">
        <v>22</v>
      </c>
      <c r="F201">
        <v>59</v>
      </c>
      <c r="G201">
        <v>59</v>
      </c>
      <c r="H201">
        <v>163</v>
      </c>
      <c r="I201" t="s">
        <v>20</v>
      </c>
      <c r="J201">
        <v>1</v>
      </c>
      <c r="K201">
        <v>1</v>
      </c>
      <c r="L201">
        <v>2</v>
      </c>
      <c r="M201">
        <v>2</v>
      </c>
      <c r="N201">
        <v>2</v>
      </c>
      <c r="O201">
        <v>1956</v>
      </c>
      <c r="P201">
        <v>1424</v>
      </c>
      <c r="Q201" s="1">
        <f>(SparseMatrixProposalBenchmark_OK[[#This Row],[ Coordinate_Bytes]]-SparseMatrixProposalBenchmark_OK[[#This Row],[ CSR_Bytes]])/SparseMatrixProposalBenchmark_OK[[#This Row],[ Coordinate_Bytes]]</f>
        <v>0.27198364008179959</v>
      </c>
      <c r="R201">
        <v>1424</v>
      </c>
      <c r="S201" s="1">
        <f>(SparseMatrixProposalBenchmark_OK[[#This Row],[ CSR_Bytes]]-SparseMatrixProposalBenchmark_OK[[#This Row],[ SCSR_Bytes]])/SparseMatrixProposalBenchmark_OK[[#This Row],[ CSR_Bytes]]</f>
        <v>0</v>
      </c>
      <c r="T201">
        <v>772</v>
      </c>
      <c r="U201" s="1">
        <f>(SparseMatrixProposalBenchmark_OK[[#This Row],[ CSR_Bytes]]-SparseMatrixProposalBenchmark_OK[[#This Row],[ SCSR+_Bytes]])/SparseMatrixProposalBenchmark_OK[[#This Row],[ CSR_Bytes]]</f>
        <v>0.45786516853932585</v>
      </c>
      <c r="V201">
        <v>1424</v>
      </c>
      <c r="W201" s="1">
        <f>(SparseMatrixProposalBenchmark_OK[[#This Row],[ Coordinate_Bytes]]-SparseMatrixProposalBenchmark_OK[[#This Row],[ CSC_Bytes]])/SparseMatrixProposalBenchmark_OK[[#This Row],[ Coordinate_Bytes]]</f>
        <v>0.27198364008179959</v>
      </c>
      <c r="X201">
        <v>1424</v>
      </c>
      <c r="Y201">
        <v>772</v>
      </c>
    </row>
    <row r="202" spans="1:25" x14ac:dyDescent="0.25">
      <c r="A202">
        <v>0</v>
      </c>
      <c r="B202" t="s">
        <v>1070</v>
      </c>
      <c r="C202" t="s">
        <v>15</v>
      </c>
      <c r="D202" t="s">
        <v>16</v>
      </c>
      <c r="E202" t="s">
        <v>22</v>
      </c>
      <c r="F202">
        <v>592</v>
      </c>
      <c r="G202">
        <v>592</v>
      </c>
      <c r="H202">
        <v>2848</v>
      </c>
      <c r="I202" t="s">
        <v>20</v>
      </c>
      <c r="J202">
        <v>1</v>
      </c>
      <c r="K202">
        <v>1</v>
      </c>
      <c r="L202">
        <v>2</v>
      </c>
      <c r="M202">
        <v>2</v>
      </c>
      <c r="N202">
        <v>2</v>
      </c>
      <c r="O202">
        <v>34176</v>
      </c>
      <c r="P202">
        <v>23970</v>
      </c>
      <c r="Q202" s="1">
        <f>(SparseMatrixProposalBenchmark_OK[[#This Row],[ Coordinate_Bytes]]-SparseMatrixProposalBenchmark_OK[[#This Row],[ CSR_Bytes]])/SparseMatrixProposalBenchmark_OK[[#This Row],[ Coordinate_Bytes]]</f>
        <v>0.2986306179775281</v>
      </c>
      <c r="R202">
        <v>23970</v>
      </c>
      <c r="S202" s="1">
        <f>(SparseMatrixProposalBenchmark_OK[[#This Row],[ CSR_Bytes]]-SparseMatrixProposalBenchmark_OK[[#This Row],[ SCSR_Bytes]])/SparseMatrixProposalBenchmark_OK[[#This Row],[ CSR_Bytes]]</f>
        <v>0</v>
      </c>
      <c r="T202">
        <v>12578</v>
      </c>
      <c r="U202" s="1">
        <f>(SparseMatrixProposalBenchmark_OK[[#This Row],[ CSR_Bytes]]-SparseMatrixProposalBenchmark_OK[[#This Row],[ SCSR+_Bytes]])/SparseMatrixProposalBenchmark_OK[[#This Row],[ CSR_Bytes]]</f>
        <v>0.4752607425949103</v>
      </c>
      <c r="V202">
        <v>23970</v>
      </c>
      <c r="W202" s="1">
        <f>(SparseMatrixProposalBenchmark_OK[[#This Row],[ Coordinate_Bytes]]-SparseMatrixProposalBenchmark_OK[[#This Row],[ CSC_Bytes]])/SparseMatrixProposalBenchmark_OK[[#This Row],[ Coordinate_Bytes]]</f>
        <v>0.2986306179775281</v>
      </c>
      <c r="X202">
        <v>23970</v>
      </c>
      <c r="Y202">
        <v>12578</v>
      </c>
    </row>
    <row r="203" spans="1:25" x14ac:dyDescent="0.25">
      <c r="A203">
        <v>0</v>
      </c>
      <c r="B203" t="s">
        <v>1071</v>
      </c>
      <c r="C203" t="s">
        <v>15</v>
      </c>
      <c r="D203" t="s">
        <v>16</v>
      </c>
      <c r="E203" t="s">
        <v>22</v>
      </c>
      <c r="F203">
        <v>607</v>
      </c>
      <c r="G203">
        <v>607</v>
      </c>
      <c r="H203">
        <v>2869</v>
      </c>
      <c r="I203" t="s">
        <v>20</v>
      </c>
      <c r="J203">
        <v>1</v>
      </c>
      <c r="K203">
        <v>1</v>
      </c>
      <c r="L203">
        <v>2</v>
      </c>
      <c r="M203">
        <v>2</v>
      </c>
      <c r="N203">
        <v>2</v>
      </c>
      <c r="O203">
        <v>34428</v>
      </c>
      <c r="P203">
        <v>24168</v>
      </c>
      <c r="Q203" s="1">
        <f>(SparseMatrixProposalBenchmark_OK[[#This Row],[ Coordinate_Bytes]]-SparseMatrixProposalBenchmark_OK[[#This Row],[ CSR_Bytes]])/SparseMatrixProposalBenchmark_OK[[#This Row],[ Coordinate_Bytes]]</f>
        <v>0.29801324503311261</v>
      </c>
      <c r="R203">
        <v>24168</v>
      </c>
      <c r="S203" s="1">
        <f>(SparseMatrixProposalBenchmark_OK[[#This Row],[ CSR_Bytes]]-SparseMatrixProposalBenchmark_OK[[#This Row],[ SCSR_Bytes]])/SparseMatrixProposalBenchmark_OK[[#This Row],[ CSR_Bytes]]</f>
        <v>0</v>
      </c>
      <c r="T203">
        <v>12692</v>
      </c>
      <c r="U203" s="1">
        <f>(SparseMatrixProposalBenchmark_OK[[#This Row],[ CSR_Bytes]]-SparseMatrixProposalBenchmark_OK[[#This Row],[ SCSR+_Bytes]])/SparseMatrixProposalBenchmark_OK[[#This Row],[ CSR_Bytes]]</f>
        <v>0.47484276729559749</v>
      </c>
      <c r="V203">
        <v>24168</v>
      </c>
      <c r="W203" s="1">
        <f>(SparseMatrixProposalBenchmark_OK[[#This Row],[ Coordinate_Bytes]]-SparseMatrixProposalBenchmark_OK[[#This Row],[ CSC_Bytes]])/SparseMatrixProposalBenchmark_OK[[#This Row],[ Coordinate_Bytes]]</f>
        <v>0.29801324503311261</v>
      </c>
      <c r="X203">
        <v>24168</v>
      </c>
      <c r="Y203">
        <v>12692</v>
      </c>
    </row>
    <row r="204" spans="1:25" x14ac:dyDescent="0.25">
      <c r="A204">
        <v>0</v>
      </c>
      <c r="B204" t="s">
        <v>1072</v>
      </c>
      <c r="C204" t="s">
        <v>15</v>
      </c>
      <c r="D204" t="s">
        <v>16</v>
      </c>
      <c r="E204" t="s">
        <v>22</v>
      </c>
      <c r="F204">
        <v>66</v>
      </c>
      <c r="G204">
        <v>66</v>
      </c>
      <c r="H204">
        <v>193</v>
      </c>
      <c r="I204" t="s">
        <v>20</v>
      </c>
      <c r="J204">
        <v>1</v>
      </c>
      <c r="K204">
        <v>1</v>
      </c>
      <c r="L204">
        <v>2</v>
      </c>
      <c r="M204">
        <v>2</v>
      </c>
      <c r="N204">
        <v>2</v>
      </c>
      <c r="O204">
        <v>2316</v>
      </c>
      <c r="P204">
        <v>1678</v>
      </c>
      <c r="Q204" s="1">
        <f>(SparseMatrixProposalBenchmark_OK[[#This Row],[ Coordinate_Bytes]]-SparseMatrixProposalBenchmark_OK[[#This Row],[ CSR_Bytes]])/SparseMatrixProposalBenchmark_OK[[#This Row],[ Coordinate_Bytes]]</f>
        <v>0.2754749568221071</v>
      </c>
      <c r="R204">
        <v>1678</v>
      </c>
      <c r="S204" s="1">
        <f>(SparseMatrixProposalBenchmark_OK[[#This Row],[ CSR_Bytes]]-SparseMatrixProposalBenchmark_OK[[#This Row],[ SCSR_Bytes]])/SparseMatrixProposalBenchmark_OK[[#This Row],[ CSR_Bytes]]</f>
        <v>0</v>
      </c>
      <c r="T204">
        <v>906</v>
      </c>
      <c r="U204" s="1">
        <f>(SparseMatrixProposalBenchmark_OK[[#This Row],[ CSR_Bytes]]-SparseMatrixProposalBenchmark_OK[[#This Row],[ SCSR+_Bytes]])/SparseMatrixProposalBenchmark_OK[[#This Row],[ CSR_Bytes]]</f>
        <v>0.46007151370679378</v>
      </c>
      <c r="V204">
        <v>1678</v>
      </c>
      <c r="W204" s="1">
        <f>(SparseMatrixProposalBenchmark_OK[[#This Row],[ Coordinate_Bytes]]-SparseMatrixProposalBenchmark_OK[[#This Row],[ CSC_Bytes]])/SparseMatrixProposalBenchmark_OK[[#This Row],[ Coordinate_Bytes]]</f>
        <v>0.2754749568221071</v>
      </c>
      <c r="X204">
        <v>1678</v>
      </c>
      <c r="Y204">
        <v>906</v>
      </c>
    </row>
    <row r="205" spans="1:25" x14ac:dyDescent="0.25">
      <c r="A205">
        <v>0</v>
      </c>
      <c r="B205" t="s">
        <v>1073</v>
      </c>
      <c r="C205" t="s">
        <v>15</v>
      </c>
      <c r="D205" t="s">
        <v>16</v>
      </c>
      <c r="E205" t="s">
        <v>22</v>
      </c>
      <c r="F205">
        <v>72</v>
      </c>
      <c r="G205">
        <v>72</v>
      </c>
      <c r="H205">
        <v>147</v>
      </c>
      <c r="I205" t="s">
        <v>20</v>
      </c>
      <c r="J205">
        <v>1</v>
      </c>
      <c r="K205">
        <v>1</v>
      </c>
      <c r="L205">
        <v>2</v>
      </c>
      <c r="M205">
        <v>2</v>
      </c>
      <c r="N205">
        <v>2</v>
      </c>
      <c r="O205">
        <v>1764</v>
      </c>
      <c r="P205">
        <v>1322</v>
      </c>
      <c r="Q205" s="1">
        <f>(SparseMatrixProposalBenchmark_OK[[#This Row],[ Coordinate_Bytes]]-SparseMatrixProposalBenchmark_OK[[#This Row],[ CSR_Bytes]])/SparseMatrixProposalBenchmark_OK[[#This Row],[ Coordinate_Bytes]]</f>
        <v>0.25056689342403626</v>
      </c>
      <c r="R205">
        <v>1322</v>
      </c>
      <c r="S205" s="1">
        <f>(SparseMatrixProposalBenchmark_OK[[#This Row],[ CSR_Bytes]]-SparseMatrixProposalBenchmark_OK[[#This Row],[ SCSR_Bytes]])/SparseMatrixProposalBenchmark_OK[[#This Row],[ CSR_Bytes]]</f>
        <v>0</v>
      </c>
      <c r="T205">
        <v>734</v>
      </c>
      <c r="U205" s="1">
        <f>(SparseMatrixProposalBenchmark_OK[[#This Row],[ CSR_Bytes]]-SparseMatrixProposalBenchmark_OK[[#This Row],[ SCSR+_Bytes]])/SparseMatrixProposalBenchmark_OK[[#This Row],[ CSR_Bytes]]</f>
        <v>0.44478063540090773</v>
      </c>
      <c r="V205">
        <v>1322</v>
      </c>
      <c r="W205" s="1">
        <f>(SparseMatrixProposalBenchmark_OK[[#This Row],[ Coordinate_Bytes]]-SparseMatrixProposalBenchmark_OK[[#This Row],[ CSC_Bytes]])/SparseMatrixProposalBenchmark_OK[[#This Row],[ Coordinate_Bytes]]</f>
        <v>0.25056689342403626</v>
      </c>
      <c r="X205">
        <v>1322</v>
      </c>
      <c r="Y205">
        <v>734</v>
      </c>
    </row>
    <row r="206" spans="1:25" x14ac:dyDescent="0.25">
      <c r="A206">
        <v>0</v>
      </c>
      <c r="B206" t="s">
        <v>1074</v>
      </c>
      <c r="C206" t="s">
        <v>15</v>
      </c>
      <c r="D206" t="s">
        <v>16</v>
      </c>
      <c r="E206" t="s">
        <v>22</v>
      </c>
      <c r="F206">
        <v>758</v>
      </c>
      <c r="G206">
        <v>758</v>
      </c>
      <c r="H206">
        <v>3376</v>
      </c>
      <c r="I206" t="s">
        <v>20</v>
      </c>
      <c r="J206">
        <v>1</v>
      </c>
      <c r="K206">
        <v>1</v>
      </c>
      <c r="L206">
        <v>2</v>
      </c>
      <c r="M206">
        <v>2</v>
      </c>
      <c r="N206">
        <v>2</v>
      </c>
      <c r="O206">
        <v>40512</v>
      </c>
      <c r="P206">
        <v>28526</v>
      </c>
      <c r="Q206" s="1">
        <f>(SparseMatrixProposalBenchmark_OK[[#This Row],[ Coordinate_Bytes]]-SparseMatrixProposalBenchmark_OK[[#This Row],[ CSR_Bytes]])/SparseMatrixProposalBenchmark_OK[[#This Row],[ Coordinate_Bytes]]</f>
        <v>0.2958629541864139</v>
      </c>
      <c r="R206">
        <v>28526</v>
      </c>
      <c r="S206" s="1">
        <f>(SparseMatrixProposalBenchmark_OK[[#This Row],[ CSR_Bytes]]-SparseMatrixProposalBenchmark_OK[[#This Row],[ SCSR_Bytes]])/SparseMatrixProposalBenchmark_OK[[#This Row],[ CSR_Bytes]]</f>
        <v>0</v>
      </c>
      <c r="T206">
        <v>15022</v>
      </c>
      <c r="U206" s="1">
        <f>(SparseMatrixProposalBenchmark_OK[[#This Row],[ CSR_Bytes]]-SparseMatrixProposalBenchmark_OK[[#This Row],[ SCSR+_Bytes]])/SparseMatrixProposalBenchmark_OK[[#This Row],[ CSR_Bytes]]</f>
        <v>0.47339269438407067</v>
      </c>
      <c r="V206">
        <v>28526</v>
      </c>
      <c r="W206" s="1">
        <f>(SparseMatrixProposalBenchmark_OK[[#This Row],[ Coordinate_Bytes]]-SparseMatrixProposalBenchmark_OK[[#This Row],[ CSC_Bytes]])/SparseMatrixProposalBenchmark_OK[[#This Row],[ Coordinate_Bytes]]</f>
        <v>0.2958629541864139</v>
      </c>
      <c r="X206">
        <v>28526</v>
      </c>
      <c r="Y206">
        <v>15022</v>
      </c>
    </row>
    <row r="207" spans="1:25" x14ac:dyDescent="0.25">
      <c r="A207">
        <v>0</v>
      </c>
      <c r="B207" t="s">
        <v>1075</v>
      </c>
      <c r="C207" t="s">
        <v>15</v>
      </c>
      <c r="D207" t="s">
        <v>16</v>
      </c>
      <c r="E207" t="s">
        <v>22</v>
      </c>
      <c r="F207">
        <v>869</v>
      </c>
      <c r="G207">
        <v>869</v>
      </c>
      <c r="H207">
        <v>4077</v>
      </c>
      <c r="I207" t="s">
        <v>20</v>
      </c>
      <c r="J207">
        <v>1</v>
      </c>
      <c r="K207">
        <v>1</v>
      </c>
      <c r="L207">
        <v>2</v>
      </c>
      <c r="M207">
        <v>2</v>
      </c>
      <c r="N207">
        <v>2</v>
      </c>
      <c r="O207">
        <v>48924</v>
      </c>
      <c r="P207">
        <v>34356</v>
      </c>
      <c r="Q207" s="1">
        <f>(SparseMatrixProposalBenchmark_OK[[#This Row],[ Coordinate_Bytes]]-SparseMatrixProposalBenchmark_OK[[#This Row],[ CSR_Bytes]])/SparseMatrixProposalBenchmark_OK[[#This Row],[ Coordinate_Bytes]]</f>
        <v>0.29776796664213884</v>
      </c>
      <c r="R207">
        <v>34356</v>
      </c>
      <c r="S207" s="1">
        <f>(SparseMatrixProposalBenchmark_OK[[#This Row],[ CSR_Bytes]]-SparseMatrixProposalBenchmark_OK[[#This Row],[ SCSR_Bytes]])/SparseMatrixProposalBenchmark_OK[[#This Row],[ CSR_Bytes]]</f>
        <v>0</v>
      </c>
      <c r="T207">
        <v>18048</v>
      </c>
      <c r="U207" s="1">
        <f>(SparseMatrixProposalBenchmark_OK[[#This Row],[ CSR_Bytes]]-SparseMatrixProposalBenchmark_OK[[#This Row],[ SCSR+_Bytes]])/SparseMatrixProposalBenchmark_OK[[#This Row],[ CSR_Bytes]]</f>
        <v>0.47467691232972409</v>
      </c>
      <c r="V207">
        <v>34356</v>
      </c>
      <c r="W207" s="1">
        <f>(SparseMatrixProposalBenchmark_OK[[#This Row],[ Coordinate_Bytes]]-SparseMatrixProposalBenchmark_OK[[#This Row],[ CSC_Bytes]])/SparseMatrixProposalBenchmark_OK[[#This Row],[ Coordinate_Bytes]]</f>
        <v>0.29776796664213884</v>
      </c>
      <c r="X207">
        <v>34356</v>
      </c>
      <c r="Y207">
        <v>18048</v>
      </c>
    </row>
    <row r="208" spans="1:25" x14ac:dyDescent="0.25">
      <c r="A208">
        <v>0</v>
      </c>
      <c r="B208" t="s">
        <v>1076</v>
      </c>
      <c r="C208" t="s">
        <v>15</v>
      </c>
      <c r="D208" t="s">
        <v>16</v>
      </c>
      <c r="E208" t="s">
        <v>22</v>
      </c>
      <c r="F208">
        <v>87</v>
      </c>
      <c r="G208">
        <v>87</v>
      </c>
      <c r="H208">
        <v>314</v>
      </c>
      <c r="I208" t="s">
        <v>20</v>
      </c>
      <c r="J208">
        <v>1</v>
      </c>
      <c r="K208">
        <v>1</v>
      </c>
      <c r="L208">
        <v>2</v>
      </c>
      <c r="M208">
        <v>2</v>
      </c>
      <c r="N208">
        <v>2</v>
      </c>
      <c r="O208">
        <v>3768</v>
      </c>
      <c r="P208">
        <v>2688</v>
      </c>
      <c r="Q208" s="1">
        <f>(SparseMatrixProposalBenchmark_OK[[#This Row],[ Coordinate_Bytes]]-SparseMatrixProposalBenchmark_OK[[#This Row],[ CSR_Bytes]])/SparseMatrixProposalBenchmark_OK[[#This Row],[ Coordinate_Bytes]]</f>
        <v>0.28662420382165604</v>
      </c>
      <c r="R208">
        <v>2688</v>
      </c>
      <c r="S208" s="1">
        <f>(SparseMatrixProposalBenchmark_OK[[#This Row],[ CSR_Bytes]]-SparseMatrixProposalBenchmark_OK[[#This Row],[ SCSR_Bytes]])/SparseMatrixProposalBenchmark_OK[[#This Row],[ CSR_Bytes]]</f>
        <v>0</v>
      </c>
      <c r="T208">
        <v>1432</v>
      </c>
      <c r="U208" s="1">
        <f>(SparseMatrixProposalBenchmark_OK[[#This Row],[ CSR_Bytes]]-SparseMatrixProposalBenchmark_OK[[#This Row],[ SCSR+_Bytes]])/SparseMatrixProposalBenchmark_OK[[#This Row],[ CSR_Bytes]]</f>
        <v>0.46726190476190477</v>
      </c>
      <c r="V208">
        <v>2688</v>
      </c>
      <c r="W208" s="1">
        <f>(SparseMatrixProposalBenchmark_OK[[#This Row],[ Coordinate_Bytes]]-SparseMatrixProposalBenchmark_OK[[#This Row],[ CSC_Bytes]])/SparseMatrixProposalBenchmark_OK[[#This Row],[ Coordinate_Bytes]]</f>
        <v>0.28662420382165604</v>
      </c>
      <c r="X208">
        <v>2688</v>
      </c>
      <c r="Y208">
        <v>1432</v>
      </c>
    </row>
    <row r="209" spans="1:25" x14ac:dyDescent="0.25">
      <c r="A209">
        <v>0</v>
      </c>
      <c r="B209" t="s">
        <v>1077</v>
      </c>
      <c r="C209" t="s">
        <v>15</v>
      </c>
      <c r="D209" t="s">
        <v>16</v>
      </c>
      <c r="E209" t="s">
        <v>22</v>
      </c>
      <c r="F209">
        <v>878</v>
      </c>
      <c r="G209">
        <v>878</v>
      </c>
      <c r="H209">
        <v>4163</v>
      </c>
      <c r="I209" t="s">
        <v>20</v>
      </c>
      <c r="J209">
        <v>1</v>
      </c>
      <c r="K209">
        <v>1</v>
      </c>
      <c r="L209">
        <v>2</v>
      </c>
      <c r="M209">
        <v>2</v>
      </c>
      <c r="N209">
        <v>2</v>
      </c>
      <c r="O209">
        <v>49956</v>
      </c>
      <c r="P209">
        <v>35062</v>
      </c>
      <c r="Q209" s="1">
        <f>(SparseMatrixProposalBenchmark_OK[[#This Row],[ Coordinate_Bytes]]-SparseMatrixProposalBenchmark_OK[[#This Row],[ CSR_Bytes]])/SparseMatrixProposalBenchmark_OK[[#This Row],[ Coordinate_Bytes]]</f>
        <v>0.29814236528144766</v>
      </c>
      <c r="R209">
        <v>35062</v>
      </c>
      <c r="S209" s="1">
        <f>(SparseMatrixProposalBenchmark_OK[[#This Row],[ CSR_Bytes]]-SparseMatrixProposalBenchmark_OK[[#This Row],[ SCSR_Bytes]])/SparseMatrixProposalBenchmark_OK[[#This Row],[ CSR_Bytes]]</f>
        <v>0</v>
      </c>
      <c r="T209">
        <v>18410</v>
      </c>
      <c r="U209" s="1">
        <f>(SparseMatrixProposalBenchmark_OK[[#This Row],[ CSR_Bytes]]-SparseMatrixProposalBenchmark_OK[[#This Row],[ SCSR+_Bytes]])/SparseMatrixProposalBenchmark_OK[[#This Row],[ CSR_Bytes]]</f>
        <v>0.47493012378073129</v>
      </c>
      <c r="V209">
        <v>35062</v>
      </c>
      <c r="W209" s="1">
        <f>(SparseMatrixProposalBenchmark_OK[[#This Row],[ Coordinate_Bytes]]-SparseMatrixProposalBenchmark_OK[[#This Row],[ CSC_Bytes]])/SparseMatrixProposalBenchmark_OK[[#This Row],[ Coordinate_Bytes]]</f>
        <v>0.29814236528144766</v>
      </c>
      <c r="X209">
        <v>35062</v>
      </c>
      <c r="Y209">
        <v>18410</v>
      </c>
    </row>
    <row r="210" spans="1:25" x14ac:dyDescent="0.25">
      <c r="A210">
        <v>0</v>
      </c>
      <c r="B210" t="s">
        <v>1078</v>
      </c>
      <c r="C210" t="s">
        <v>15</v>
      </c>
      <c r="D210" t="s">
        <v>16</v>
      </c>
      <c r="E210" t="s">
        <v>22</v>
      </c>
      <c r="F210">
        <v>918</v>
      </c>
      <c r="G210">
        <v>918</v>
      </c>
      <c r="H210">
        <v>4151</v>
      </c>
      <c r="I210" t="s">
        <v>20</v>
      </c>
      <c r="J210">
        <v>1</v>
      </c>
      <c r="K210">
        <v>1</v>
      </c>
      <c r="L210">
        <v>2</v>
      </c>
      <c r="M210">
        <v>2</v>
      </c>
      <c r="N210">
        <v>2</v>
      </c>
      <c r="O210">
        <v>49812</v>
      </c>
      <c r="P210">
        <v>35046</v>
      </c>
      <c r="Q210" s="1">
        <f>(SparseMatrixProposalBenchmark_OK[[#This Row],[ Coordinate_Bytes]]-SparseMatrixProposalBenchmark_OK[[#This Row],[ CSR_Bytes]])/SparseMatrixProposalBenchmark_OK[[#This Row],[ Coordinate_Bytes]]</f>
        <v>0.29643459407371719</v>
      </c>
      <c r="R210">
        <v>35046</v>
      </c>
      <c r="S210" s="1">
        <f>(SparseMatrixProposalBenchmark_OK[[#This Row],[ CSR_Bytes]]-SparseMatrixProposalBenchmark_OK[[#This Row],[ SCSR_Bytes]])/SparseMatrixProposalBenchmark_OK[[#This Row],[ CSR_Bytes]]</f>
        <v>0</v>
      </c>
      <c r="T210">
        <v>18442</v>
      </c>
      <c r="U210" s="1">
        <f>(SparseMatrixProposalBenchmark_OK[[#This Row],[ CSR_Bytes]]-SparseMatrixProposalBenchmark_OK[[#This Row],[ SCSR+_Bytes]])/SparseMatrixProposalBenchmark_OK[[#This Row],[ CSR_Bytes]]</f>
        <v>0.47377732123494837</v>
      </c>
      <c r="V210">
        <v>35046</v>
      </c>
      <c r="W210" s="1">
        <f>(SparseMatrixProposalBenchmark_OK[[#This Row],[ Coordinate_Bytes]]-SparseMatrixProposalBenchmark_OK[[#This Row],[ CSC_Bytes]])/SparseMatrixProposalBenchmark_OK[[#This Row],[ Coordinate_Bytes]]</f>
        <v>0.29643459407371719</v>
      </c>
      <c r="X210">
        <v>35046</v>
      </c>
      <c r="Y210">
        <v>18442</v>
      </c>
    </row>
    <row r="211" spans="1:25" x14ac:dyDescent="0.25">
      <c r="A211">
        <v>0</v>
      </c>
      <c r="B211" t="s">
        <v>1079</v>
      </c>
      <c r="C211" t="s">
        <v>15</v>
      </c>
      <c r="D211" t="s">
        <v>16</v>
      </c>
      <c r="E211" t="s">
        <v>22</v>
      </c>
      <c r="F211">
        <v>992</v>
      </c>
      <c r="G211">
        <v>992</v>
      </c>
      <c r="H211">
        <v>8868</v>
      </c>
      <c r="I211" t="s">
        <v>20</v>
      </c>
      <c r="J211">
        <v>1</v>
      </c>
      <c r="K211">
        <v>1</v>
      </c>
      <c r="L211">
        <v>2</v>
      </c>
      <c r="M211">
        <v>2</v>
      </c>
      <c r="N211">
        <v>2</v>
      </c>
      <c r="O211">
        <v>106416</v>
      </c>
      <c r="P211">
        <v>72930</v>
      </c>
      <c r="Q211" s="1">
        <f>(SparseMatrixProposalBenchmark_OK[[#This Row],[ Coordinate_Bytes]]-SparseMatrixProposalBenchmark_OK[[#This Row],[ CSR_Bytes]])/SparseMatrixProposalBenchmark_OK[[#This Row],[ Coordinate_Bytes]]</f>
        <v>0.31467072620658548</v>
      </c>
      <c r="R211">
        <v>72930</v>
      </c>
      <c r="S211" s="1">
        <f>(SparseMatrixProposalBenchmark_OK[[#This Row],[ CSR_Bytes]]-SparseMatrixProposalBenchmark_OK[[#This Row],[ SCSR_Bytes]])/SparseMatrixProposalBenchmark_OK[[#This Row],[ CSR_Bytes]]</f>
        <v>0</v>
      </c>
      <c r="T211">
        <v>37458</v>
      </c>
      <c r="U211" s="1">
        <f>(SparseMatrixProposalBenchmark_OK[[#This Row],[ CSR_Bytes]]-SparseMatrixProposalBenchmark_OK[[#This Row],[ SCSR+_Bytes]])/SparseMatrixProposalBenchmark_OK[[#This Row],[ CSR_Bytes]]</f>
        <v>0.48638420403126287</v>
      </c>
      <c r="V211">
        <v>72930</v>
      </c>
      <c r="W211" s="1">
        <f>(SparseMatrixProposalBenchmark_OK[[#This Row],[ Coordinate_Bytes]]-SparseMatrixProposalBenchmark_OK[[#This Row],[ CSC_Bytes]])/SparseMatrixProposalBenchmark_OK[[#This Row],[ Coordinate_Bytes]]</f>
        <v>0.31467072620658548</v>
      </c>
      <c r="X211">
        <v>72930</v>
      </c>
      <c r="Y211">
        <v>37458</v>
      </c>
    </row>
    <row r="212" spans="1:25" x14ac:dyDescent="0.25">
      <c r="A212">
        <v>0</v>
      </c>
      <c r="B212" t="s">
        <v>1080</v>
      </c>
      <c r="C212" t="s">
        <v>15</v>
      </c>
      <c r="D212" t="s">
        <v>16</v>
      </c>
      <c r="E212" t="s">
        <v>22</v>
      </c>
      <c r="F212">
        <v>647</v>
      </c>
      <c r="G212">
        <v>647</v>
      </c>
      <c r="H212">
        <v>2865</v>
      </c>
      <c r="I212" t="s">
        <v>24</v>
      </c>
      <c r="J212">
        <v>-100</v>
      </c>
      <c r="K212">
        <v>237143</v>
      </c>
      <c r="L212">
        <v>2</v>
      </c>
      <c r="M212">
        <v>2</v>
      </c>
      <c r="N212">
        <v>4</v>
      </c>
      <c r="O212">
        <v>45840</v>
      </c>
      <c r="P212">
        <v>33498</v>
      </c>
      <c r="Q212" s="1">
        <f>(SparseMatrixProposalBenchmark_OK[[#This Row],[ Coordinate_Bytes]]-SparseMatrixProposalBenchmark_OK[[#This Row],[ CSR_Bytes]])/SparseMatrixProposalBenchmark_OK[[#This Row],[ Coordinate_Bytes]]</f>
        <v>0.26924083769633506</v>
      </c>
      <c r="R212">
        <v>33498</v>
      </c>
      <c r="S212" s="1">
        <f>(SparseMatrixProposalBenchmark_OK[[#This Row],[ CSR_Bytes]]-SparseMatrixProposalBenchmark_OK[[#This Row],[ SCSR_Bytes]])/SparseMatrixProposalBenchmark_OK[[#This Row],[ CSR_Bytes]]</f>
        <v>0</v>
      </c>
      <c r="T212">
        <v>17397</v>
      </c>
      <c r="U212" s="1">
        <f>(SparseMatrixProposalBenchmark_OK[[#This Row],[ CSR_Bytes]]-SparseMatrixProposalBenchmark_OK[[#This Row],[ SCSR+_Bytes]])/SparseMatrixProposalBenchmark_OK[[#This Row],[ CSR_Bytes]]</f>
        <v>0.48065556152606126</v>
      </c>
      <c r="V212">
        <v>33498</v>
      </c>
      <c r="W212" s="1">
        <f>(SparseMatrixProposalBenchmark_OK[[#This Row],[ Coordinate_Bytes]]-SparseMatrixProposalBenchmark_OK[[#This Row],[ CSC_Bytes]])/SparseMatrixProposalBenchmark_OK[[#This Row],[ Coordinate_Bytes]]</f>
        <v>0.26924083769633506</v>
      </c>
      <c r="X212">
        <v>33498</v>
      </c>
      <c r="Y212">
        <v>17397</v>
      </c>
    </row>
    <row r="213" spans="1:25" x14ac:dyDescent="0.25">
      <c r="A213">
        <v>0</v>
      </c>
      <c r="B213" t="s">
        <v>1081</v>
      </c>
      <c r="C213" t="s">
        <v>15</v>
      </c>
      <c r="D213" t="s">
        <v>16</v>
      </c>
      <c r="E213" t="s">
        <v>17</v>
      </c>
      <c r="F213">
        <v>460</v>
      </c>
      <c r="G213">
        <v>816</v>
      </c>
      <c r="H213">
        <v>7614</v>
      </c>
      <c r="I213" t="s">
        <v>18</v>
      </c>
      <c r="J213">
        <v>-48</v>
      </c>
      <c r="K213">
        <v>24</v>
      </c>
      <c r="L213">
        <v>2</v>
      </c>
      <c r="M213">
        <v>2</v>
      </c>
      <c r="N213">
        <v>4</v>
      </c>
      <c r="O213">
        <v>60912</v>
      </c>
      <c r="P213">
        <v>46604</v>
      </c>
      <c r="Q213" s="1">
        <f>(SparseMatrixProposalBenchmark_OK[[#This Row],[ Coordinate_Bytes]]-SparseMatrixProposalBenchmark_OK[[#This Row],[ CSR_Bytes]])/SparseMatrixProposalBenchmark_OK[[#This Row],[ Coordinate_Bytes]]</f>
        <v>0.23489624376149199</v>
      </c>
      <c r="R213">
        <v>46604</v>
      </c>
      <c r="S213" s="1">
        <f>(SparseMatrixProposalBenchmark_OK[[#This Row],[ CSR_Bytes]]-SparseMatrixProposalBenchmark_OK[[#This Row],[ SCSR_Bytes]])/SparseMatrixProposalBenchmark_OK[[#This Row],[ CSR_Bytes]]</f>
        <v>0</v>
      </c>
      <c r="T213">
        <v>23762</v>
      </c>
      <c r="U213" s="1">
        <f>(SparseMatrixProposalBenchmark_OK[[#This Row],[ CSR_Bytes]]-SparseMatrixProposalBenchmark_OK[[#This Row],[ SCSR+_Bytes]])/SparseMatrixProposalBenchmark_OK[[#This Row],[ CSR_Bytes]]</f>
        <v>0.49012960260921812</v>
      </c>
      <c r="V213">
        <v>47314</v>
      </c>
      <c r="W213" s="1">
        <f>(SparseMatrixProposalBenchmark_OK[[#This Row],[ Coordinate_Bytes]]-SparseMatrixProposalBenchmark_OK[[#This Row],[ CSC_Bytes]])/SparseMatrixProposalBenchmark_OK[[#This Row],[ Coordinate_Bytes]]</f>
        <v>0.2232400840556869</v>
      </c>
      <c r="X213">
        <v>47314</v>
      </c>
      <c r="Y213">
        <v>24472</v>
      </c>
    </row>
    <row r="214" spans="1:25" x14ac:dyDescent="0.25">
      <c r="A214">
        <v>0</v>
      </c>
      <c r="B214" t="s">
        <v>1082</v>
      </c>
      <c r="C214" t="s">
        <v>15</v>
      </c>
      <c r="D214" t="s">
        <v>16</v>
      </c>
      <c r="E214" t="s">
        <v>17</v>
      </c>
      <c r="F214">
        <v>169</v>
      </c>
      <c r="G214">
        <v>461</v>
      </c>
      <c r="H214">
        <v>2952</v>
      </c>
      <c r="I214" t="s">
        <v>18</v>
      </c>
      <c r="J214">
        <v>-6</v>
      </c>
      <c r="K214">
        <v>6</v>
      </c>
      <c r="L214">
        <v>2</v>
      </c>
      <c r="M214">
        <v>2</v>
      </c>
      <c r="N214">
        <v>4</v>
      </c>
      <c r="O214">
        <v>23616</v>
      </c>
      <c r="P214">
        <v>18052</v>
      </c>
      <c r="Q214" s="1">
        <f>(SparseMatrixProposalBenchmark_OK[[#This Row],[ Coordinate_Bytes]]-SparseMatrixProposalBenchmark_OK[[#This Row],[ CSR_Bytes]])/SparseMatrixProposalBenchmark_OK[[#This Row],[ Coordinate_Bytes]]</f>
        <v>0.23560298102981031</v>
      </c>
      <c r="R214">
        <v>18052</v>
      </c>
      <c r="S214" s="1">
        <f>(SparseMatrixProposalBenchmark_OK[[#This Row],[ CSR_Bytes]]-SparseMatrixProposalBenchmark_OK[[#This Row],[ SCSR_Bytes]])/SparseMatrixProposalBenchmark_OK[[#This Row],[ CSR_Bytes]]</f>
        <v>0</v>
      </c>
      <c r="T214">
        <v>9196</v>
      </c>
      <c r="U214" s="1">
        <f>(SparseMatrixProposalBenchmark_OK[[#This Row],[ CSR_Bytes]]-SparseMatrixProposalBenchmark_OK[[#This Row],[ SCSR+_Bytes]])/SparseMatrixProposalBenchmark_OK[[#This Row],[ CSR_Bytes]]</f>
        <v>0.49058276091291825</v>
      </c>
      <c r="V214">
        <v>18628</v>
      </c>
      <c r="W214" s="1">
        <f>(SparseMatrixProposalBenchmark_OK[[#This Row],[ Coordinate_Bytes]]-SparseMatrixProposalBenchmark_OK[[#This Row],[ CSC_Bytes]])/SparseMatrixProposalBenchmark_OK[[#This Row],[ Coordinate_Bytes]]</f>
        <v>0.21121273712737126</v>
      </c>
      <c r="X214">
        <v>18628</v>
      </c>
      <c r="Y214">
        <v>9772</v>
      </c>
    </row>
    <row r="215" spans="1:25" x14ac:dyDescent="0.25">
      <c r="A215">
        <v>0</v>
      </c>
      <c r="B215" t="s">
        <v>1083</v>
      </c>
      <c r="C215" t="s">
        <v>15</v>
      </c>
      <c r="D215" t="s">
        <v>16</v>
      </c>
      <c r="E215" t="s">
        <v>17</v>
      </c>
      <c r="F215">
        <v>434</v>
      </c>
      <c r="G215">
        <v>115</v>
      </c>
      <c r="H215">
        <v>1832</v>
      </c>
      <c r="I215" t="s">
        <v>18</v>
      </c>
      <c r="J215">
        <v>-6</v>
      </c>
      <c r="K215">
        <v>18</v>
      </c>
      <c r="L215">
        <v>2</v>
      </c>
      <c r="M215">
        <v>2</v>
      </c>
      <c r="N215">
        <v>4</v>
      </c>
      <c r="O215">
        <v>14656</v>
      </c>
      <c r="P215">
        <v>11854</v>
      </c>
      <c r="Q215" s="1">
        <f>(SparseMatrixProposalBenchmark_OK[[#This Row],[ Coordinate_Bytes]]-SparseMatrixProposalBenchmark_OK[[#This Row],[ CSR_Bytes]])/SparseMatrixProposalBenchmark_OK[[#This Row],[ Coordinate_Bytes]]</f>
        <v>0.19118449781659388</v>
      </c>
      <c r="R215">
        <v>11854</v>
      </c>
      <c r="S215" s="1">
        <f>(SparseMatrixProposalBenchmark_OK[[#This Row],[ CSR_Bytes]]-SparseMatrixProposalBenchmark_OK[[#This Row],[ SCSR_Bytes]])/SparseMatrixProposalBenchmark_OK[[#This Row],[ CSR_Bytes]]</f>
        <v>0</v>
      </c>
      <c r="T215">
        <v>6358</v>
      </c>
      <c r="U215" s="1">
        <f>(SparseMatrixProposalBenchmark_OK[[#This Row],[ CSR_Bytes]]-SparseMatrixProposalBenchmark_OK[[#This Row],[ SCSR+_Bytes]])/SparseMatrixProposalBenchmark_OK[[#This Row],[ CSR_Bytes]]</f>
        <v>0.46364096507508012</v>
      </c>
      <c r="V215">
        <v>11222</v>
      </c>
      <c r="W215" s="1">
        <f>(SparseMatrixProposalBenchmark_OK[[#This Row],[ Coordinate_Bytes]]-SparseMatrixProposalBenchmark_OK[[#This Row],[ CSC_Bytes]])/SparseMatrixProposalBenchmark_OK[[#This Row],[ Coordinate_Bytes]]</f>
        <v>0.23430676855895197</v>
      </c>
      <c r="X215">
        <v>11222</v>
      </c>
      <c r="Y215">
        <v>5726</v>
      </c>
    </row>
    <row r="216" spans="1:25" x14ac:dyDescent="0.25">
      <c r="A216">
        <v>0</v>
      </c>
      <c r="B216" t="s">
        <v>1084</v>
      </c>
      <c r="C216" t="s">
        <v>15</v>
      </c>
      <c r="D216" t="s">
        <v>16</v>
      </c>
      <c r="E216" t="s">
        <v>17</v>
      </c>
      <c r="F216">
        <v>970</v>
      </c>
      <c r="G216">
        <v>435</v>
      </c>
      <c r="H216">
        <v>6491</v>
      </c>
      <c r="I216" t="s">
        <v>18</v>
      </c>
      <c r="J216">
        <v>-18</v>
      </c>
      <c r="K216">
        <v>64</v>
      </c>
      <c r="L216">
        <v>2</v>
      </c>
      <c r="M216">
        <v>2</v>
      </c>
      <c r="N216">
        <v>4</v>
      </c>
      <c r="O216">
        <v>51928</v>
      </c>
      <c r="P216">
        <v>40882</v>
      </c>
      <c r="Q216" s="1">
        <f>(SparseMatrixProposalBenchmark_OK[[#This Row],[ Coordinate_Bytes]]-SparseMatrixProposalBenchmark_OK[[#This Row],[ CSR_Bytes]])/SparseMatrixProposalBenchmark_OK[[#This Row],[ Coordinate_Bytes]]</f>
        <v>0.21271760899707287</v>
      </c>
      <c r="R216">
        <v>40882</v>
      </c>
      <c r="S216" s="1">
        <f>(SparseMatrixProposalBenchmark_OK[[#This Row],[ CSR_Bytes]]-SparseMatrixProposalBenchmark_OK[[#This Row],[ SCSR_Bytes]])/SparseMatrixProposalBenchmark_OK[[#This Row],[ CSR_Bytes]]</f>
        <v>0</v>
      </c>
      <c r="T216">
        <v>21409</v>
      </c>
      <c r="U216" s="1">
        <f>(SparseMatrixProposalBenchmark_OK[[#This Row],[ CSR_Bytes]]-SparseMatrixProposalBenchmark_OK[[#This Row],[ SCSR+_Bytes]])/SparseMatrixProposalBenchmark_OK[[#This Row],[ CSR_Bytes]]</f>
        <v>0.47632209774472872</v>
      </c>
      <c r="V216">
        <v>39814</v>
      </c>
      <c r="W216" s="1">
        <f>(SparseMatrixProposalBenchmark_OK[[#This Row],[ Coordinate_Bytes]]-SparseMatrixProposalBenchmark_OK[[#This Row],[ CSC_Bytes]])/SparseMatrixProposalBenchmark_OK[[#This Row],[ Coordinate_Bytes]]</f>
        <v>0.23328454783546448</v>
      </c>
      <c r="X216">
        <v>39814</v>
      </c>
      <c r="Y216">
        <v>20341</v>
      </c>
    </row>
    <row r="217" spans="1:25" x14ac:dyDescent="0.25">
      <c r="A217">
        <v>0</v>
      </c>
      <c r="B217" t="s">
        <v>1085</v>
      </c>
      <c r="C217" t="s">
        <v>15</v>
      </c>
      <c r="D217" t="s">
        <v>16</v>
      </c>
      <c r="E217" t="s">
        <v>17</v>
      </c>
      <c r="F217">
        <v>87</v>
      </c>
      <c r="G217">
        <v>87</v>
      </c>
      <c r="H217">
        <v>238</v>
      </c>
      <c r="I217" t="s">
        <v>24</v>
      </c>
      <c r="J217">
        <v>-796894</v>
      </c>
      <c r="K217">
        <v>796894</v>
      </c>
      <c r="L217">
        <v>2</v>
      </c>
      <c r="M217">
        <v>2</v>
      </c>
      <c r="N217">
        <v>4</v>
      </c>
      <c r="O217">
        <v>1904</v>
      </c>
      <c r="P217">
        <v>1604</v>
      </c>
      <c r="Q217" s="1">
        <f>(SparseMatrixProposalBenchmark_OK[[#This Row],[ Coordinate_Bytes]]-SparseMatrixProposalBenchmark_OK[[#This Row],[ CSR_Bytes]])/SparseMatrixProposalBenchmark_OK[[#This Row],[ Coordinate_Bytes]]</f>
        <v>0.15756302521008403</v>
      </c>
      <c r="R217">
        <v>1604</v>
      </c>
      <c r="S217" s="1">
        <f>(SparseMatrixProposalBenchmark_OK[[#This Row],[ CSR_Bytes]]-SparseMatrixProposalBenchmark_OK[[#This Row],[ SCSR_Bytes]])/SparseMatrixProposalBenchmark_OK[[#This Row],[ CSR_Bytes]]</f>
        <v>0</v>
      </c>
      <c r="T217">
        <v>890</v>
      </c>
      <c r="U217" s="1">
        <f>(SparseMatrixProposalBenchmark_OK[[#This Row],[ CSR_Bytes]]-SparseMatrixProposalBenchmark_OK[[#This Row],[ SCSR+_Bytes]])/SparseMatrixProposalBenchmark_OK[[#This Row],[ CSR_Bytes]]</f>
        <v>0.4451371571072319</v>
      </c>
      <c r="V217">
        <v>1604</v>
      </c>
      <c r="W217" s="1">
        <f>(SparseMatrixProposalBenchmark_OK[[#This Row],[ Coordinate_Bytes]]-SparseMatrixProposalBenchmark_OK[[#This Row],[ CSC_Bytes]])/SparseMatrixProposalBenchmark_OK[[#This Row],[ Coordinate_Bytes]]</f>
        <v>0.15756302521008403</v>
      </c>
      <c r="X217">
        <v>1604</v>
      </c>
      <c r="Y217">
        <v>890</v>
      </c>
    </row>
    <row r="218" spans="1:25" x14ac:dyDescent="0.25">
      <c r="A218">
        <v>0</v>
      </c>
      <c r="B218" t="s">
        <v>1086</v>
      </c>
      <c r="C218" t="s">
        <v>15</v>
      </c>
      <c r="D218" t="s">
        <v>16</v>
      </c>
      <c r="E218" t="s">
        <v>17</v>
      </c>
      <c r="F218">
        <v>87</v>
      </c>
      <c r="G218">
        <v>87</v>
      </c>
      <c r="H218">
        <v>238</v>
      </c>
      <c r="I218" t="s">
        <v>24</v>
      </c>
      <c r="J218">
        <v>-25200</v>
      </c>
      <c r="K218">
        <v>25200</v>
      </c>
      <c r="L218">
        <v>2</v>
      </c>
      <c r="M218">
        <v>2</v>
      </c>
      <c r="N218">
        <v>4</v>
      </c>
      <c r="O218">
        <v>1904</v>
      </c>
      <c r="P218">
        <v>1604</v>
      </c>
      <c r="Q218" s="1">
        <f>(SparseMatrixProposalBenchmark_OK[[#This Row],[ Coordinate_Bytes]]-SparseMatrixProposalBenchmark_OK[[#This Row],[ CSR_Bytes]])/SparseMatrixProposalBenchmark_OK[[#This Row],[ Coordinate_Bytes]]</f>
        <v>0.15756302521008403</v>
      </c>
      <c r="R218">
        <v>1604</v>
      </c>
      <c r="S218" s="1">
        <f>(SparseMatrixProposalBenchmark_OK[[#This Row],[ CSR_Bytes]]-SparseMatrixProposalBenchmark_OK[[#This Row],[ SCSR_Bytes]])/SparseMatrixProposalBenchmark_OK[[#This Row],[ CSR_Bytes]]</f>
        <v>0</v>
      </c>
      <c r="T218">
        <v>1128</v>
      </c>
      <c r="U218" s="1">
        <f>(SparseMatrixProposalBenchmark_OK[[#This Row],[ CSR_Bytes]]-SparseMatrixProposalBenchmark_OK[[#This Row],[ SCSR+_Bytes]])/SparseMatrixProposalBenchmark_OK[[#This Row],[ CSR_Bytes]]</f>
        <v>0.29675810473815462</v>
      </c>
      <c r="V218">
        <v>1604</v>
      </c>
      <c r="W218" s="1">
        <f>(SparseMatrixProposalBenchmark_OK[[#This Row],[ Coordinate_Bytes]]-SparseMatrixProposalBenchmark_OK[[#This Row],[ CSC_Bytes]])/SparseMatrixProposalBenchmark_OK[[#This Row],[ Coordinate_Bytes]]</f>
        <v>0.15756302521008403</v>
      </c>
      <c r="X218">
        <v>1604</v>
      </c>
      <c r="Y218">
        <v>1128</v>
      </c>
    </row>
    <row r="219" spans="1:25" x14ac:dyDescent="0.25">
      <c r="A219">
        <v>0</v>
      </c>
      <c r="B219" t="s">
        <v>1087</v>
      </c>
      <c r="C219" t="s">
        <v>15</v>
      </c>
      <c r="D219" t="s">
        <v>16</v>
      </c>
      <c r="E219" t="s">
        <v>17</v>
      </c>
      <c r="F219">
        <v>53</v>
      </c>
      <c r="G219">
        <v>53</v>
      </c>
      <c r="H219">
        <v>149</v>
      </c>
      <c r="I219" t="s">
        <v>24</v>
      </c>
      <c r="J219">
        <v>-25200</v>
      </c>
      <c r="K219">
        <v>25200</v>
      </c>
      <c r="L219">
        <v>2</v>
      </c>
      <c r="M219">
        <v>2</v>
      </c>
      <c r="N219">
        <v>4</v>
      </c>
      <c r="O219">
        <v>1192</v>
      </c>
      <c r="P219">
        <v>1002</v>
      </c>
      <c r="Q219" s="1">
        <f>(SparseMatrixProposalBenchmark_OK[[#This Row],[ Coordinate_Bytes]]-SparseMatrixProposalBenchmark_OK[[#This Row],[ CSR_Bytes]])/SparseMatrixProposalBenchmark_OK[[#This Row],[ Coordinate_Bytes]]</f>
        <v>0.15939597315436241</v>
      </c>
      <c r="R219">
        <v>1002</v>
      </c>
      <c r="S219" s="1">
        <f>(SparseMatrixProposalBenchmark_OK[[#This Row],[ CSR_Bytes]]-SparseMatrixProposalBenchmark_OK[[#This Row],[ SCSR_Bytes]])/SparseMatrixProposalBenchmark_OK[[#This Row],[ CSR_Bytes]]</f>
        <v>0</v>
      </c>
      <c r="T219">
        <v>704</v>
      </c>
      <c r="U219" s="1">
        <f>(SparseMatrixProposalBenchmark_OK[[#This Row],[ CSR_Bytes]]-SparseMatrixProposalBenchmark_OK[[#This Row],[ SCSR+_Bytes]])/SparseMatrixProposalBenchmark_OK[[#This Row],[ CSR_Bytes]]</f>
        <v>0.29740518962075846</v>
      </c>
      <c r="V219">
        <v>1002</v>
      </c>
      <c r="W219" s="1">
        <f>(SparseMatrixProposalBenchmark_OK[[#This Row],[ Coordinate_Bytes]]-SparseMatrixProposalBenchmark_OK[[#This Row],[ CSC_Bytes]])/SparseMatrixProposalBenchmark_OK[[#This Row],[ Coordinate_Bytes]]</f>
        <v>0.15939597315436241</v>
      </c>
      <c r="X219">
        <v>1002</v>
      </c>
      <c r="Y219">
        <v>704</v>
      </c>
    </row>
    <row r="220" spans="1:25" x14ac:dyDescent="0.25">
      <c r="A220">
        <v>4</v>
      </c>
      <c r="B220" t="s">
        <v>1088</v>
      </c>
      <c r="C220" t="s">
        <v>15</v>
      </c>
      <c r="D220" t="s">
        <v>16</v>
      </c>
      <c r="E220" t="s">
        <v>22</v>
      </c>
      <c r="F220">
        <v>143571</v>
      </c>
      <c r="G220">
        <v>143571</v>
      </c>
      <c r="H220">
        <v>2424822</v>
      </c>
      <c r="I220" t="s">
        <v>18</v>
      </c>
      <c r="J220">
        <v>8</v>
      </c>
      <c r="K220">
        <v>8</v>
      </c>
      <c r="L220">
        <v>4</v>
      </c>
      <c r="M220">
        <v>4</v>
      </c>
      <c r="N220">
        <v>4</v>
      </c>
      <c r="O220">
        <v>58195728</v>
      </c>
      <c r="P220">
        <v>38222872</v>
      </c>
      <c r="Q220" s="1">
        <f>(SparseMatrixProposalBenchmark_OK[[#This Row],[ Coordinate_Bytes]]-SparseMatrixProposalBenchmark_OK[[#This Row],[ CSR_Bytes]])/SparseMatrixProposalBenchmark_OK[[#This Row],[ Coordinate_Bytes]]</f>
        <v>0.34320141162251633</v>
      </c>
      <c r="R220">
        <v>28894736</v>
      </c>
      <c r="S220" s="1">
        <f>(SparseMatrixProposalBenchmark_OK[[#This Row],[ CSR_Bytes]]-SparseMatrixProposalBenchmark_OK[[#This Row],[ SCSR_Bytes]])/SparseMatrixProposalBenchmark_OK[[#This Row],[ CSR_Bytes]]</f>
        <v>0.2440459209867851</v>
      </c>
      <c r="T220">
        <v>14776517</v>
      </c>
      <c r="U220" s="1">
        <f>(SparseMatrixProposalBenchmark_OK[[#This Row],[ CSR_Bytes]]-SparseMatrixProposalBenchmark_OK[[#This Row],[ SCSR+_Bytes]])/SparseMatrixProposalBenchmark_OK[[#This Row],[ CSR_Bytes]]</f>
        <v>0.61341165049031376</v>
      </c>
      <c r="V220">
        <v>38222872</v>
      </c>
      <c r="W220" s="1">
        <f>(SparseMatrixProposalBenchmark_OK[[#This Row],[ Coordinate_Bytes]]-SparseMatrixProposalBenchmark_OK[[#This Row],[ CSC_Bytes]])/SparseMatrixProposalBenchmark_OK[[#This Row],[ Coordinate_Bytes]]</f>
        <v>0.34320141162251633</v>
      </c>
      <c r="X220">
        <v>28894736</v>
      </c>
      <c r="Y220">
        <v>14776517</v>
      </c>
    </row>
    <row r="221" spans="1:25" x14ac:dyDescent="0.25">
      <c r="A221">
        <v>0</v>
      </c>
      <c r="B221" t="s">
        <v>1089</v>
      </c>
      <c r="C221" t="s">
        <v>15</v>
      </c>
      <c r="D221" t="s">
        <v>16</v>
      </c>
      <c r="E221" t="s">
        <v>17</v>
      </c>
      <c r="F221">
        <v>69244</v>
      </c>
      <c r="G221">
        <v>69244</v>
      </c>
      <c r="H221">
        <v>276143</v>
      </c>
      <c r="I221" t="s">
        <v>20</v>
      </c>
      <c r="J221">
        <v>1</v>
      </c>
      <c r="K221">
        <v>1</v>
      </c>
      <c r="L221">
        <v>4</v>
      </c>
      <c r="M221">
        <v>4</v>
      </c>
      <c r="N221">
        <v>2</v>
      </c>
      <c r="O221">
        <v>2761430</v>
      </c>
      <c r="P221">
        <v>1727138</v>
      </c>
      <c r="Q221" s="1">
        <f>(SparseMatrixProposalBenchmark_OK[[#This Row],[ Coordinate_Bytes]]-SparseMatrixProposalBenchmark_OK[[#This Row],[ CSR_Bytes]])/SparseMatrixProposalBenchmark_OK[[#This Row],[ Coordinate_Bytes]]</f>
        <v>0.37454941823620369</v>
      </c>
      <c r="R221">
        <v>1140034</v>
      </c>
      <c r="S221" s="1">
        <f>(SparseMatrixProposalBenchmark_OK[[#This Row],[ CSR_Bytes]]-SparseMatrixProposalBenchmark_OK[[#This Row],[ SCSR_Bytes]])/SparseMatrixProposalBenchmark_OK[[#This Row],[ CSR_Bytes]]</f>
        <v>0.33992883023823228</v>
      </c>
      <c r="T221">
        <v>587748</v>
      </c>
      <c r="U221" s="1">
        <f>(SparseMatrixProposalBenchmark_OK[[#This Row],[ CSR_Bytes]]-SparseMatrixProposalBenchmark_OK[[#This Row],[ SCSR+_Bytes]])/SparseMatrixProposalBenchmark_OK[[#This Row],[ CSR_Bytes]]</f>
        <v>0.6596982985725518</v>
      </c>
      <c r="V221">
        <v>1902362</v>
      </c>
      <c r="W221" s="1">
        <f>(SparseMatrixProposalBenchmark_OK[[#This Row],[ Coordinate_Bytes]]-SparseMatrixProposalBenchmark_OK[[#This Row],[ CSC_Bytes]])/SparseMatrixProposalBenchmark_OK[[#This Row],[ Coordinate_Bytes]]</f>
        <v>0.31109533828487412</v>
      </c>
      <c r="X221">
        <v>1227638</v>
      </c>
      <c r="Y221">
        <v>675352</v>
      </c>
    </row>
    <row r="222" spans="1:25" x14ac:dyDescent="0.25">
      <c r="A222">
        <v>3</v>
      </c>
      <c r="B222" t="s">
        <v>1090</v>
      </c>
      <c r="C222" t="s">
        <v>15</v>
      </c>
      <c r="D222" t="s">
        <v>16</v>
      </c>
      <c r="E222" t="s">
        <v>17</v>
      </c>
      <c r="F222">
        <v>84617</v>
      </c>
      <c r="G222">
        <v>84617</v>
      </c>
      <c r="H222">
        <v>463625</v>
      </c>
      <c r="I222" t="s">
        <v>24</v>
      </c>
      <c r="J222">
        <v>-344297</v>
      </c>
      <c r="K222">
        <v>435282</v>
      </c>
      <c r="L222">
        <v>4</v>
      </c>
      <c r="M222">
        <v>4</v>
      </c>
      <c r="N222">
        <v>4</v>
      </c>
      <c r="O222">
        <v>5563500</v>
      </c>
      <c r="P222">
        <v>4047472</v>
      </c>
      <c r="Q222" s="1">
        <f>(SparseMatrixProposalBenchmark_OK[[#This Row],[ Coordinate_Bytes]]-SparseMatrixProposalBenchmark_OK[[#This Row],[ CSR_Bytes]])/SparseMatrixProposalBenchmark_OK[[#This Row],[ Coordinate_Bytes]]</f>
        <v>0.27249537161858545</v>
      </c>
      <c r="R222">
        <v>2951284</v>
      </c>
      <c r="S222" s="1">
        <f>(SparseMatrixProposalBenchmark_OK[[#This Row],[ CSR_Bytes]]-SparseMatrixProposalBenchmark_OK[[#This Row],[ SCSR_Bytes]])/SparseMatrixProposalBenchmark_OK[[#This Row],[ CSR_Bytes]]</f>
        <v>0.27083275684180153</v>
      </c>
      <c r="T222">
        <v>1096784</v>
      </c>
      <c r="U222" s="1">
        <f>(SparseMatrixProposalBenchmark_OK[[#This Row],[ CSR_Bytes]]-SparseMatrixProposalBenchmark_OK[[#This Row],[ SCSR+_Bytes]])/SparseMatrixProposalBenchmark_OK[[#This Row],[ CSR_Bytes]]</f>
        <v>0.72901999074978163</v>
      </c>
      <c r="V222">
        <v>4047472</v>
      </c>
      <c r="W222" s="1">
        <f>(SparseMatrixProposalBenchmark_OK[[#This Row],[ Coordinate_Bytes]]-SparseMatrixProposalBenchmark_OK[[#This Row],[ CSC_Bytes]])/SparseMatrixProposalBenchmark_OK[[#This Row],[ Coordinate_Bytes]]</f>
        <v>0.27249537161858545</v>
      </c>
      <c r="X222">
        <v>2951808</v>
      </c>
      <c r="Y222">
        <v>1097308</v>
      </c>
    </row>
    <row r="223" spans="1:25" x14ac:dyDescent="0.25">
      <c r="A223">
        <v>0</v>
      </c>
      <c r="B223" t="s">
        <v>1091</v>
      </c>
      <c r="C223" t="s">
        <v>15</v>
      </c>
      <c r="D223" t="s">
        <v>16</v>
      </c>
      <c r="E223" t="s">
        <v>22</v>
      </c>
      <c r="F223">
        <v>472</v>
      </c>
      <c r="G223">
        <v>472</v>
      </c>
      <c r="H223">
        <v>1314</v>
      </c>
      <c r="I223" t="s">
        <v>20</v>
      </c>
      <c r="J223">
        <v>1</v>
      </c>
      <c r="K223">
        <v>1</v>
      </c>
      <c r="L223">
        <v>2</v>
      </c>
      <c r="M223">
        <v>2</v>
      </c>
      <c r="N223">
        <v>2</v>
      </c>
      <c r="O223">
        <v>15768</v>
      </c>
      <c r="P223">
        <v>11380</v>
      </c>
      <c r="Q223" s="1">
        <f>(SparseMatrixProposalBenchmark_OK[[#This Row],[ Coordinate_Bytes]]-SparseMatrixProposalBenchmark_OK[[#This Row],[ CSR_Bytes]])/SparseMatrixProposalBenchmark_OK[[#This Row],[ Coordinate_Bytes]]</f>
        <v>0.27828513444951802</v>
      </c>
      <c r="R223">
        <v>11380</v>
      </c>
      <c r="S223" s="1">
        <f>(SparseMatrixProposalBenchmark_OK[[#This Row],[ CSR_Bytes]]-SparseMatrixProposalBenchmark_OK[[#This Row],[ SCSR_Bytes]])/SparseMatrixProposalBenchmark_OK[[#This Row],[ CSR_Bytes]]</f>
        <v>0</v>
      </c>
      <c r="T223">
        <v>6124</v>
      </c>
      <c r="U223" s="1">
        <f>(SparseMatrixProposalBenchmark_OK[[#This Row],[ CSR_Bytes]]-SparseMatrixProposalBenchmark_OK[[#This Row],[ SCSR+_Bytes]])/SparseMatrixProposalBenchmark_OK[[#This Row],[ CSR_Bytes]]</f>
        <v>0.46186291739894553</v>
      </c>
      <c r="V223">
        <v>11380</v>
      </c>
      <c r="W223" s="1">
        <f>(SparseMatrixProposalBenchmark_OK[[#This Row],[ Coordinate_Bytes]]-SparseMatrixProposalBenchmark_OK[[#This Row],[ CSC_Bytes]])/SparseMatrixProposalBenchmark_OK[[#This Row],[ Coordinate_Bytes]]</f>
        <v>0.27828513444951802</v>
      </c>
      <c r="X223">
        <v>11380</v>
      </c>
      <c r="Y223">
        <v>6124</v>
      </c>
    </row>
    <row r="224" spans="1:25" x14ac:dyDescent="0.25">
      <c r="A224">
        <v>0</v>
      </c>
      <c r="B224" t="s">
        <v>1092</v>
      </c>
      <c r="C224" t="s">
        <v>15</v>
      </c>
      <c r="D224" t="s">
        <v>16</v>
      </c>
      <c r="E224" t="s">
        <v>22</v>
      </c>
      <c r="F224">
        <v>485</v>
      </c>
      <c r="G224">
        <v>485</v>
      </c>
      <c r="H224">
        <v>1381</v>
      </c>
      <c r="I224" t="s">
        <v>20</v>
      </c>
      <c r="J224">
        <v>1</v>
      </c>
      <c r="K224">
        <v>1</v>
      </c>
      <c r="L224">
        <v>2</v>
      </c>
      <c r="M224">
        <v>2</v>
      </c>
      <c r="N224">
        <v>2</v>
      </c>
      <c r="O224">
        <v>16572</v>
      </c>
      <c r="P224">
        <v>11940</v>
      </c>
      <c r="Q224" s="1">
        <f>(SparseMatrixProposalBenchmark_OK[[#This Row],[ Coordinate_Bytes]]-SparseMatrixProposalBenchmark_OK[[#This Row],[ CSR_Bytes]])/SparseMatrixProposalBenchmark_OK[[#This Row],[ Coordinate_Bytes]]</f>
        <v>0.27950760318609702</v>
      </c>
      <c r="R224">
        <v>11940</v>
      </c>
      <c r="S224" s="1">
        <f>(SparseMatrixProposalBenchmark_OK[[#This Row],[ CSR_Bytes]]-SparseMatrixProposalBenchmark_OK[[#This Row],[ SCSR_Bytes]])/SparseMatrixProposalBenchmark_OK[[#This Row],[ CSR_Bytes]]</f>
        <v>0</v>
      </c>
      <c r="T224">
        <v>6416</v>
      </c>
      <c r="U224" s="1">
        <f>(SparseMatrixProposalBenchmark_OK[[#This Row],[ CSR_Bytes]]-SparseMatrixProposalBenchmark_OK[[#This Row],[ SCSR+_Bytes]])/SparseMatrixProposalBenchmark_OK[[#This Row],[ CSR_Bytes]]</f>
        <v>0.46264656616415412</v>
      </c>
      <c r="V224">
        <v>11940</v>
      </c>
      <c r="W224" s="1">
        <f>(SparseMatrixProposalBenchmark_OK[[#This Row],[ Coordinate_Bytes]]-SparseMatrixProposalBenchmark_OK[[#This Row],[ CSC_Bytes]])/SparseMatrixProposalBenchmark_OK[[#This Row],[ Coordinate_Bytes]]</f>
        <v>0.27950760318609702</v>
      </c>
      <c r="X224">
        <v>11940</v>
      </c>
      <c r="Y224">
        <v>6416</v>
      </c>
    </row>
    <row r="225" spans="1:25" x14ac:dyDescent="0.25">
      <c r="A225">
        <v>0</v>
      </c>
      <c r="B225" t="s">
        <v>1093</v>
      </c>
      <c r="C225" t="s">
        <v>15</v>
      </c>
      <c r="D225" t="s">
        <v>16</v>
      </c>
      <c r="E225" t="s">
        <v>22</v>
      </c>
      <c r="F225">
        <v>492</v>
      </c>
      <c r="G225">
        <v>492</v>
      </c>
      <c r="H225">
        <v>1417</v>
      </c>
      <c r="I225" t="s">
        <v>20</v>
      </c>
      <c r="J225">
        <v>1</v>
      </c>
      <c r="K225">
        <v>1</v>
      </c>
      <c r="L225">
        <v>2</v>
      </c>
      <c r="M225">
        <v>2</v>
      </c>
      <c r="N225">
        <v>2</v>
      </c>
      <c r="O225">
        <v>17004</v>
      </c>
      <c r="P225">
        <v>12246</v>
      </c>
      <c r="Q225" s="1">
        <f>(SparseMatrixProposalBenchmark_OK[[#This Row],[ Coordinate_Bytes]]-SparseMatrixProposalBenchmark_OK[[#This Row],[ CSR_Bytes]])/SparseMatrixProposalBenchmark_OK[[#This Row],[ Coordinate_Bytes]]</f>
        <v>0.27981651376146788</v>
      </c>
      <c r="R225">
        <v>12246</v>
      </c>
      <c r="S225" s="1">
        <f>(SparseMatrixProposalBenchmark_OK[[#This Row],[ CSR_Bytes]]-SparseMatrixProposalBenchmark_OK[[#This Row],[ SCSR_Bytes]])/SparseMatrixProposalBenchmark_OK[[#This Row],[ CSR_Bytes]]</f>
        <v>0</v>
      </c>
      <c r="T225">
        <v>6578</v>
      </c>
      <c r="U225" s="1">
        <f>(SparseMatrixProposalBenchmark_OK[[#This Row],[ CSR_Bytes]]-SparseMatrixProposalBenchmark_OK[[#This Row],[ SCSR+_Bytes]])/SparseMatrixProposalBenchmark_OK[[#This Row],[ CSR_Bytes]]</f>
        <v>0.46284501061571126</v>
      </c>
      <c r="V225">
        <v>12246</v>
      </c>
      <c r="W225" s="1">
        <f>(SparseMatrixProposalBenchmark_OK[[#This Row],[ Coordinate_Bytes]]-SparseMatrixProposalBenchmark_OK[[#This Row],[ CSC_Bytes]])/SparseMatrixProposalBenchmark_OK[[#This Row],[ Coordinate_Bytes]]</f>
        <v>0.27981651376146788</v>
      </c>
      <c r="X225">
        <v>12246</v>
      </c>
      <c r="Y225">
        <v>6578</v>
      </c>
    </row>
    <row r="226" spans="1:25" x14ac:dyDescent="0.25">
      <c r="A226">
        <v>0</v>
      </c>
      <c r="B226" t="s">
        <v>1094</v>
      </c>
      <c r="C226" t="s">
        <v>15</v>
      </c>
      <c r="D226" t="s">
        <v>16</v>
      </c>
      <c r="E226" t="s">
        <v>22</v>
      </c>
      <c r="F226">
        <v>560</v>
      </c>
      <c r="G226">
        <v>560</v>
      </c>
      <c r="H226">
        <v>4368</v>
      </c>
      <c r="I226" t="s">
        <v>20</v>
      </c>
      <c r="J226">
        <v>1</v>
      </c>
      <c r="K226">
        <v>1</v>
      </c>
      <c r="L226">
        <v>2</v>
      </c>
      <c r="M226">
        <v>2</v>
      </c>
      <c r="N226">
        <v>2</v>
      </c>
      <c r="O226">
        <v>52416</v>
      </c>
      <c r="P226">
        <v>36066</v>
      </c>
      <c r="Q226" s="1">
        <f>(SparseMatrixProposalBenchmark_OK[[#This Row],[ Coordinate_Bytes]]-SparseMatrixProposalBenchmark_OK[[#This Row],[ CSR_Bytes]])/SparseMatrixProposalBenchmark_OK[[#This Row],[ Coordinate_Bytes]]</f>
        <v>0.31192765567765568</v>
      </c>
      <c r="R226">
        <v>36066</v>
      </c>
      <c r="S226" s="1">
        <f>(SparseMatrixProposalBenchmark_OK[[#This Row],[ CSR_Bytes]]-SparseMatrixProposalBenchmark_OK[[#This Row],[ SCSR_Bytes]])/SparseMatrixProposalBenchmark_OK[[#This Row],[ CSR_Bytes]]</f>
        <v>0</v>
      </c>
      <c r="T226">
        <v>18594</v>
      </c>
      <c r="U226" s="1">
        <f>(SparseMatrixProposalBenchmark_OK[[#This Row],[ CSR_Bytes]]-SparseMatrixProposalBenchmark_OK[[#This Row],[ SCSR+_Bytes]])/SparseMatrixProposalBenchmark_OK[[#This Row],[ CSR_Bytes]]</f>
        <v>0.48444518382964563</v>
      </c>
      <c r="V226">
        <v>36066</v>
      </c>
      <c r="W226" s="1">
        <f>(SparseMatrixProposalBenchmark_OK[[#This Row],[ Coordinate_Bytes]]-SparseMatrixProposalBenchmark_OK[[#This Row],[ CSC_Bytes]])/SparseMatrixProposalBenchmark_OK[[#This Row],[ Coordinate_Bytes]]</f>
        <v>0.31192765567765568</v>
      </c>
      <c r="X226">
        <v>36066</v>
      </c>
      <c r="Y226">
        <v>18594</v>
      </c>
    </row>
    <row r="227" spans="1:25" x14ac:dyDescent="0.25">
      <c r="A227">
        <v>0</v>
      </c>
      <c r="B227" t="s">
        <v>1095</v>
      </c>
      <c r="C227" t="s">
        <v>15</v>
      </c>
      <c r="D227" t="s">
        <v>16</v>
      </c>
      <c r="E227" t="s">
        <v>22</v>
      </c>
      <c r="F227">
        <v>560</v>
      </c>
      <c r="G227">
        <v>560</v>
      </c>
      <c r="H227">
        <v>4368</v>
      </c>
      <c r="I227" t="s">
        <v>20</v>
      </c>
      <c r="J227">
        <v>1</v>
      </c>
      <c r="K227">
        <v>1</v>
      </c>
      <c r="L227">
        <v>2</v>
      </c>
      <c r="M227">
        <v>2</v>
      </c>
      <c r="N227">
        <v>2</v>
      </c>
      <c r="O227">
        <v>52416</v>
      </c>
      <c r="P227">
        <v>36066</v>
      </c>
      <c r="Q227" s="1">
        <f>(SparseMatrixProposalBenchmark_OK[[#This Row],[ Coordinate_Bytes]]-SparseMatrixProposalBenchmark_OK[[#This Row],[ CSR_Bytes]])/SparseMatrixProposalBenchmark_OK[[#This Row],[ Coordinate_Bytes]]</f>
        <v>0.31192765567765568</v>
      </c>
      <c r="R227">
        <v>36066</v>
      </c>
      <c r="S227" s="1">
        <f>(SparseMatrixProposalBenchmark_OK[[#This Row],[ CSR_Bytes]]-SparseMatrixProposalBenchmark_OK[[#This Row],[ SCSR_Bytes]])/SparseMatrixProposalBenchmark_OK[[#This Row],[ CSR_Bytes]]</f>
        <v>0</v>
      </c>
      <c r="T227">
        <v>18594</v>
      </c>
      <c r="U227" s="1">
        <f>(SparseMatrixProposalBenchmark_OK[[#This Row],[ CSR_Bytes]]-SparseMatrixProposalBenchmark_OK[[#This Row],[ SCSR+_Bytes]])/SparseMatrixProposalBenchmark_OK[[#This Row],[ CSR_Bytes]]</f>
        <v>0.48444518382964563</v>
      </c>
      <c r="V227">
        <v>36066</v>
      </c>
      <c r="W227" s="1">
        <f>(SparseMatrixProposalBenchmark_OK[[#This Row],[ Coordinate_Bytes]]-SparseMatrixProposalBenchmark_OK[[#This Row],[ CSC_Bytes]])/SparseMatrixProposalBenchmark_OK[[#This Row],[ Coordinate_Bytes]]</f>
        <v>0.31192765567765568</v>
      </c>
      <c r="X227">
        <v>36066</v>
      </c>
      <c r="Y227">
        <v>18594</v>
      </c>
    </row>
    <row r="228" spans="1:25" x14ac:dyDescent="0.25">
      <c r="A228">
        <v>0</v>
      </c>
      <c r="B228" t="s">
        <v>1096</v>
      </c>
      <c r="C228" t="s">
        <v>15</v>
      </c>
      <c r="D228" t="s">
        <v>16</v>
      </c>
      <c r="E228" t="s">
        <v>17</v>
      </c>
      <c r="F228">
        <v>656</v>
      </c>
      <c r="G228">
        <v>656</v>
      </c>
      <c r="H228">
        <v>19144</v>
      </c>
      <c r="I228" t="s">
        <v>24</v>
      </c>
      <c r="J228">
        <v>-324326</v>
      </c>
      <c r="K228">
        <v>478009</v>
      </c>
      <c r="L228">
        <v>2</v>
      </c>
      <c r="M228">
        <v>2</v>
      </c>
      <c r="N228">
        <v>4</v>
      </c>
      <c r="O228">
        <v>153152</v>
      </c>
      <c r="P228">
        <v>116178</v>
      </c>
      <c r="Q228" s="1">
        <f>(SparseMatrixProposalBenchmark_OK[[#This Row],[ Coordinate_Bytes]]-SparseMatrixProposalBenchmark_OK[[#This Row],[ CSR_Bytes]])/SparseMatrixProposalBenchmark_OK[[#This Row],[ Coordinate_Bytes]]</f>
        <v>0.24142028834099458</v>
      </c>
      <c r="R228">
        <v>116178</v>
      </c>
      <c r="S228" s="1">
        <f>(SparseMatrixProposalBenchmark_OK[[#This Row],[ CSR_Bytes]]-SparseMatrixProposalBenchmark_OK[[#This Row],[ SCSR_Bytes]])/SparseMatrixProposalBenchmark_OK[[#This Row],[ CSR_Bytes]]</f>
        <v>0</v>
      </c>
      <c r="T228">
        <v>39602</v>
      </c>
      <c r="U228" s="1">
        <f>(SparseMatrixProposalBenchmark_OK[[#This Row],[ CSR_Bytes]]-SparseMatrixProposalBenchmark_OK[[#This Row],[ SCSR+_Bytes]])/SparseMatrixProposalBenchmark_OK[[#This Row],[ CSR_Bytes]]</f>
        <v>0.6591265127648952</v>
      </c>
      <c r="V228">
        <v>116178</v>
      </c>
      <c r="W228" s="1">
        <f>(SparseMatrixProposalBenchmark_OK[[#This Row],[ Coordinate_Bytes]]-SparseMatrixProposalBenchmark_OK[[#This Row],[ CSC_Bytes]])/SparseMatrixProposalBenchmark_OK[[#This Row],[ Coordinate_Bytes]]</f>
        <v>0.24142028834099458</v>
      </c>
      <c r="X228">
        <v>116178</v>
      </c>
      <c r="Y228">
        <v>39602</v>
      </c>
    </row>
    <row r="229" spans="1:25" x14ac:dyDescent="0.25">
      <c r="A229">
        <v>0</v>
      </c>
      <c r="B229" t="s">
        <v>1097</v>
      </c>
      <c r="C229" t="s">
        <v>15</v>
      </c>
      <c r="D229" t="s">
        <v>16</v>
      </c>
      <c r="E229" t="s">
        <v>17</v>
      </c>
      <c r="F229">
        <v>839</v>
      </c>
      <c r="G229">
        <v>839</v>
      </c>
      <c r="H229">
        <v>22715</v>
      </c>
      <c r="I229" t="s">
        <v>24</v>
      </c>
      <c r="J229">
        <v>-387512</v>
      </c>
      <c r="K229">
        <v>780955</v>
      </c>
      <c r="L229">
        <v>2</v>
      </c>
      <c r="M229">
        <v>2</v>
      </c>
      <c r="N229">
        <v>4</v>
      </c>
      <c r="O229">
        <v>181720</v>
      </c>
      <c r="P229">
        <v>137970</v>
      </c>
      <c r="Q229" s="1">
        <f>(SparseMatrixProposalBenchmark_OK[[#This Row],[ Coordinate_Bytes]]-SparseMatrixProposalBenchmark_OK[[#This Row],[ CSR_Bytes]])/SparseMatrixProposalBenchmark_OK[[#This Row],[ Coordinate_Bytes]]</f>
        <v>0.24075500770416025</v>
      </c>
      <c r="R229">
        <v>137970</v>
      </c>
      <c r="S229" s="1">
        <f>(SparseMatrixProposalBenchmark_OK[[#This Row],[ CSR_Bytes]]-SparseMatrixProposalBenchmark_OK[[#This Row],[ SCSR_Bytes]])/SparseMatrixProposalBenchmark_OK[[#This Row],[ CSR_Bytes]]</f>
        <v>0</v>
      </c>
      <c r="T229">
        <v>69825</v>
      </c>
      <c r="U229" s="1">
        <f>(SparseMatrixProposalBenchmark_OK[[#This Row],[ CSR_Bytes]]-SparseMatrixProposalBenchmark_OK[[#This Row],[ SCSR+_Bytes]])/SparseMatrixProposalBenchmark_OK[[#This Row],[ CSR_Bytes]]</f>
        <v>0.4939117199391172</v>
      </c>
      <c r="V229">
        <v>137970</v>
      </c>
      <c r="W229" s="1">
        <f>(SparseMatrixProposalBenchmark_OK[[#This Row],[ Coordinate_Bytes]]-SparseMatrixProposalBenchmark_OK[[#This Row],[ CSC_Bytes]])/SparseMatrixProposalBenchmark_OK[[#This Row],[ Coordinate_Bytes]]</f>
        <v>0.24075500770416025</v>
      </c>
      <c r="X229">
        <v>137970</v>
      </c>
      <c r="Y229">
        <v>69825</v>
      </c>
    </row>
    <row r="230" spans="1:25" x14ac:dyDescent="0.25">
      <c r="A230">
        <v>0</v>
      </c>
      <c r="B230" t="s">
        <v>1098</v>
      </c>
      <c r="C230" t="s">
        <v>15</v>
      </c>
      <c r="D230" t="s">
        <v>16</v>
      </c>
      <c r="E230" t="s">
        <v>17</v>
      </c>
      <c r="F230">
        <v>848</v>
      </c>
      <c r="G230">
        <v>848</v>
      </c>
      <c r="H230">
        <v>24612</v>
      </c>
      <c r="I230" t="s">
        <v>24</v>
      </c>
      <c r="J230">
        <v>-173755</v>
      </c>
      <c r="K230">
        <v>351872</v>
      </c>
      <c r="L230">
        <v>2</v>
      </c>
      <c r="M230">
        <v>2</v>
      </c>
      <c r="N230">
        <v>4</v>
      </c>
      <c r="O230">
        <v>196896</v>
      </c>
      <c r="P230">
        <v>149370</v>
      </c>
      <c r="Q230" s="1">
        <f>(SparseMatrixProposalBenchmark_OK[[#This Row],[ Coordinate_Bytes]]-SparseMatrixProposalBenchmark_OK[[#This Row],[ CSR_Bytes]])/SparseMatrixProposalBenchmark_OK[[#This Row],[ Coordinate_Bytes]]</f>
        <v>0.2413761579717211</v>
      </c>
      <c r="R230">
        <v>149370</v>
      </c>
      <c r="S230" s="1">
        <f>(SparseMatrixProposalBenchmark_OK[[#This Row],[ CSR_Bytes]]-SparseMatrixProposalBenchmark_OK[[#This Row],[ SCSR_Bytes]])/SparseMatrixProposalBenchmark_OK[[#This Row],[ CSR_Bytes]]</f>
        <v>0</v>
      </c>
      <c r="T230">
        <v>50922</v>
      </c>
      <c r="U230" s="1">
        <f>(SparseMatrixProposalBenchmark_OK[[#This Row],[ CSR_Bytes]]-SparseMatrixProposalBenchmark_OK[[#This Row],[ SCSR+_Bytes]])/SparseMatrixProposalBenchmark_OK[[#This Row],[ CSR_Bytes]]</f>
        <v>0.65908817031532441</v>
      </c>
      <c r="V230">
        <v>149370</v>
      </c>
      <c r="W230" s="1">
        <f>(SparseMatrixProposalBenchmark_OK[[#This Row],[ Coordinate_Bytes]]-SparseMatrixProposalBenchmark_OK[[#This Row],[ CSC_Bytes]])/SparseMatrixProposalBenchmark_OK[[#This Row],[ Coordinate_Bytes]]</f>
        <v>0.2413761579717211</v>
      </c>
      <c r="X230">
        <v>149370</v>
      </c>
      <c r="Y230">
        <v>50922</v>
      </c>
    </row>
    <row r="231" spans="1:25" x14ac:dyDescent="0.25">
      <c r="A231">
        <v>0</v>
      </c>
      <c r="B231" t="s">
        <v>1099</v>
      </c>
      <c r="C231" t="s">
        <v>15</v>
      </c>
      <c r="D231" t="s">
        <v>16</v>
      </c>
      <c r="E231" t="s">
        <v>17</v>
      </c>
      <c r="F231">
        <v>974</v>
      </c>
      <c r="G231">
        <v>974</v>
      </c>
      <c r="H231">
        <v>40782</v>
      </c>
      <c r="I231" t="s">
        <v>24</v>
      </c>
      <c r="J231">
        <v>-706368</v>
      </c>
      <c r="K231">
        <v>156271</v>
      </c>
      <c r="L231">
        <v>2</v>
      </c>
      <c r="M231">
        <v>2</v>
      </c>
      <c r="N231">
        <v>4</v>
      </c>
      <c r="O231">
        <v>326256</v>
      </c>
      <c r="P231">
        <v>246642</v>
      </c>
      <c r="Q231" s="1">
        <f>(SparseMatrixProposalBenchmark_OK[[#This Row],[ Coordinate_Bytes]]-SparseMatrixProposalBenchmark_OK[[#This Row],[ CSR_Bytes]])/SparseMatrixProposalBenchmark_OK[[#This Row],[ Coordinate_Bytes]]</f>
        <v>0.24402309842577607</v>
      </c>
      <c r="R231">
        <v>246642</v>
      </c>
      <c r="S231" s="1">
        <f>(SparseMatrixProposalBenchmark_OK[[#This Row],[ CSR_Bytes]]-SparseMatrixProposalBenchmark_OK[[#This Row],[ SCSR_Bytes]])/SparseMatrixProposalBenchmark_OK[[#This Row],[ CSR_Bytes]]</f>
        <v>0</v>
      </c>
      <c r="T231">
        <v>83514</v>
      </c>
      <c r="U231" s="1">
        <f>(SparseMatrixProposalBenchmark_OK[[#This Row],[ CSR_Bytes]]-SparseMatrixProposalBenchmark_OK[[#This Row],[ SCSR+_Bytes]])/SparseMatrixProposalBenchmark_OK[[#This Row],[ CSR_Bytes]]</f>
        <v>0.66139586931666139</v>
      </c>
      <c r="V231">
        <v>246642</v>
      </c>
      <c r="W231" s="1">
        <f>(SparseMatrixProposalBenchmark_OK[[#This Row],[ Coordinate_Bytes]]-SparseMatrixProposalBenchmark_OK[[#This Row],[ CSC_Bytes]])/SparseMatrixProposalBenchmark_OK[[#This Row],[ Coordinate_Bytes]]</f>
        <v>0.24402309842577607</v>
      </c>
      <c r="X231">
        <v>246642</v>
      </c>
      <c r="Y231">
        <v>83514</v>
      </c>
    </row>
    <row r="232" spans="1:25" x14ac:dyDescent="0.25">
      <c r="A232">
        <v>0</v>
      </c>
      <c r="B232" t="s">
        <v>1100</v>
      </c>
      <c r="C232" t="s">
        <v>15</v>
      </c>
      <c r="D232" t="s">
        <v>16</v>
      </c>
      <c r="E232" t="s">
        <v>22</v>
      </c>
      <c r="F232">
        <v>27</v>
      </c>
      <c r="G232">
        <v>27</v>
      </c>
      <c r="H232">
        <v>153</v>
      </c>
      <c r="I232" t="s">
        <v>24</v>
      </c>
      <c r="J232">
        <v>-118519000000</v>
      </c>
      <c r="K232">
        <v>237038000000</v>
      </c>
      <c r="L232">
        <v>2</v>
      </c>
      <c r="M232">
        <v>2</v>
      </c>
      <c r="N232">
        <v>4</v>
      </c>
      <c r="O232">
        <v>2448</v>
      </c>
      <c r="P232">
        <v>1730</v>
      </c>
      <c r="Q232" s="1">
        <f>(SparseMatrixProposalBenchmark_OK[[#This Row],[ Coordinate_Bytes]]-SparseMatrixProposalBenchmark_OK[[#This Row],[ CSR_Bytes]])/SparseMatrixProposalBenchmark_OK[[#This Row],[ Coordinate_Bytes]]</f>
        <v>0.29330065359477125</v>
      </c>
      <c r="R232">
        <v>1730</v>
      </c>
      <c r="S232" s="1">
        <f>(SparseMatrixProposalBenchmark_OK[[#This Row],[ CSR_Bytes]]-SparseMatrixProposalBenchmark_OK[[#This Row],[ SCSR_Bytes]])/SparseMatrixProposalBenchmark_OK[[#This Row],[ CSR_Bytes]]</f>
        <v>0</v>
      </c>
      <c r="T232">
        <v>1451</v>
      </c>
      <c r="U232" s="1">
        <f>(SparseMatrixProposalBenchmark_OK[[#This Row],[ CSR_Bytes]]-SparseMatrixProposalBenchmark_OK[[#This Row],[ SCSR+_Bytes]])/SparseMatrixProposalBenchmark_OK[[#This Row],[ CSR_Bytes]]</f>
        <v>0.16127167630057804</v>
      </c>
      <c r="V232">
        <v>1730</v>
      </c>
      <c r="W232" s="1">
        <f>(SparseMatrixProposalBenchmark_OK[[#This Row],[ Coordinate_Bytes]]-SparseMatrixProposalBenchmark_OK[[#This Row],[ CSC_Bytes]])/SparseMatrixProposalBenchmark_OK[[#This Row],[ Coordinate_Bytes]]</f>
        <v>0.29330065359477125</v>
      </c>
      <c r="X232">
        <v>1730</v>
      </c>
      <c r="Y232">
        <v>1451</v>
      </c>
    </row>
    <row r="233" spans="1:25" x14ac:dyDescent="0.25">
      <c r="A233">
        <v>16</v>
      </c>
      <c r="B233" t="s">
        <v>1101</v>
      </c>
      <c r="C233" t="s">
        <v>15</v>
      </c>
      <c r="D233" t="s">
        <v>16</v>
      </c>
      <c r="E233" t="s">
        <v>22</v>
      </c>
      <c r="F233">
        <v>71505</v>
      </c>
      <c r="G233">
        <v>71505</v>
      </c>
      <c r="H233">
        <v>2682895</v>
      </c>
      <c r="I233" t="s">
        <v>24</v>
      </c>
      <c r="J233">
        <v>-301713000000</v>
      </c>
      <c r="K233">
        <v>553597000000</v>
      </c>
      <c r="L233">
        <v>4</v>
      </c>
      <c r="M233">
        <v>4</v>
      </c>
      <c r="N233">
        <v>4</v>
      </c>
      <c r="O233">
        <v>64389480</v>
      </c>
      <c r="P233">
        <v>42640304</v>
      </c>
      <c r="Q233" s="1">
        <f>(SparseMatrixProposalBenchmark_OK[[#This Row],[ Coordinate_Bytes]]-SparseMatrixProposalBenchmark_OK[[#This Row],[ CSR_Bytes]])/SparseMatrixProposalBenchmark_OK[[#This Row],[ Coordinate_Bytes]]</f>
        <v>0.3377753011827398</v>
      </c>
      <c r="R233">
        <v>31987074</v>
      </c>
      <c r="S233" s="1">
        <f>(SparseMatrixProposalBenchmark_OK[[#This Row],[ CSR_Bytes]]-SparseMatrixProposalBenchmark_OK[[#This Row],[ SCSR_Bytes]])/SparseMatrixProposalBenchmark_OK[[#This Row],[ CSR_Bytes]]</f>
        <v>0.2498394476737314</v>
      </c>
      <c r="T233">
        <v>26692789</v>
      </c>
      <c r="U233" s="1">
        <f>(SparseMatrixProposalBenchmark_OK[[#This Row],[ CSR_Bytes]]-SparseMatrixProposalBenchmark_OK[[#This Row],[ SCSR+_Bytes]])/SparseMatrixProposalBenchmark_OK[[#This Row],[ CSR_Bytes]]</f>
        <v>0.3740009686610114</v>
      </c>
      <c r="V233">
        <v>42640304</v>
      </c>
      <c r="W233" s="1">
        <f>(SparseMatrixProposalBenchmark_OK[[#This Row],[ Coordinate_Bytes]]-SparseMatrixProposalBenchmark_OK[[#This Row],[ CSC_Bytes]])/SparseMatrixProposalBenchmark_OK[[#This Row],[ Coordinate_Bytes]]</f>
        <v>0.3377753011827398</v>
      </c>
      <c r="X233">
        <v>31987074</v>
      </c>
      <c r="Y233">
        <v>26692789</v>
      </c>
    </row>
    <row r="234" spans="1:25" x14ac:dyDescent="0.25">
      <c r="A234">
        <v>0</v>
      </c>
      <c r="B234" t="s">
        <v>1102</v>
      </c>
      <c r="C234" t="s">
        <v>15</v>
      </c>
      <c r="D234" t="s">
        <v>16</v>
      </c>
      <c r="E234" t="s">
        <v>17</v>
      </c>
      <c r="F234">
        <v>7</v>
      </c>
      <c r="G234">
        <v>17</v>
      </c>
      <c r="H234">
        <v>41</v>
      </c>
      <c r="I234" t="s">
        <v>18</v>
      </c>
      <c r="J234">
        <v>1</v>
      </c>
      <c r="K234">
        <v>250</v>
      </c>
      <c r="L234">
        <v>2</v>
      </c>
      <c r="M234">
        <v>2</v>
      </c>
      <c r="N234">
        <v>4</v>
      </c>
      <c r="O234">
        <v>328</v>
      </c>
      <c r="P234">
        <v>262</v>
      </c>
      <c r="Q234" s="1">
        <f>(SparseMatrixProposalBenchmark_OK[[#This Row],[ Coordinate_Bytes]]-SparseMatrixProposalBenchmark_OK[[#This Row],[ CSR_Bytes]])/SparseMatrixProposalBenchmark_OK[[#This Row],[ Coordinate_Bytes]]</f>
        <v>0.20121951219512196</v>
      </c>
      <c r="R234">
        <v>262</v>
      </c>
      <c r="S234" s="1">
        <f>(SparseMatrixProposalBenchmark_OK[[#This Row],[ CSR_Bytes]]-SparseMatrixProposalBenchmark_OK[[#This Row],[ SCSR_Bytes]])/SparseMatrixProposalBenchmark_OK[[#This Row],[ CSR_Bytes]]</f>
        <v>0</v>
      </c>
      <c r="T234">
        <v>139</v>
      </c>
      <c r="U234" s="1">
        <f>(SparseMatrixProposalBenchmark_OK[[#This Row],[ CSR_Bytes]]-SparseMatrixProposalBenchmark_OK[[#This Row],[ SCSR+_Bytes]])/SparseMatrixProposalBenchmark_OK[[#This Row],[ CSR_Bytes]]</f>
        <v>0.46946564885496184</v>
      </c>
      <c r="V234">
        <v>282</v>
      </c>
      <c r="W234" s="1">
        <f>(SparseMatrixProposalBenchmark_OK[[#This Row],[ Coordinate_Bytes]]-SparseMatrixProposalBenchmark_OK[[#This Row],[ CSC_Bytes]])/SparseMatrixProposalBenchmark_OK[[#This Row],[ Coordinate_Bytes]]</f>
        <v>0.1402439024390244</v>
      </c>
      <c r="X234">
        <v>282</v>
      </c>
      <c r="Y234">
        <v>159</v>
      </c>
    </row>
    <row r="235" spans="1:25" x14ac:dyDescent="0.25">
      <c r="A235">
        <v>23</v>
      </c>
      <c r="B235" t="s">
        <v>1103</v>
      </c>
      <c r="C235" t="s">
        <v>15</v>
      </c>
      <c r="D235" t="s">
        <v>16</v>
      </c>
      <c r="E235" t="s">
        <v>17</v>
      </c>
      <c r="F235">
        <v>147900</v>
      </c>
      <c r="G235">
        <v>147900</v>
      </c>
      <c r="H235">
        <v>3489300</v>
      </c>
      <c r="I235" t="s">
        <v>24</v>
      </c>
      <c r="J235">
        <v>-10315</v>
      </c>
      <c r="K235">
        <v>291773</v>
      </c>
      <c r="L235">
        <v>4</v>
      </c>
      <c r="M235">
        <v>4</v>
      </c>
      <c r="N235">
        <v>4</v>
      </c>
      <c r="O235">
        <v>41871600</v>
      </c>
      <c r="P235">
        <v>28506004</v>
      </c>
      <c r="Q235" s="1">
        <f>(SparseMatrixProposalBenchmark_OK[[#This Row],[ Coordinate_Bytes]]-SparseMatrixProposalBenchmark_OK[[#This Row],[ CSR_Bytes]])/SparseMatrixProposalBenchmark_OK[[#This Row],[ Coordinate_Bytes]]</f>
        <v>0.3192043294261504</v>
      </c>
      <c r="R235">
        <v>21244184</v>
      </c>
      <c r="S235" s="1">
        <f>(SparseMatrixProposalBenchmark_OK[[#This Row],[ CSR_Bytes]]-SparseMatrixProposalBenchmark_OK[[#This Row],[ SCSR_Bytes]])/SparseMatrixProposalBenchmark_OK[[#This Row],[ CSR_Bytes]]</f>
        <v>0.2547470350456697</v>
      </c>
      <c r="T235">
        <v>7286984</v>
      </c>
      <c r="U235" s="1">
        <f>(SparseMatrixProposalBenchmark_OK[[#This Row],[ CSR_Bytes]]-SparseMatrixProposalBenchmark_OK[[#This Row],[ SCSR+_Bytes]])/SparseMatrixProposalBenchmark_OK[[#This Row],[ CSR_Bytes]]</f>
        <v>0.74437020355431083</v>
      </c>
      <c r="V235">
        <v>28506004</v>
      </c>
      <c r="W235" s="1">
        <f>(SparseMatrixProposalBenchmark_OK[[#This Row],[ Coordinate_Bytes]]-SparseMatrixProposalBenchmark_OK[[#This Row],[ CSC_Bytes]])/SparseMatrixProposalBenchmark_OK[[#This Row],[ Coordinate_Bytes]]</f>
        <v>0.3192043294261504</v>
      </c>
      <c r="X235">
        <v>21244184</v>
      </c>
      <c r="Y235">
        <v>7286984</v>
      </c>
    </row>
    <row r="236" spans="1:25" x14ac:dyDescent="0.25">
      <c r="A236">
        <v>0</v>
      </c>
      <c r="B236" t="s">
        <v>1104</v>
      </c>
      <c r="C236" t="s">
        <v>15</v>
      </c>
      <c r="D236" t="s">
        <v>16</v>
      </c>
      <c r="E236" t="s">
        <v>22</v>
      </c>
      <c r="F236">
        <v>143437</v>
      </c>
      <c r="G236">
        <v>143437</v>
      </c>
      <c r="H236">
        <v>409593</v>
      </c>
      <c r="I236" t="s">
        <v>20</v>
      </c>
      <c r="J236">
        <v>1</v>
      </c>
      <c r="K236">
        <v>1</v>
      </c>
      <c r="L236">
        <v>4</v>
      </c>
      <c r="M236">
        <v>4</v>
      </c>
      <c r="N236">
        <v>2</v>
      </c>
      <c r="O236">
        <v>8191860</v>
      </c>
      <c r="P236">
        <v>5488868</v>
      </c>
      <c r="Q236" s="1">
        <f>(SparseMatrixProposalBenchmark_OK[[#This Row],[ Coordinate_Bytes]]-SparseMatrixProposalBenchmark_OK[[#This Row],[ CSR_Bytes]])/SparseMatrixProposalBenchmark_OK[[#This Row],[ Coordinate_Bytes]]</f>
        <v>0.3299607171020989</v>
      </c>
      <c r="R236">
        <v>3617096</v>
      </c>
      <c r="S236" s="1">
        <f>(SparseMatrixProposalBenchmark_OK[[#This Row],[ CSR_Bytes]]-SparseMatrixProposalBenchmark_OK[[#This Row],[ SCSR_Bytes]])/SparseMatrixProposalBenchmark_OK[[#This Row],[ CSR_Bytes]]</f>
        <v>0.34101239089735808</v>
      </c>
      <c r="T236">
        <v>1978724</v>
      </c>
      <c r="U236" s="1">
        <f>(SparseMatrixProposalBenchmark_OK[[#This Row],[ CSR_Bytes]]-SparseMatrixProposalBenchmark_OK[[#This Row],[ SCSR+_Bytes]])/SparseMatrixProposalBenchmark_OK[[#This Row],[ CSR_Bytes]]</f>
        <v>0.6395023527619903</v>
      </c>
      <c r="V236">
        <v>5488868</v>
      </c>
      <c r="W236" s="1">
        <f>(SparseMatrixProposalBenchmark_OK[[#This Row],[ Coordinate_Bytes]]-SparseMatrixProposalBenchmark_OK[[#This Row],[ CSC_Bytes]])/SparseMatrixProposalBenchmark_OK[[#This Row],[ Coordinate_Bytes]]</f>
        <v>0.3299607171020989</v>
      </c>
      <c r="X236">
        <v>3617096</v>
      </c>
      <c r="Y236">
        <v>1978724</v>
      </c>
    </row>
    <row r="237" spans="1:25" x14ac:dyDescent="0.25">
      <c r="A237">
        <v>1</v>
      </c>
      <c r="B237" t="s">
        <v>1105</v>
      </c>
      <c r="C237" t="s">
        <v>15</v>
      </c>
      <c r="D237" t="s">
        <v>16</v>
      </c>
      <c r="E237" t="s">
        <v>22</v>
      </c>
      <c r="F237">
        <v>99617</v>
      </c>
      <c r="G237">
        <v>99617</v>
      </c>
      <c r="H237">
        <v>662431</v>
      </c>
      <c r="I237" t="s">
        <v>20</v>
      </c>
      <c r="J237">
        <v>1</v>
      </c>
      <c r="K237">
        <v>1</v>
      </c>
      <c r="L237">
        <v>4</v>
      </c>
      <c r="M237">
        <v>4</v>
      </c>
      <c r="N237">
        <v>2</v>
      </c>
      <c r="O237">
        <v>13248620</v>
      </c>
      <c r="P237">
        <v>8347644</v>
      </c>
      <c r="Q237" s="1">
        <f>(SparseMatrixProposalBenchmark_OK[[#This Row],[ Coordinate_Bytes]]-SparseMatrixProposalBenchmark_OK[[#This Row],[ CSR_Bytes]])/SparseMatrixProposalBenchmark_OK[[#This Row],[ Coordinate_Bytes]]</f>
        <v>0.36992350901452375</v>
      </c>
      <c r="R237">
        <v>5592614</v>
      </c>
      <c r="S237" s="1">
        <f>(SparseMatrixProposalBenchmark_OK[[#This Row],[ CSR_Bytes]]-SparseMatrixProposalBenchmark_OK[[#This Row],[ SCSR_Bytes]])/SparseMatrixProposalBenchmark_OK[[#This Row],[ CSR_Bytes]]</f>
        <v>0.33003683434511583</v>
      </c>
      <c r="T237">
        <v>2942890</v>
      </c>
      <c r="U237" s="1">
        <f>(SparseMatrixProposalBenchmark_OK[[#This Row],[ CSR_Bytes]]-SparseMatrixProposalBenchmark_OK[[#This Row],[ SCSR+_Bytes]])/SparseMatrixProposalBenchmark_OK[[#This Row],[ CSR_Bytes]]</f>
        <v>0.64745861227431356</v>
      </c>
      <c r="V237">
        <v>8347644</v>
      </c>
      <c r="W237" s="1">
        <f>(SparseMatrixProposalBenchmark_OK[[#This Row],[ Coordinate_Bytes]]-SparseMatrixProposalBenchmark_OK[[#This Row],[ CSC_Bytes]])/SparseMatrixProposalBenchmark_OK[[#This Row],[ Coordinate_Bytes]]</f>
        <v>0.36992350901452375</v>
      </c>
      <c r="X237">
        <v>5592614</v>
      </c>
      <c r="Y237">
        <v>2942890</v>
      </c>
    </row>
    <row r="238" spans="1:25" x14ac:dyDescent="0.25">
      <c r="A238">
        <v>0</v>
      </c>
      <c r="B238" t="s">
        <v>1106</v>
      </c>
      <c r="C238" t="s">
        <v>15</v>
      </c>
      <c r="D238" t="s">
        <v>16</v>
      </c>
      <c r="E238" t="s">
        <v>22</v>
      </c>
      <c r="F238">
        <v>78136</v>
      </c>
      <c r="G238">
        <v>78136</v>
      </c>
      <c r="H238">
        <v>452591</v>
      </c>
      <c r="I238" t="s">
        <v>20</v>
      </c>
      <c r="J238">
        <v>1</v>
      </c>
      <c r="K238">
        <v>1</v>
      </c>
      <c r="L238">
        <v>4</v>
      </c>
      <c r="M238">
        <v>4</v>
      </c>
      <c r="N238">
        <v>2</v>
      </c>
      <c r="O238">
        <v>9051820</v>
      </c>
      <c r="P238">
        <v>5743640</v>
      </c>
      <c r="Q238" s="1">
        <f>(SparseMatrixProposalBenchmark_OK[[#This Row],[ Coordinate_Bytes]]-SparseMatrixProposalBenchmark_OK[[#This Row],[ CSR_Bytes]])/SparseMatrixProposalBenchmark_OK[[#This Row],[ Coordinate_Bytes]]</f>
        <v>0.36547125329491748</v>
      </c>
      <c r="R238">
        <v>3876278</v>
      </c>
      <c r="S238" s="1">
        <f>(SparseMatrixProposalBenchmark_OK[[#This Row],[ CSR_Bytes]]-SparseMatrixProposalBenchmark_OK[[#This Row],[ SCSR_Bytes]])/SparseMatrixProposalBenchmark_OK[[#This Row],[ CSR_Bytes]]</f>
        <v>0.32511821771559501</v>
      </c>
      <c r="T238">
        <v>2065914</v>
      </c>
      <c r="U238" s="1">
        <f>(SparseMatrixProposalBenchmark_OK[[#This Row],[ CSR_Bytes]]-SparseMatrixProposalBenchmark_OK[[#This Row],[ SCSR+_Bytes]])/SparseMatrixProposalBenchmark_OK[[#This Row],[ CSR_Bytes]]</f>
        <v>0.6403127633347494</v>
      </c>
      <c r="V238">
        <v>5743640</v>
      </c>
      <c r="W238" s="1">
        <f>(SparseMatrixProposalBenchmark_OK[[#This Row],[ Coordinate_Bytes]]-SparseMatrixProposalBenchmark_OK[[#This Row],[ CSC_Bytes]])/SparseMatrixProposalBenchmark_OK[[#This Row],[ Coordinate_Bytes]]</f>
        <v>0.36547125329491748</v>
      </c>
      <c r="X238">
        <v>3876278</v>
      </c>
      <c r="Y238">
        <v>2065914</v>
      </c>
    </row>
    <row r="239" spans="1:25" x14ac:dyDescent="0.25">
      <c r="A239">
        <v>11</v>
      </c>
      <c r="B239" t="s">
        <v>1107</v>
      </c>
      <c r="C239" t="s">
        <v>15</v>
      </c>
      <c r="D239" t="s">
        <v>16</v>
      </c>
      <c r="E239" t="s">
        <v>22</v>
      </c>
      <c r="F239">
        <v>106437</v>
      </c>
      <c r="G239">
        <v>106437</v>
      </c>
      <c r="H239">
        <v>1406808</v>
      </c>
      <c r="I239" t="s">
        <v>24</v>
      </c>
      <c r="J239">
        <v>-710824</v>
      </c>
      <c r="K239">
        <v>42906</v>
      </c>
      <c r="L239">
        <v>4</v>
      </c>
      <c r="M239">
        <v>4</v>
      </c>
      <c r="N239">
        <v>4</v>
      </c>
      <c r="O239">
        <v>33763392</v>
      </c>
      <c r="P239">
        <v>22083184</v>
      </c>
      <c r="Q239" s="1">
        <f>(SparseMatrixProposalBenchmark_OK[[#This Row],[ Coordinate_Bytes]]-SparseMatrixProposalBenchmark_OK[[#This Row],[ CSR_Bytes]])/SparseMatrixProposalBenchmark_OK[[#This Row],[ Coordinate_Bytes]]</f>
        <v>0.34594296686778392</v>
      </c>
      <c r="R239">
        <v>16460930</v>
      </c>
      <c r="S239" s="1">
        <f>(SparseMatrixProposalBenchmark_OK[[#This Row],[ CSR_Bytes]]-SparseMatrixProposalBenchmark_OK[[#This Row],[ SCSR_Bytes]])/SparseMatrixProposalBenchmark_OK[[#This Row],[ CSR_Bytes]]</f>
        <v>0.25459435559654803</v>
      </c>
      <c r="T239">
        <v>5632214</v>
      </c>
      <c r="U239" s="1">
        <f>(SparseMatrixProposalBenchmark_OK[[#This Row],[ CSR_Bytes]]-SparseMatrixProposalBenchmark_OK[[#This Row],[ SCSR+_Bytes]])/SparseMatrixProposalBenchmark_OK[[#This Row],[ CSR_Bytes]]</f>
        <v>0.74495462248559807</v>
      </c>
      <c r="V239">
        <v>22083184</v>
      </c>
      <c r="W239" s="1">
        <f>(SparseMatrixProposalBenchmark_OK[[#This Row],[ Coordinate_Bytes]]-SparseMatrixProposalBenchmark_OK[[#This Row],[ CSC_Bytes]])/SparseMatrixProposalBenchmark_OK[[#This Row],[ Coordinate_Bytes]]</f>
        <v>0.34594296686778392</v>
      </c>
      <c r="X239">
        <v>16460930</v>
      </c>
      <c r="Y239">
        <v>5632214</v>
      </c>
    </row>
    <row r="240" spans="1:25" x14ac:dyDescent="0.25">
      <c r="A240">
        <v>2</v>
      </c>
      <c r="B240" t="s">
        <v>1108</v>
      </c>
      <c r="C240" t="s">
        <v>15</v>
      </c>
      <c r="D240" t="s">
        <v>16</v>
      </c>
      <c r="E240" t="s">
        <v>22</v>
      </c>
      <c r="F240">
        <v>74752</v>
      </c>
      <c r="G240">
        <v>74752</v>
      </c>
      <c r="H240">
        <v>335872</v>
      </c>
      <c r="I240" t="s">
        <v>24</v>
      </c>
      <c r="J240">
        <v>-999999</v>
      </c>
      <c r="K240">
        <v>269352</v>
      </c>
      <c r="L240">
        <v>4</v>
      </c>
      <c r="M240">
        <v>4</v>
      </c>
      <c r="N240">
        <v>4</v>
      </c>
      <c r="O240">
        <v>8060928</v>
      </c>
      <c r="P240">
        <v>5074948</v>
      </c>
      <c r="Q240" s="1">
        <f>(SparseMatrixProposalBenchmark_OK[[#This Row],[ Coordinate_Bytes]]-SparseMatrixProposalBenchmark_OK[[#This Row],[ CSR_Bytes]])/SparseMatrixProposalBenchmark_OK[[#This Row],[ Coordinate_Bytes]]</f>
        <v>0.37042633304751016</v>
      </c>
      <c r="R240">
        <v>3764596</v>
      </c>
      <c r="S240" s="1">
        <f>(SparseMatrixProposalBenchmark_OK[[#This Row],[ CSR_Bytes]]-SparseMatrixProposalBenchmark_OK[[#This Row],[ SCSR_Bytes]])/SparseMatrixProposalBenchmark_OK[[#This Row],[ CSR_Bytes]]</f>
        <v>0.25820008402056532</v>
      </c>
      <c r="T240">
        <v>1973620</v>
      </c>
      <c r="U240" s="1">
        <f>(SparseMatrixProposalBenchmark_OK[[#This Row],[ CSR_Bytes]]-SparseMatrixProposalBenchmark_OK[[#This Row],[ SCSR+_Bytes]])/SparseMatrixProposalBenchmark_OK[[#This Row],[ CSR_Bytes]]</f>
        <v>0.61110537487280658</v>
      </c>
      <c r="V240">
        <v>5074948</v>
      </c>
      <c r="W240" s="1">
        <f>(SparseMatrixProposalBenchmark_OK[[#This Row],[ Coordinate_Bytes]]-SparseMatrixProposalBenchmark_OK[[#This Row],[ CSC_Bytes]])/SparseMatrixProposalBenchmark_OK[[#This Row],[ Coordinate_Bytes]]</f>
        <v>0.37042633304751016</v>
      </c>
      <c r="X240">
        <v>3764596</v>
      </c>
      <c r="Y240">
        <v>1973620</v>
      </c>
    </row>
    <row r="241" spans="1:25" x14ac:dyDescent="0.25">
      <c r="A241">
        <v>0</v>
      </c>
      <c r="B241" t="s">
        <v>1109</v>
      </c>
      <c r="C241" t="s">
        <v>15</v>
      </c>
      <c r="D241" t="s">
        <v>16</v>
      </c>
      <c r="E241" t="s">
        <v>17</v>
      </c>
      <c r="F241">
        <v>121</v>
      </c>
      <c r="G241">
        <v>129</v>
      </c>
      <c r="H241">
        <v>386</v>
      </c>
      <c r="I241" t="s">
        <v>20</v>
      </c>
      <c r="J241">
        <v>1</v>
      </c>
      <c r="K241">
        <v>1</v>
      </c>
      <c r="L241">
        <v>2</v>
      </c>
      <c r="M241">
        <v>2</v>
      </c>
      <c r="N241">
        <v>2</v>
      </c>
      <c r="O241">
        <v>2316</v>
      </c>
      <c r="P241">
        <v>1788</v>
      </c>
      <c r="Q241" s="1">
        <f>(SparseMatrixProposalBenchmark_OK[[#This Row],[ Coordinate_Bytes]]-SparseMatrixProposalBenchmark_OK[[#This Row],[ CSR_Bytes]])/SparseMatrixProposalBenchmark_OK[[#This Row],[ Coordinate_Bytes]]</f>
        <v>0.22797927461139897</v>
      </c>
      <c r="R241">
        <v>1788</v>
      </c>
      <c r="S241" s="1">
        <f>(SparseMatrixProposalBenchmark_OK[[#This Row],[ CSR_Bytes]]-SparseMatrixProposalBenchmark_OK[[#This Row],[ SCSR_Bytes]])/SparseMatrixProposalBenchmark_OK[[#This Row],[ CSR_Bytes]]</f>
        <v>0</v>
      </c>
      <c r="T241">
        <v>1016</v>
      </c>
      <c r="U241" s="1">
        <f>(SparseMatrixProposalBenchmark_OK[[#This Row],[ CSR_Bytes]]-SparseMatrixProposalBenchmark_OK[[#This Row],[ SCSR+_Bytes]])/SparseMatrixProposalBenchmark_OK[[#This Row],[ CSR_Bytes]]</f>
        <v>0.43176733780760629</v>
      </c>
      <c r="V241">
        <v>1804</v>
      </c>
      <c r="W241" s="1">
        <f>(SparseMatrixProposalBenchmark_OK[[#This Row],[ Coordinate_Bytes]]-SparseMatrixProposalBenchmark_OK[[#This Row],[ CSC_Bytes]])/SparseMatrixProposalBenchmark_OK[[#This Row],[ Coordinate_Bytes]]</f>
        <v>0.22107081174438686</v>
      </c>
      <c r="X241">
        <v>1804</v>
      </c>
      <c r="Y241">
        <v>1032</v>
      </c>
    </row>
    <row r="242" spans="1:25" x14ac:dyDescent="0.25">
      <c r="A242">
        <v>0</v>
      </c>
      <c r="B242" t="s">
        <v>1110</v>
      </c>
      <c r="C242" t="s">
        <v>15</v>
      </c>
      <c r="D242" t="s">
        <v>16</v>
      </c>
      <c r="E242" t="s">
        <v>17</v>
      </c>
      <c r="F242">
        <v>211</v>
      </c>
      <c r="G242">
        <v>201</v>
      </c>
      <c r="H242">
        <v>602</v>
      </c>
      <c r="I242" t="s">
        <v>20</v>
      </c>
      <c r="J242">
        <v>1</v>
      </c>
      <c r="K242">
        <v>1</v>
      </c>
      <c r="L242">
        <v>2</v>
      </c>
      <c r="M242">
        <v>2</v>
      </c>
      <c r="N242">
        <v>2</v>
      </c>
      <c r="O242">
        <v>3612</v>
      </c>
      <c r="P242">
        <v>2832</v>
      </c>
      <c r="Q242" s="1">
        <f>(SparseMatrixProposalBenchmark_OK[[#This Row],[ Coordinate_Bytes]]-SparseMatrixProposalBenchmark_OK[[#This Row],[ CSR_Bytes]])/SparseMatrixProposalBenchmark_OK[[#This Row],[ Coordinate_Bytes]]</f>
        <v>0.2159468438538206</v>
      </c>
      <c r="R242">
        <v>2832</v>
      </c>
      <c r="S242" s="1">
        <f>(SparseMatrixProposalBenchmark_OK[[#This Row],[ CSR_Bytes]]-SparseMatrixProposalBenchmark_OK[[#This Row],[ SCSR_Bytes]])/SparseMatrixProposalBenchmark_OK[[#This Row],[ CSR_Bytes]]</f>
        <v>0</v>
      </c>
      <c r="T242">
        <v>1628</v>
      </c>
      <c r="U242" s="1">
        <f>(SparseMatrixProposalBenchmark_OK[[#This Row],[ CSR_Bytes]]-SparseMatrixProposalBenchmark_OK[[#This Row],[ SCSR+_Bytes]])/SparseMatrixProposalBenchmark_OK[[#This Row],[ CSR_Bytes]]</f>
        <v>0.4251412429378531</v>
      </c>
      <c r="V242">
        <v>2812</v>
      </c>
      <c r="W242" s="1">
        <f>(SparseMatrixProposalBenchmark_OK[[#This Row],[ Coordinate_Bytes]]-SparseMatrixProposalBenchmark_OK[[#This Row],[ CSC_Bytes]])/SparseMatrixProposalBenchmark_OK[[#This Row],[ Coordinate_Bytes]]</f>
        <v>0.22148394241417496</v>
      </c>
      <c r="X242">
        <v>2812</v>
      </c>
      <c r="Y242">
        <v>1608</v>
      </c>
    </row>
    <row r="243" spans="1:25" x14ac:dyDescent="0.25">
      <c r="A243">
        <v>0</v>
      </c>
      <c r="B243" t="s">
        <v>1111</v>
      </c>
      <c r="C243" t="s">
        <v>15</v>
      </c>
      <c r="D243" t="s">
        <v>16</v>
      </c>
      <c r="E243" t="s">
        <v>17</v>
      </c>
      <c r="F243">
        <v>463</v>
      </c>
      <c r="G243">
        <v>393</v>
      </c>
      <c r="H243">
        <v>1178</v>
      </c>
      <c r="I243" t="s">
        <v>20</v>
      </c>
      <c r="J243">
        <v>1</v>
      </c>
      <c r="K243">
        <v>1</v>
      </c>
      <c r="L243">
        <v>2</v>
      </c>
      <c r="M243">
        <v>2</v>
      </c>
      <c r="N243">
        <v>2</v>
      </c>
      <c r="O243">
        <v>7068</v>
      </c>
      <c r="P243">
        <v>5640</v>
      </c>
      <c r="Q243" s="1">
        <f>(SparseMatrixProposalBenchmark_OK[[#This Row],[ Coordinate_Bytes]]-SparseMatrixProposalBenchmark_OK[[#This Row],[ CSR_Bytes]])/SparseMatrixProposalBenchmark_OK[[#This Row],[ Coordinate_Bytes]]</f>
        <v>0.20203735144312393</v>
      </c>
      <c r="R243">
        <v>5640</v>
      </c>
      <c r="S243" s="1">
        <f>(SparseMatrixProposalBenchmark_OK[[#This Row],[ CSR_Bytes]]-SparseMatrixProposalBenchmark_OK[[#This Row],[ SCSR_Bytes]])/SparseMatrixProposalBenchmark_OK[[#This Row],[ CSR_Bytes]]</f>
        <v>0</v>
      </c>
      <c r="T243">
        <v>3284</v>
      </c>
      <c r="U243" s="1">
        <f>(SparseMatrixProposalBenchmark_OK[[#This Row],[ CSR_Bytes]]-SparseMatrixProposalBenchmark_OK[[#This Row],[ SCSR+_Bytes]])/SparseMatrixProposalBenchmark_OK[[#This Row],[ CSR_Bytes]]</f>
        <v>0.4177304964539007</v>
      </c>
      <c r="V243">
        <v>5500</v>
      </c>
      <c r="W243" s="1">
        <f>(SparseMatrixProposalBenchmark_OK[[#This Row],[ Coordinate_Bytes]]-SparseMatrixProposalBenchmark_OK[[#This Row],[ CSC_Bytes]])/SparseMatrixProposalBenchmark_OK[[#This Row],[ Coordinate_Bytes]]</f>
        <v>0.22184493491794002</v>
      </c>
      <c r="X243">
        <v>5500</v>
      </c>
      <c r="Y243">
        <v>3144</v>
      </c>
    </row>
    <row r="244" spans="1:25" x14ac:dyDescent="0.25">
      <c r="A244">
        <v>0</v>
      </c>
      <c r="B244" t="s">
        <v>1112</v>
      </c>
      <c r="C244" t="s">
        <v>15</v>
      </c>
      <c r="D244" t="s">
        <v>16</v>
      </c>
      <c r="E244" t="s">
        <v>17</v>
      </c>
      <c r="F244">
        <v>625</v>
      </c>
      <c r="G244">
        <v>513</v>
      </c>
      <c r="H244">
        <v>1538</v>
      </c>
      <c r="I244" t="s">
        <v>20</v>
      </c>
      <c r="J244">
        <v>1</v>
      </c>
      <c r="K244">
        <v>1</v>
      </c>
      <c r="L244">
        <v>2</v>
      </c>
      <c r="M244">
        <v>2</v>
      </c>
      <c r="N244">
        <v>2</v>
      </c>
      <c r="O244">
        <v>9228</v>
      </c>
      <c r="P244">
        <v>7404</v>
      </c>
      <c r="Q244" s="1">
        <f>(SparseMatrixProposalBenchmark_OK[[#This Row],[ Coordinate_Bytes]]-SparseMatrixProposalBenchmark_OK[[#This Row],[ CSR_Bytes]])/SparseMatrixProposalBenchmark_OK[[#This Row],[ Coordinate_Bytes]]</f>
        <v>0.1976592977893368</v>
      </c>
      <c r="R244">
        <v>7404</v>
      </c>
      <c r="S244" s="1">
        <f>(SparseMatrixProposalBenchmark_OK[[#This Row],[ CSR_Bytes]]-SparseMatrixProposalBenchmark_OK[[#This Row],[ SCSR_Bytes]])/SparseMatrixProposalBenchmark_OK[[#This Row],[ CSR_Bytes]]</f>
        <v>0</v>
      </c>
      <c r="T244">
        <v>4328</v>
      </c>
      <c r="U244" s="1">
        <f>(SparseMatrixProposalBenchmark_OK[[#This Row],[ CSR_Bytes]]-SparseMatrixProposalBenchmark_OK[[#This Row],[ SCSR+_Bytes]])/SparseMatrixProposalBenchmark_OK[[#This Row],[ CSR_Bytes]]</f>
        <v>0.41545110750945435</v>
      </c>
      <c r="V244">
        <v>7180</v>
      </c>
      <c r="W244" s="1">
        <f>(SparseMatrixProposalBenchmark_OK[[#This Row],[ Coordinate_Bytes]]-SparseMatrixProposalBenchmark_OK[[#This Row],[ CSC_Bytes]])/SparseMatrixProposalBenchmark_OK[[#This Row],[ Coordinate_Bytes]]</f>
        <v>0.22193324664065886</v>
      </c>
      <c r="X244">
        <v>7180</v>
      </c>
      <c r="Y244">
        <v>4104</v>
      </c>
    </row>
    <row r="245" spans="1:25" x14ac:dyDescent="0.25">
      <c r="A245">
        <v>0</v>
      </c>
      <c r="B245" t="s">
        <v>1113</v>
      </c>
      <c r="C245" t="s">
        <v>15</v>
      </c>
      <c r="D245" t="s">
        <v>16</v>
      </c>
      <c r="E245" t="s">
        <v>17</v>
      </c>
      <c r="F245">
        <v>35</v>
      </c>
      <c r="G245">
        <v>35</v>
      </c>
      <c r="H245">
        <v>118</v>
      </c>
      <c r="I245" t="s">
        <v>18</v>
      </c>
      <c r="J245">
        <v>1</v>
      </c>
      <c r="K245">
        <v>12</v>
      </c>
      <c r="L245">
        <v>2</v>
      </c>
      <c r="M245">
        <v>2</v>
      </c>
      <c r="N245">
        <v>4</v>
      </c>
      <c r="O245">
        <v>944</v>
      </c>
      <c r="P245">
        <v>762</v>
      </c>
      <c r="Q245" s="1">
        <f>(SparseMatrixProposalBenchmark_OK[[#This Row],[ Coordinate_Bytes]]-SparseMatrixProposalBenchmark_OK[[#This Row],[ CSR_Bytes]])/SparseMatrixProposalBenchmark_OK[[#This Row],[ Coordinate_Bytes]]</f>
        <v>0.19279661016949154</v>
      </c>
      <c r="R245">
        <v>762</v>
      </c>
      <c r="S245" s="1">
        <f>(SparseMatrixProposalBenchmark_OK[[#This Row],[ CSR_Bytes]]-SparseMatrixProposalBenchmark_OK[[#This Row],[ SCSR_Bytes]])/SparseMatrixProposalBenchmark_OK[[#This Row],[ CSR_Bytes]]</f>
        <v>0</v>
      </c>
      <c r="T245">
        <v>408</v>
      </c>
      <c r="U245" s="1">
        <f>(SparseMatrixProposalBenchmark_OK[[#This Row],[ CSR_Bytes]]-SparseMatrixProposalBenchmark_OK[[#This Row],[ SCSR+_Bytes]])/SparseMatrixProposalBenchmark_OK[[#This Row],[ CSR_Bytes]]</f>
        <v>0.46456692913385828</v>
      </c>
      <c r="V245">
        <v>750</v>
      </c>
      <c r="W245" s="1">
        <f>(SparseMatrixProposalBenchmark_OK[[#This Row],[ Coordinate_Bytes]]-SparseMatrixProposalBenchmark_OK[[#This Row],[ CSC_Bytes]])/SparseMatrixProposalBenchmark_OK[[#This Row],[ Coordinate_Bytes]]</f>
        <v>0.20550847457627119</v>
      </c>
      <c r="X245">
        <v>750</v>
      </c>
      <c r="Y245">
        <v>396</v>
      </c>
    </row>
    <row r="246" spans="1:25" x14ac:dyDescent="0.25">
      <c r="A246">
        <v>0</v>
      </c>
      <c r="B246" t="s">
        <v>1114</v>
      </c>
      <c r="C246" t="s">
        <v>15</v>
      </c>
      <c r="D246" t="s">
        <v>16</v>
      </c>
      <c r="E246" t="s">
        <v>22</v>
      </c>
      <c r="F246">
        <v>100196</v>
      </c>
      <c r="G246">
        <v>100196</v>
      </c>
      <c r="H246">
        <v>322442</v>
      </c>
      <c r="I246" t="s">
        <v>20</v>
      </c>
      <c r="J246">
        <v>1</v>
      </c>
      <c r="K246">
        <v>1</v>
      </c>
      <c r="L246">
        <v>4</v>
      </c>
      <c r="M246">
        <v>4</v>
      </c>
      <c r="N246">
        <v>2</v>
      </c>
      <c r="O246">
        <v>6448840</v>
      </c>
      <c r="P246">
        <v>4270092</v>
      </c>
      <c r="Q246" s="1">
        <f>(SparseMatrixProposalBenchmark_OK[[#This Row],[ Coordinate_Bytes]]-SparseMatrixProposalBenchmark_OK[[#This Row],[ CSR_Bytes]])/SparseMatrixProposalBenchmark_OK[[#This Row],[ Coordinate_Bytes]]</f>
        <v>0.33785114842359248</v>
      </c>
      <c r="R246">
        <v>2826658</v>
      </c>
      <c r="S246" s="1">
        <f>(SparseMatrixProposalBenchmark_OK[[#This Row],[ CSR_Bytes]]-SparseMatrixProposalBenchmark_OK[[#This Row],[ SCSR_Bytes]])/SparseMatrixProposalBenchmark_OK[[#This Row],[ CSR_Bytes]]</f>
        <v>0.33803346625786984</v>
      </c>
      <c r="T246">
        <v>1536890</v>
      </c>
      <c r="U246" s="1">
        <f>(SparseMatrixProposalBenchmark_OK[[#This Row],[ CSR_Bytes]]-SparseMatrixProposalBenchmark_OK[[#This Row],[ SCSR+_Bytes]])/SparseMatrixProposalBenchmark_OK[[#This Row],[ CSR_Bytes]]</f>
        <v>0.64008035424061116</v>
      </c>
      <c r="V246">
        <v>4270092</v>
      </c>
      <c r="W246" s="1">
        <f>(SparseMatrixProposalBenchmark_OK[[#This Row],[ Coordinate_Bytes]]-SparseMatrixProposalBenchmark_OK[[#This Row],[ CSC_Bytes]])/SparseMatrixProposalBenchmark_OK[[#This Row],[ Coordinate_Bytes]]</f>
        <v>0.33785114842359248</v>
      </c>
      <c r="X246">
        <v>2826658</v>
      </c>
      <c r="Y246">
        <v>1536890</v>
      </c>
    </row>
    <row r="247" spans="1:25" x14ac:dyDescent="0.25">
      <c r="A247">
        <v>0</v>
      </c>
      <c r="B247" t="s">
        <v>1115</v>
      </c>
      <c r="C247" t="s">
        <v>15</v>
      </c>
      <c r="D247" t="s">
        <v>16</v>
      </c>
      <c r="E247" t="s">
        <v>22</v>
      </c>
      <c r="F247">
        <v>798</v>
      </c>
      <c r="G247">
        <v>798</v>
      </c>
      <c r="H247">
        <v>2861</v>
      </c>
      <c r="I247" t="s">
        <v>24</v>
      </c>
      <c r="J247">
        <v>-98152600000000</v>
      </c>
      <c r="K247">
        <v>3.65596E+17</v>
      </c>
      <c r="L247">
        <v>2</v>
      </c>
      <c r="M247">
        <v>2</v>
      </c>
      <c r="N247">
        <v>4</v>
      </c>
      <c r="O247">
        <v>45776</v>
      </c>
      <c r="P247">
        <v>33074</v>
      </c>
      <c r="Q247" s="1">
        <f>(SparseMatrixProposalBenchmark_OK[[#This Row],[ Coordinate_Bytes]]-SparseMatrixProposalBenchmark_OK[[#This Row],[ CSR_Bytes]])/SparseMatrixProposalBenchmark_OK[[#This Row],[ Coordinate_Bytes]]</f>
        <v>0.2774816497728067</v>
      </c>
      <c r="R247">
        <v>33074</v>
      </c>
      <c r="S247" s="1">
        <f>(SparseMatrixProposalBenchmark_OK[[#This Row],[ CSR_Bytes]]-SparseMatrixProposalBenchmark_OK[[#This Row],[ SCSR_Bytes]])/SparseMatrixProposalBenchmark_OK[[#This Row],[ CSR_Bytes]]</f>
        <v>0</v>
      </c>
      <c r="T247">
        <v>33074</v>
      </c>
      <c r="U247" s="1">
        <f>(SparseMatrixProposalBenchmark_OK[[#This Row],[ CSR_Bytes]]-SparseMatrixProposalBenchmark_OK[[#This Row],[ SCSR+_Bytes]])/SparseMatrixProposalBenchmark_OK[[#This Row],[ CSR_Bytes]]</f>
        <v>0</v>
      </c>
      <c r="V247">
        <v>33074</v>
      </c>
      <c r="W247" s="1">
        <f>(SparseMatrixProposalBenchmark_OK[[#This Row],[ Coordinate_Bytes]]-SparseMatrixProposalBenchmark_OK[[#This Row],[ CSC_Bytes]])/SparseMatrixProposalBenchmark_OK[[#This Row],[ Coordinate_Bytes]]</f>
        <v>0.2774816497728067</v>
      </c>
      <c r="X247">
        <v>33074</v>
      </c>
      <c r="Y247">
        <v>33074</v>
      </c>
    </row>
    <row r="248" spans="1:25" x14ac:dyDescent="0.25">
      <c r="A248">
        <v>0</v>
      </c>
      <c r="B248" t="s">
        <v>1116</v>
      </c>
      <c r="C248" t="s">
        <v>15</v>
      </c>
      <c r="D248" t="s">
        <v>16</v>
      </c>
      <c r="E248" t="s">
        <v>17</v>
      </c>
      <c r="F248">
        <v>183</v>
      </c>
      <c r="G248">
        <v>183</v>
      </c>
      <c r="H248">
        <v>1069</v>
      </c>
      <c r="I248" t="s">
        <v>24</v>
      </c>
      <c r="J248">
        <v>-76500000000</v>
      </c>
      <c r="K248">
        <v>82272400000000</v>
      </c>
      <c r="L248">
        <v>2</v>
      </c>
      <c r="M248">
        <v>2</v>
      </c>
      <c r="N248">
        <v>4</v>
      </c>
      <c r="O248">
        <v>8552</v>
      </c>
      <c r="P248">
        <v>6782</v>
      </c>
      <c r="Q248" s="1">
        <f>(SparseMatrixProposalBenchmark_OK[[#This Row],[ Coordinate_Bytes]]-SparseMatrixProposalBenchmark_OK[[#This Row],[ CSR_Bytes]])/SparseMatrixProposalBenchmark_OK[[#This Row],[ Coordinate_Bytes]]</f>
        <v>0.20696913002806361</v>
      </c>
      <c r="R248">
        <v>6782</v>
      </c>
      <c r="S248" s="1">
        <f>(SparseMatrixProposalBenchmark_OK[[#This Row],[ CSR_Bytes]]-SparseMatrixProposalBenchmark_OK[[#This Row],[ SCSR_Bytes]])/SparseMatrixProposalBenchmark_OK[[#This Row],[ CSR_Bytes]]</f>
        <v>0</v>
      </c>
      <c r="T248">
        <v>6782</v>
      </c>
      <c r="U248" s="1">
        <f>(SparseMatrixProposalBenchmark_OK[[#This Row],[ CSR_Bytes]]-SparseMatrixProposalBenchmark_OK[[#This Row],[ SCSR+_Bytes]])/SparseMatrixProposalBenchmark_OK[[#This Row],[ CSR_Bytes]]</f>
        <v>0</v>
      </c>
      <c r="V248">
        <v>6782</v>
      </c>
      <c r="W248" s="1">
        <f>(SparseMatrixProposalBenchmark_OK[[#This Row],[ Coordinate_Bytes]]-SparseMatrixProposalBenchmark_OK[[#This Row],[ CSC_Bytes]])/SparseMatrixProposalBenchmark_OK[[#This Row],[ Coordinate_Bytes]]</f>
        <v>0.20696913002806361</v>
      </c>
      <c r="X248">
        <v>6782</v>
      </c>
      <c r="Y248">
        <v>6782</v>
      </c>
    </row>
    <row r="249" spans="1:25" x14ac:dyDescent="0.25">
      <c r="A249">
        <v>0</v>
      </c>
      <c r="B249" t="s">
        <v>1117</v>
      </c>
      <c r="C249" t="s">
        <v>15</v>
      </c>
      <c r="D249" t="s">
        <v>16</v>
      </c>
      <c r="E249" t="s">
        <v>17</v>
      </c>
      <c r="F249">
        <v>183</v>
      </c>
      <c r="G249">
        <v>183</v>
      </c>
      <c r="H249">
        <v>1069</v>
      </c>
      <c r="I249" t="s">
        <v>24</v>
      </c>
      <c r="J249">
        <v>-76500000000</v>
      </c>
      <c r="K249">
        <v>84585100000000</v>
      </c>
      <c r="L249">
        <v>2</v>
      </c>
      <c r="M249">
        <v>2</v>
      </c>
      <c r="N249">
        <v>4</v>
      </c>
      <c r="O249">
        <v>8552</v>
      </c>
      <c r="P249">
        <v>6782</v>
      </c>
      <c r="Q249" s="1">
        <f>(SparseMatrixProposalBenchmark_OK[[#This Row],[ Coordinate_Bytes]]-SparseMatrixProposalBenchmark_OK[[#This Row],[ CSR_Bytes]])/SparseMatrixProposalBenchmark_OK[[#This Row],[ Coordinate_Bytes]]</f>
        <v>0.20696913002806361</v>
      </c>
      <c r="R249">
        <v>6782</v>
      </c>
      <c r="S249" s="1">
        <f>(SparseMatrixProposalBenchmark_OK[[#This Row],[ CSR_Bytes]]-SparseMatrixProposalBenchmark_OK[[#This Row],[ SCSR_Bytes]])/SparseMatrixProposalBenchmark_OK[[#This Row],[ CSR_Bytes]]</f>
        <v>0</v>
      </c>
      <c r="T249">
        <v>6782</v>
      </c>
      <c r="U249" s="1">
        <f>(SparseMatrixProposalBenchmark_OK[[#This Row],[ CSR_Bytes]]-SparseMatrixProposalBenchmark_OK[[#This Row],[ SCSR+_Bytes]])/SparseMatrixProposalBenchmark_OK[[#This Row],[ CSR_Bytes]]</f>
        <v>0</v>
      </c>
      <c r="V249">
        <v>6782</v>
      </c>
      <c r="W249" s="1">
        <f>(SparseMatrixProposalBenchmark_OK[[#This Row],[ Coordinate_Bytes]]-SparseMatrixProposalBenchmark_OK[[#This Row],[ CSC_Bytes]])/SparseMatrixProposalBenchmark_OK[[#This Row],[ Coordinate_Bytes]]</f>
        <v>0.20696913002806361</v>
      </c>
      <c r="X249">
        <v>6782</v>
      </c>
      <c r="Y249">
        <v>6782</v>
      </c>
    </row>
    <row r="250" spans="1:25" x14ac:dyDescent="0.25">
      <c r="A250">
        <v>0</v>
      </c>
      <c r="B250" t="s">
        <v>1118</v>
      </c>
      <c r="C250" t="s">
        <v>15</v>
      </c>
      <c r="D250" t="s">
        <v>16</v>
      </c>
      <c r="E250" t="s">
        <v>17</v>
      </c>
      <c r="F250">
        <v>183</v>
      </c>
      <c r="G250">
        <v>183</v>
      </c>
      <c r="H250">
        <v>1069</v>
      </c>
      <c r="I250" t="s">
        <v>24</v>
      </c>
      <c r="J250">
        <v>-76500000000</v>
      </c>
      <c r="K250">
        <v>81570600000000</v>
      </c>
      <c r="L250">
        <v>2</v>
      </c>
      <c r="M250">
        <v>2</v>
      </c>
      <c r="N250">
        <v>4</v>
      </c>
      <c r="O250">
        <v>8552</v>
      </c>
      <c r="P250">
        <v>6782</v>
      </c>
      <c r="Q250" s="1">
        <f>(SparseMatrixProposalBenchmark_OK[[#This Row],[ Coordinate_Bytes]]-SparseMatrixProposalBenchmark_OK[[#This Row],[ CSR_Bytes]])/SparseMatrixProposalBenchmark_OK[[#This Row],[ Coordinate_Bytes]]</f>
        <v>0.20696913002806361</v>
      </c>
      <c r="R250">
        <v>6782</v>
      </c>
      <c r="S250" s="1">
        <f>(SparseMatrixProposalBenchmark_OK[[#This Row],[ CSR_Bytes]]-SparseMatrixProposalBenchmark_OK[[#This Row],[ SCSR_Bytes]])/SparseMatrixProposalBenchmark_OK[[#This Row],[ CSR_Bytes]]</f>
        <v>0</v>
      </c>
      <c r="T250">
        <v>6782</v>
      </c>
      <c r="U250" s="1">
        <f>(SparseMatrixProposalBenchmark_OK[[#This Row],[ CSR_Bytes]]-SparseMatrixProposalBenchmark_OK[[#This Row],[ SCSR+_Bytes]])/SparseMatrixProposalBenchmark_OK[[#This Row],[ CSR_Bytes]]</f>
        <v>0</v>
      </c>
      <c r="V250">
        <v>6782</v>
      </c>
      <c r="W250" s="1">
        <f>(SparseMatrixProposalBenchmark_OK[[#This Row],[ Coordinate_Bytes]]-SparseMatrixProposalBenchmark_OK[[#This Row],[ CSC_Bytes]])/SparseMatrixProposalBenchmark_OK[[#This Row],[ Coordinate_Bytes]]</f>
        <v>0.20696913002806361</v>
      </c>
      <c r="X250">
        <v>6782</v>
      </c>
      <c r="Y250">
        <v>6782</v>
      </c>
    </row>
    <row r="251" spans="1:25" x14ac:dyDescent="0.25">
      <c r="A251">
        <v>0</v>
      </c>
      <c r="B251" t="s">
        <v>1119</v>
      </c>
      <c r="C251" t="s">
        <v>15</v>
      </c>
      <c r="D251" t="s">
        <v>16</v>
      </c>
      <c r="E251" t="s">
        <v>17</v>
      </c>
      <c r="F251">
        <v>183</v>
      </c>
      <c r="G251">
        <v>183</v>
      </c>
      <c r="H251">
        <v>1069</v>
      </c>
      <c r="I251" t="s">
        <v>24</v>
      </c>
      <c r="J251">
        <v>-76500000000</v>
      </c>
      <c r="K251">
        <v>87313900000000</v>
      </c>
      <c r="L251">
        <v>2</v>
      </c>
      <c r="M251">
        <v>2</v>
      </c>
      <c r="N251">
        <v>4</v>
      </c>
      <c r="O251">
        <v>8552</v>
      </c>
      <c r="P251">
        <v>6782</v>
      </c>
      <c r="Q251" s="1">
        <f>(SparseMatrixProposalBenchmark_OK[[#This Row],[ Coordinate_Bytes]]-SparseMatrixProposalBenchmark_OK[[#This Row],[ CSR_Bytes]])/SparseMatrixProposalBenchmark_OK[[#This Row],[ Coordinate_Bytes]]</f>
        <v>0.20696913002806361</v>
      </c>
      <c r="R251">
        <v>6782</v>
      </c>
      <c r="S251" s="1">
        <f>(SparseMatrixProposalBenchmark_OK[[#This Row],[ CSR_Bytes]]-SparseMatrixProposalBenchmark_OK[[#This Row],[ SCSR_Bytes]])/SparseMatrixProposalBenchmark_OK[[#This Row],[ CSR_Bytes]]</f>
        <v>0</v>
      </c>
      <c r="T251">
        <v>6782</v>
      </c>
      <c r="U251" s="1">
        <f>(SparseMatrixProposalBenchmark_OK[[#This Row],[ CSR_Bytes]]-SparseMatrixProposalBenchmark_OK[[#This Row],[ SCSR+_Bytes]])/SparseMatrixProposalBenchmark_OK[[#This Row],[ CSR_Bytes]]</f>
        <v>0</v>
      </c>
      <c r="V251">
        <v>6782</v>
      </c>
      <c r="W251" s="1">
        <f>(SparseMatrixProposalBenchmark_OK[[#This Row],[ Coordinate_Bytes]]-SparseMatrixProposalBenchmark_OK[[#This Row],[ CSC_Bytes]])/SparseMatrixProposalBenchmark_OK[[#This Row],[ Coordinate_Bytes]]</f>
        <v>0.20696913002806361</v>
      </c>
      <c r="X251">
        <v>6782</v>
      </c>
      <c r="Y251">
        <v>6782</v>
      </c>
    </row>
    <row r="252" spans="1:25" x14ac:dyDescent="0.25">
      <c r="A252">
        <v>0</v>
      </c>
      <c r="B252" t="s">
        <v>1120</v>
      </c>
      <c r="C252" t="s">
        <v>15</v>
      </c>
      <c r="D252" t="s">
        <v>16</v>
      </c>
      <c r="E252" t="s">
        <v>17</v>
      </c>
      <c r="F252">
        <v>541</v>
      </c>
      <c r="G252">
        <v>541</v>
      </c>
      <c r="H252">
        <v>4285</v>
      </c>
      <c r="I252" t="s">
        <v>24</v>
      </c>
      <c r="J252">
        <v>-313099</v>
      </c>
      <c r="K252">
        <v>313089</v>
      </c>
      <c r="L252">
        <v>2</v>
      </c>
      <c r="M252">
        <v>2</v>
      </c>
      <c r="N252">
        <v>4</v>
      </c>
      <c r="O252">
        <v>34280</v>
      </c>
      <c r="P252">
        <v>26794</v>
      </c>
      <c r="Q252" s="1">
        <f>(SparseMatrixProposalBenchmark_OK[[#This Row],[ Coordinate_Bytes]]-SparseMatrixProposalBenchmark_OK[[#This Row],[ CSR_Bytes]])/SparseMatrixProposalBenchmark_OK[[#This Row],[ Coordinate_Bytes]]</f>
        <v>0.21837806301050175</v>
      </c>
      <c r="R252">
        <v>26794</v>
      </c>
      <c r="S252" s="1">
        <f>(SparseMatrixProposalBenchmark_OK[[#This Row],[ CSR_Bytes]]-SparseMatrixProposalBenchmark_OK[[#This Row],[ SCSR_Bytes]])/SparseMatrixProposalBenchmark_OK[[#This Row],[ CSR_Bytes]]</f>
        <v>0</v>
      </c>
      <c r="T252">
        <v>13939</v>
      </c>
      <c r="U252" s="1">
        <f>(SparseMatrixProposalBenchmark_OK[[#This Row],[ CSR_Bytes]]-SparseMatrixProposalBenchmark_OK[[#This Row],[ SCSR+_Bytes]])/SparseMatrixProposalBenchmark_OK[[#This Row],[ CSR_Bytes]]</f>
        <v>0.47977159065462416</v>
      </c>
      <c r="V252">
        <v>26794</v>
      </c>
      <c r="W252" s="1">
        <f>(SparseMatrixProposalBenchmark_OK[[#This Row],[ Coordinate_Bytes]]-SparseMatrixProposalBenchmark_OK[[#This Row],[ CSC_Bytes]])/SparseMatrixProposalBenchmark_OK[[#This Row],[ Coordinate_Bytes]]</f>
        <v>0.21837806301050175</v>
      </c>
      <c r="X252">
        <v>26794</v>
      </c>
      <c r="Y252">
        <v>13939</v>
      </c>
    </row>
    <row r="253" spans="1:25" x14ac:dyDescent="0.25">
      <c r="A253">
        <v>0</v>
      </c>
      <c r="B253" t="s">
        <v>1121</v>
      </c>
      <c r="C253" t="s">
        <v>15</v>
      </c>
      <c r="D253" t="s">
        <v>16</v>
      </c>
      <c r="E253" t="s">
        <v>17</v>
      </c>
      <c r="F253">
        <v>541</v>
      </c>
      <c r="G253">
        <v>541</v>
      </c>
      <c r="H253">
        <v>4285</v>
      </c>
      <c r="I253" t="s">
        <v>24</v>
      </c>
      <c r="J253">
        <v>-794379</v>
      </c>
      <c r="K253">
        <v>794353</v>
      </c>
      <c r="L253">
        <v>2</v>
      </c>
      <c r="M253">
        <v>2</v>
      </c>
      <c r="N253">
        <v>4</v>
      </c>
      <c r="O253">
        <v>34280</v>
      </c>
      <c r="P253">
        <v>26794</v>
      </c>
      <c r="Q253" s="1">
        <f>(SparseMatrixProposalBenchmark_OK[[#This Row],[ Coordinate_Bytes]]-SparseMatrixProposalBenchmark_OK[[#This Row],[ CSR_Bytes]])/SparseMatrixProposalBenchmark_OK[[#This Row],[ Coordinate_Bytes]]</f>
        <v>0.21837806301050175</v>
      </c>
      <c r="R253">
        <v>26794</v>
      </c>
      <c r="S253" s="1">
        <f>(SparseMatrixProposalBenchmark_OK[[#This Row],[ CSR_Bytes]]-SparseMatrixProposalBenchmark_OK[[#This Row],[ SCSR_Bytes]])/SparseMatrixProposalBenchmark_OK[[#This Row],[ CSR_Bytes]]</f>
        <v>0</v>
      </c>
      <c r="T253">
        <v>22509</v>
      </c>
      <c r="U253" s="1">
        <f>(SparseMatrixProposalBenchmark_OK[[#This Row],[ CSR_Bytes]]-SparseMatrixProposalBenchmark_OK[[#This Row],[ SCSR+_Bytes]])/SparseMatrixProposalBenchmark_OK[[#This Row],[ CSR_Bytes]]</f>
        <v>0.1599238635515414</v>
      </c>
      <c r="V253">
        <v>26794</v>
      </c>
      <c r="W253" s="1">
        <f>(SparseMatrixProposalBenchmark_OK[[#This Row],[ Coordinate_Bytes]]-SparseMatrixProposalBenchmark_OK[[#This Row],[ CSC_Bytes]])/SparseMatrixProposalBenchmark_OK[[#This Row],[ Coordinate_Bytes]]</f>
        <v>0.21837806301050175</v>
      </c>
      <c r="X253">
        <v>26794</v>
      </c>
      <c r="Y253">
        <v>22509</v>
      </c>
    </row>
    <row r="254" spans="1:25" x14ac:dyDescent="0.25">
      <c r="A254">
        <v>0</v>
      </c>
      <c r="B254" t="s">
        <v>1122</v>
      </c>
      <c r="C254" t="s">
        <v>15</v>
      </c>
      <c r="D254" t="s">
        <v>16</v>
      </c>
      <c r="E254" t="s">
        <v>17</v>
      </c>
      <c r="F254">
        <v>541</v>
      </c>
      <c r="G254">
        <v>541</v>
      </c>
      <c r="H254">
        <v>4285</v>
      </c>
      <c r="I254" t="s">
        <v>24</v>
      </c>
      <c r="J254">
        <v>-599826000000</v>
      </c>
      <c r="K254">
        <v>599826000000</v>
      </c>
      <c r="L254">
        <v>2</v>
      </c>
      <c r="M254">
        <v>2</v>
      </c>
      <c r="N254">
        <v>4</v>
      </c>
      <c r="O254">
        <v>34280</v>
      </c>
      <c r="P254">
        <v>26794</v>
      </c>
      <c r="Q254" s="1">
        <f>(SparseMatrixProposalBenchmark_OK[[#This Row],[ Coordinate_Bytes]]-SparseMatrixProposalBenchmark_OK[[#This Row],[ CSR_Bytes]])/SparseMatrixProposalBenchmark_OK[[#This Row],[ Coordinate_Bytes]]</f>
        <v>0.21837806301050175</v>
      </c>
      <c r="R254">
        <v>26794</v>
      </c>
      <c r="S254" s="1">
        <f>(SparseMatrixProposalBenchmark_OK[[#This Row],[ CSR_Bytes]]-SparseMatrixProposalBenchmark_OK[[#This Row],[ SCSR_Bytes]])/SparseMatrixProposalBenchmark_OK[[#This Row],[ CSR_Bytes]]</f>
        <v>0</v>
      </c>
      <c r="T254">
        <v>22509</v>
      </c>
      <c r="U254" s="1">
        <f>(SparseMatrixProposalBenchmark_OK[[#This Row],[ CSR_Bytes]]-SparseMatrixProposalBenchmark_OK[[#This Row],[ SCSR+_Bytes]])/SparseMatrixProposalBenchmark_OK[[#This Row],[ CSR_Bytes]]</f>
        <v>0.1599238635515414</v>
      </c>
      <c r="V254">
        <v>26794</v>
      </c>
      <c r="W254" s="1">
        <f>(SparseMatrixProposalBenchmark_OK[[#This Row],[ Coordinate_Bytes]]-SparseMatrixProposalBenchmark_OK[[#This Row],[ CSC_Bytes]])/SparseMatrixProposalBenchmark_OK[[#This Row],[ Coordinate_Bytes]]</f>
        <v>0.21837806301050175</v>
      </c>
      <c r="X254">
        <v>26794</v>
      </c>
      <c r="Y254">
        <v>22509</v>
      </c>
    </row>
    <row r="255" spans="1:25" x14ac:dyDescent="0.25">
      <c r="A255">
        <v>0</v>
      </c>
      <c r="B255" t="s">
        <v>1123</v>
      </c>
      <c r="C255" t="s">
        <v>15</v>
      </c>
      <c r="D255" t="s">
        <v>16</v>
      </c>
      <c r="E255" t="s">
        <v>17</v>
      </c>
      <c r="F255">
        <v>541</v>
      </c>
      <c r="G255">
        <v>541</v>
      </c>
      <c r="H255">
        <v>4285</v>
      </c>
      <c r="I255" t="s">
        <v>24</v>
      </c>
      <c r="J255">
        <v>-798774</v>
      </c>
      <c r="K255">
        <v>798777</v>
      </c>
      <c r="L255">
        <v>2</v>
      </c>
      <c r="M255">
        <v>2</v>
      </c>
      <c r="N255">
        <v>4</v>
      </c>
      <c r="O255">
        <v>34280</v>
      </c>
      <c r="P255">
        <v>26794</v>
      </c>
      <c r="Q255" s="1">
        <f>(SparseMatrixProposalBenchmark_OK[[#This Row],[ Coordinate_Bytes]]-SparseMatrixProposalBenchmark_OK[[#This Row],[ CSR_Bytes]])/SparseMatrixProposalBenchmark_OK[[#This Row],[ Coordinate_Bytes]]</f>
        <v>0.21837806301050175</v>
      </c>
      <c r="R255">
        <v>26794</v>
      </c>
      <c r="S255" s="1">
        <f>(SparseMatrixProposalBenchmark_OK[[#This Row],[ CSR_Bytes]]-SparseMatrixProposalBenchmark_OK[[#This Row],[ SCSR_Bytes]])/SparseMatrixProposalBenchmark_OK[[#This Row],[ CSR_Bytes]]</f>
        <v>0</v>
      </c>
      <c r="T255">
        <v>22509</v>
      </c>
      <c r="U255" s="1">
        <f>(SparseMatrixProposalBenchmark_OK[[#This Row],[ CSR_Bytes]]-SparseMatrixProposalBenchmark_OK[[#This Row],[ SCSR+_Bytes]])/SparseMatrixProposalBenchmark_OK[[#This Row],[ CSR_Bytes]]</f>
        <v>0.1599238635515414</v>
      </c>
      <c r="V255">
        <v>26794</v>
      </c>
      <c r="W255" s="1">
        <f>(SparseMatrixProposalBenchmark_OK[[#This Row],[ Coordinate_Bytes]]-SparseMatrixProposalBenchmark_OK[[#This Row],[ CSC_Bytes]])/SparseMatrixProposalBenchmark_OK[[#This Row],[ Coordinate_Bytes]]</f>
        <v>0.21837806301050175</v>
      </c>
      <c r="X255">
        <v>26794</v>
      </c>
      <c r="Y255">
        <v>22509</v>
      </c>
    </row>
    <row r="256" spans="1:25" x14ac:dyDescent="0.25">
      <c r="A256">
        <v>0</v>
      </c>
      <c r="B256" t="s">
        <v>1124</v>
      </c>
      <c r="C256" t="s">
        <v>15</v>
      </c>
      <c r="D256" t="s">
        <v>16</v>
      </c>
      <c r="E256" t="s">
        <v>17</v>
      </c>
      <c r="F256">
        <v>680</v>
      </c>
      <c r="G256">
        <v>680</v>
      </c>
      <c r="H256">
        <v>2646</v>
      </c>
      <c r="I256" t="s">
        <v>24</v>
      </c>
      <c r="J256">
        <v>-4.83016E+18</v>
      </c>
      <c r="K256">
        <v>4.83096E+18</v>
      </c>
      <c r="L256">
        <v>2</v>
      </c>
      <c r="M256">
        <v>2</v>
      </c>
      <c r="N256">
        <v>4</v>
      </c>
      <c r="O256">
        <v>21168</v>
      </c>
      <c r="P256">
        <v>17238</v>
      </c>
      <c r="Q256" s="1">
        <f>(SparseMatrixProposalBenchmark_OK[[#This Row],[ Coordinate_Bytes]]-SparseMatrixProposalBenchmark_OK[[#This Row],[ CSR_Bytes]])/SparseMatrixProposalBenchmark_OK[[#This Row],[ Coordinate_Bytes]]</f>
        <v>0.18565759637188209</v>
      </c>
      <c r="R256">
        <v>17238</v>
      </c>
      <c r="S256" s="1">
        <f>(SparseMatrixProposalBenchmark_OK[[#This Row],[ CSR_Bytes]]-SparseMatrixProposalBenchmark_OK[[#This Row],[ SCSR_Bytes]])/SparseMatrixProposalBenchmark_OK[[#This Row],[ CSR_Bytes]]</f>
        <v>0</v>
      </c>
      <c r="T256">
        <v>17238</v>
      </c>
      <c r="U256" s="1">
        <f>(SparseMatrixProposalBenchmark_OK[[#This Row],[ CSR_Bytes]]-SparseMatrixProposalBenchmark_OK[[#This Row],[ SCSR+_Bytes]])/SparseMatrixProposalBenchmark_OK[[#This Row],[ CSR_Bytes]]</f>
        <v>0</v>
      </c>
      <c r="V256">
        <v>17238</v>
      </c>
      <c r="W256" s="1">
        <f>(SparseMatrixProposalBenchmark_OK[[#This Row],[ Coordinate_Bytes]]-SparseMatrixProposalBenchmark_OK[[#This Row],[ CSC_Bytes]])/SparseMatrixProposalBenchmark_OK[[#This Row],[ Coordinate_Bytes]]</f>
        <v>0.18565759637188209</v>
      </c>
      <c r="X256">
        <v>17238</v>
      </c>
      <c r="Y256">
        <v>17238</v>
      </c>
    </row>
    <row r="257" spans="1:25" x14ac:dyDescent="0.25">
      <c r="A257">
        <v>0</v>
      </c>
      <c r="B257" t="s">
        <v>1125</v>
      </c>
      <c r="C257" t="s">
        <v>15</v>
      </c>
      <c r="D257" t="s">
        <v>16</v>
      </c>
      <c r="E257" t="s">
        <v>17</v>
      </c>
      <c r="F257">
        <v>680</v>
      </c>
      <c r="G257">
        <v>680</v>
      </c>
      <c r="H257">
        <v>2646</v>
      </c>
      <c r="I257" t="s">
        <v>24</v>
      </c>
      <c r="J257">
        <v>-4.83016E+18</v>
      </c>
      <c r="K257">
        <v>4.83023E+18</v>
      </c>
      <c r="L257">
        <v>2</v>
      </c>
      <c r="M257">
        <v>2</v>
      </c>
      <c r="N257">
        <v>4</v>
      </c>
      <c r="O257">
        <v>21168</v>
      </c>
      <c r="P257">
        <v>17238</v>
      </c>
      <c r="Q257" s="1">
        <f>(SparseMatrixProposalBenchmark_OK[[#This Row],[ Coordinate_Bytes]]-SparseMatrixProposalBenchmark_OK[[#This Row],[ CSR_Bytes]])/SparseMatrixProposalBenchmark_OK[[#This Row],[ Coordinate_Bytes]]</f>
        <v>0.18565759637188209</v>
      </c>
      <c r="R257">
        <v>17238</v>
      </c>
      <c r="S257" s="1">
        <f>(SparseMatrixProposalBenchmark_OK[[#This Row],[ CSR_Bytes]]-SparseMatrixProposalBenchmark_OK[[#This Row],[ SCSR_Bytes]])/SparseMatrixProposalBenchmark_OK[[#This Row],[ CSR_Bytes]]</f>
        <v>0</v>
      </c>
      <c r="T257">
        <v>17238</v>
      </c>
      <c r="U257" s="1">
        <f>(SparseMatrixProposalBenchmark_OK[[#This Row],[ CSR_Bytes]]-SparseMatrixProposalBenchmark_OK[[#This Row],[ SCSR+_Bytes]])/SparseMatrixProposalBenchmark_OK[[#This Row],[ CSR_Bytes]]</f>
        <v>0</v>
      </c>
      <c r="V257">
        <v>17238</v>
      </c>
      <c r="W257" s="1">
        <f>(SparseMatrixProposalBenchmark_OK[[#This Row],[ Coordinate_Bytes]]-SparseMatrixProposalBenchmark_OK[[#This Row],[ CSC_Bytes]])/SparseMatrixProposalBenchmark_OK[[#This Row],[ Coordinate_Bytes]]</f>
        <v>0.18565759637188209</v>
      </c>
      <c r="X257">
        <v>17238</v>
      </c>
      <c r="Y257">
        <v>17238</v>
      </c>
    </row>
    <row r="258" spans="1:25" x14ac:dyDescent="0.25">
      <c r="A258">
        <v>0</v>
      </c>
      <c r="B258" t="s">
        <v>1126</v>
      </c>
      <c r="C258" t="s">
        <v>15</v>
      </c>
      <c r="D258" t="s">
        <v>16</v>
      </c>
      <c r="E258" t="s">
        <v>17</v>
      </c>
      <c r="F258">
        <v>680</v>
      </c>
      <c r="G258">
        <v>680</v>
      </c>
      <c r="H258">
        <v>2646</v>
      </c>
      <c r="I258" t="s">
        <v>24</v>
      </c>
      <c r="J258">
        <v>-4.83016E+18</v>
      </c>
      <c r="K258">
        <v>4.83016E+18</v>
      </c>
      <c r="L258">
        <v>2</v>
      </c>
      <c r="M258">
        <v>2</v>
      </c>
      <c r="N258">
        <v>4</v>
      </c>
      <c r="O258">
        <v>21168</v>
      </c>
      <c r="P258">
        <v>17238</v>
      </c>
      <c r="Q258" s="1">
        <f>(SparseMatrixProposalBenchmark_OK[[#This Row],[ Coordinate_Bytes]]-SparseMatrixProposalBenchmark_OK[[#This Row],[ CSR_Bytes]])/SparseMatrixProposalBenchmark_OK[[#This Row],[ Coordinate_Bytes]]</f>
        <v>0.18565759637188209</v>
      </c>
      <c r="R258">
        <v>17238</v>
      </c>
      <c r="S258" s="1">
        <f>(SparseMatrixProposalBenchmark_OK[[#This Row],[ CSR_Bytes]]-SparseMatrixProposalBenchmark_OK[[#This Row],[ SCSR_Bytes]])/SparseMatrixProposalBenchmark_OK[[#This Row],[ CSR_Bytes]]</f>
        <v>0</v>
      </c>
      <c r="T258">
        <v>17238</v>
      </c>
      <c r="U258" s="1">
        <f>(SparseMatrixProposalBenchmark_OK[[#This Row],[ CSR_Bytes]]-SparseMatrixProposalBenchmark_OK[[#This Row],[ SCSR+_Bytes]])/SparseMatrixProposalBenchmark_OK[[#This Row],[ CSR_Bytes]]</f>
        <v>0</v>
      </c>
      <c r="V258">
        <v>17238</v>
      </c>
      <c r="W258" s="1">
        <f>(SparseMatrixProposalBenchmark_OK[[#This Row],[ Coordinate_Bytes]]-SparseMatrixProposalBenchmark_OK[[#This Row],[ CSC_Bytes]])/SparseMatrixProposalBenchmark_OK[[#This Row],[ Coordinate_Bytes]]</f>
        <v>0.18565759637188209</v>
      </c>
      <c r="X258">
        <v>17238</v>
      </c>
      <c r="Y258">
        <v>17238</v>
      </c>
    </row>
    <row r="259" spans="1:25" x14ac:dyDescent="0.25">
      <c r="A259">
        <v>0</v>
      </c>
      <c r="B259" t="s">
        <v>1127</v>
      </c>
      <c r="C259" t="s">
        <v>15</v>
      </c>
      <c r="D259" t="s">
        <v>16</v>
      </c>
      <c r="E259" t="s">
        <v>17</v>
      </c>
      <c r="F259">
        <v>760</v>
      </c>
      <c r="G259">
        <v>760</v>
      </c>
      <c r="H259">
        <v>5976</v>
      </c>
      <c r="I259" t="s">
        <v>24</v>
      </c>
      <c r="J259">
        <v>-2190500000000</v>
      </c>
      <c r="K259">
        <v>2191600000000</v>
      </c>
      <c r="L259">
        <v>2</v>
      </c>
      <c r="M259">
        <v>2</v>
      </c>
      <c r="N259">
        <v>4</v>
      </c>
      <c r="O259">
        <v>47808</v>
      </c>
      <c r="P259">
        <v>37378</v>
      </c>
      <c r="Q259" s="1">
        <f>(SparseMatrixProposalBenchmark_OK[[#This Row],[ Coordinate_Bytes]]-SparseMatrixProposalBenchmark_OK[[#This Row],[ CSR_Bytes]])/SparseMatrixProposalBenchmark_OK[[#This Row],[ Coordinate_Bytes]]</f>
        <v>0.21816432396251673</v>
      </c>
      <c r="R259">
        <v>37378</v>
      </c>
      <c r="S259" s="1">
        <f>(SparseMatrixProposalBenchmark_OK[[#This Row],[ CSR_Bytes]]-SparseMatrixProposalBenchmark_OK[[#This Row],[ SCSR_Bytes]])/SparseMatrixProposalBenchmark_OK[[#This Row],[ CSR_Bytes]]</f>
        <v>0</v>
      </c>
      <c r="T259">
        <v>37378</v>
      </c>
      <c r="U259" s="1">
        <f>(SparseMatrixProposalBenchmark_OK[[#This Row],[ CSR_Bytes]]-SparseMatrixProposalBenchmark_OK[[#This Row],[ SCSR+_Bytes]])/SparseMatrixProposalBenchmark_OK[[#This Row],[ CSR_Bytes]]</f>
        <v>0</v>
      </c>
      <c r="V259">
        <v>37378</v>
      </c>
      <c r="W259" s="1">
        <f>(SparseMatrixProposalBenchmark_OK[[#This Row],[ Coordinate_Bytes]]-SparseMatrixProposalBenchmark_OK[[#This Row],[ CSC_Bytes]])/SparseMatrixProposalBenchmark_OK[[#This Row],[ Coordinate_Bytes]]</f>
        <v>0.21816432396251673</v>
      </c>
      <c r="X259">
        <v>37378</v>
      </c>
      <c r="Y259">
        <v>37378</v>
      </c>
    </row>
    <row r="260" spans="1:25" x14ac:dyDescent="0.25">
      <c r="A260">
        <v>0</v>
      </c>
      <c r="B260" t="s">
        <v>1128</v>
      </c>
      <c r="C260" t="s">
        <v>15</v>
      </c>
      <c r="D260" t="s">
        <v>16</v>
      </c>
      <c r="E260" t="s">
        <v>17</v>
      </c>
      <c r="F260">
        <v>760</v>
      </c>
      <c r="G260">
        <v>760</v>
      </c>
      <c r="H260">
        <v>5976</v>
      </c>
      <c r="I260" t="s">
        <v>24</v>
      </c>
      <c r="J260">
        <v>-2190500000000</v>
      </c>
      <c r="K260">
        <v>21905600000000</v>
      </c>
      <c r="L260">
        <v>2</v>
      </c>
      <c r="M260">
        <v>2</v>
      </c>
      <c r="N260">
        <v>4</v>
      </c>
      <c r="O260">
        <v>47808</v>
      </c>
      <c r="P260">
        <v>37378</v>
      </c>
      <c r="Q260" s="1">
        <f>(SparseMatrixProposalBenchmark_OK[[#This Row],[ Coordinate_Bytes]]-SparseMatrixProposalBenchmark_OK[[#This Row],[ CSR_Bytes]])/SparseMatrixProposalBenchmark_OK[[#This Row],[ Coordinate_Bytes]]</f>
        <v>0.21816432396251673</v>
      </c>
      <c r="R260">
        <v>37378</v>
      </c>
      <c r="S260" s="1">
        <f>(SparseMatrixProposalBenchmark_OK[[#This Row],[ CSR_Bytes]]-SparseMatrixProposalBenchmark_OK[[#This Row],[ SCSR_Bytes]])/SparseMatrixProposalBenchmark_OK[[#This Row],[ CSR_Bytes]]</f>
        <v>0</v>
      </c>
      <c r="T260">
        <v>37378</v>
      </c>
      <c r="U260" s="1">
        <f>(SparseMatrixProposalBenchmark_OK[[#This Row],[ CSR_Bytes]]-SparseMatrixProposalBenchmark_OK[[#This Row],[ SCSR+_Bytes]])/SparseMatrixProposalBenchmark_OK[[#This Row],[ CSR_Bytes]]</f>
        <v>0</v>
      </c>
      <c r="V260">
        <v>37378</v>
      </c>
      <c r="W260" s="1">
        <f>(SparseMatrixProposalBenchmark_OK[[#This Row],[ Coordinate_Bytes]]-SparseMatrixProposalBenchmark_OK[[#This Row],[ CSC_Bytes]])/SparseMatrixProposalBenchmark_OK[[#This Row],[ Coordinate_Bytes]]</f>
        <v>0.21816432396251673</v>
      </c>
      <c r="X260">
        <v>37378</v>
      </c>
      <c r="Y260">
        <v>37378</v>
      </c>
    </row>
    <row r="261" spans="1:25" x14ac:dyDescent="0.25">
      <c r="A261">
        <v>0</v>
      </c>
      <c r="B261" t="s">
        <v>1129</v>
      </c>
      <c r="C261" t="s">
        <v>15</v>
      </c>
      <c r="D261" t="s">
        <v>16</v>
      </c>
      <c r="E261" t="s">
        <v>17</v>
      </c>
      <c r="F261">
        <v>760</v>
      </c>
      <c r="G261">
        <v>760</v>
      </c>
      <c r="H261">
        <v>5976</v>
      </c>
      <c r="I261" t="s">
        <v>24</v>
      </c>
      <c r="J261">
        <v>-2190500000000</v>
      </c>
      <c r="K261">
        <v>21905600000000</v>
      </c>
      <c r="L261">
        <v>2</v>
      </c>
      <c r="M261">
        <v>2</v>
      </c>
      <c r="N261">
        <v>4</v>
      </c>
      <c r="O261">
        <v>47808</v>
      </c>
      <c r="P261">
        <v>37378</v>
      </c>
      <c r="Q261" s="1">
        <f>(SparseMatrixProposalBenchmark_OK[[#This Row],[ Coordinate_Bytes]]-SparseMatrixProposalBenchmark_OK[[#This Row],[ CSR_Bytes]])/SparseMatrixProposalBenchmark_OK[[#This Row],[ Coordinate_Bytes]]</f>
        <v>0.21816432396251673</v>
      </c>
      <c r="R261">
        <v>37378</v>
      </c>
      <c r="S261" s="1">
        <f>(SparseMatrixProposalBenchmark_OK[[#This Row],[ CSR_Bytes]]-SparseMatrixProposalBenchmark_OK[[#This Row],[ SCSR_Bytes]])/SparseMatrixProposalBenchmark_OK[[#This Row],[ CSR_Bytes]]</f>
        <v>0</v>
      </c>
      <c r="T261">
        <v>37378</v>
      </c>
      <c r="U261" s="1">
        <f>(SparseMatrixProposalBenchmark_OK[[#This Row],[ CSR_Bytes]]-SparseMatrixProposalBenchmark_OK[[#This Row],[ SCSR+_Bytes]])/SparseMatrixProposalBenchmark_OK[[#This Row],[ CSR_Bytes]]</f>
        <v>0</v>
      </c>
      <c r="V261">
        <v>37378</v>
      </c>
      <c r="W261" s="1">
        <f>(SparseMatrixProposalBenchmark_OK[[#This Row],[ Coordinate_Bytes]]-SparseMatrixProposalBenchmark_OK[[#This Row],[ CSC_Bytes]])/SparseMatrixProposalBenchmark_OK[[#This Row],[ Coordinate_Bytes]]</f>
        <v>0.21816432396251673</v>
      </c>
      <c r="X261">
        <v>37378</v>
      </c>
      <c r="Y261">
        <v>37378</v>
      </c>
    </row>
    <row r="262" spans="1:25" x14ac:dyDescent="0.25">
      <c r="A262">
        <v>0</v>
      </c>
      <c r="B262" t="s">
        <v>1130</v>
      </c>
      <c r="C262" t="s">
        <v>15</v>
      </c>
      <c r="D262" t="s">
        <v>16</v>
      </c>
      <c r="E262" t="s">
        <v>22</v>
      </c>
      <c r="F262">
        <v>800</v>
      </c>
      <c r="G262">
        <v>800</v>
      </c>
      <c r="H262">
        <v>19176</v>
      </c>
      <c r="I262" t="s">
        <v>20</v>
      </c>
      <c r="J262">
        <v>1</v>
      </c>
      <c r="K262">
        <v>1</v>
      </c>
      <c r="L262">
        <v>2</v>
      </c>
      <c r="M262">
        <v>2</v>
      </c>
      <c r="N262">
        <v>2</v>
      </c>
      <c r="O262">
        <v>230112</v>
      </c>
      <c r="P262">
        <v>155010</v>
      </c>
      <c r="Q262" s="1">
        <f>(SparseMatrixProposalBenchmark_OK[[#This Row],[ Coordinate_Bytes]]-SparseMatrixProposalBenchmark_OK[[#This Row],[ CSR_Bytes]])/SparseMatrixProposalBenchmark_OK[[#This Row],[ Coordinate_Bytes]]</f>
        <v>0.32637150604922821</v>
      </c>
      <c r="R262">
        <v>155010</v>
      </c>
      <c r="S262" s="1">
        <f>(SparseMatrixProposalBenchmark_OK[[#This Row],[ CSR_Bytes]]-SparseMatrixProposalBenchmark_OK[[#This Row],[ SCSR_Bytes]])/SparseMatrixProposalBenchmark_OK[[#This Row],[ CSR_Bytes]]</f>
        <v>0</v>
      </c>
      <c r="T262">
        <v>78306</v>
      </c>
      <c r="U262" s="1">
        <f>(SparseMatrixProposalBenchmark_OK[[#This Row],[ CSR_Bytes]]-SparseMatrixProposalBenchmark_OK[[#This Row],[ SCSR+_Bytes]])/SparseMatrixProposalBenchmark_OK[[#This Row],[ CSR_Bytes]]</f>
        <v>0.49483259144571318</v>
      </c>
      <c r="V262">
        <v>155010</v>
      </c>
      <c r="W262" s="1">
        <f>(SparseMatrixProposalBenchmark_OK[[#This Row],[ Coordinate_Bytes]]-SparseMatrixProposalBenchmark_OK[[#This Row],[ CSC_Bytes]])/SparseMatrixProposalBenchmark_OK[[#This Row],[ Coordinate_Bytes]]</f>
        <v>0.32637150604922821</v>
      </c>
      <c r="X262">
        <v>155010</v>
      </c>
      <c r="Y262">
        <v>78306</v>
      </c>
    </row>
    <row r="263" spans="1:25" x14ac:dyDescent="0.25">
      <c r="A263">
        <v>0</v>
      </c>
      <c r="B263" t="s">
        <v>1131</v>
      </c>
      <c r="C263" t="s">
        <v>15</v>
      </c>
      <c r="D263" t="s">
        <v>16</v>
      </c>
      <c r="E263" t="s">
        <v>22</v>
      </c>
      <c r="F263">
        <v>800</v>
      </c>
      <c r="G263">
        <v>800</v>
      </c>
      <c r="H263">
        <v>19176</v>
      </c>
      <c r="I263" t="s">
        <v>18</v>
      </c>
      <c r="J263">
        <v>-1</v>
      </c>
      <c r="K263">
        <v>1</v>
      </c>
      <c r="L263">
        <v>2</v>
      </c>
      <c r="M263">
        <v>2</v>
      </c>
      <c r="N263">
        <v>4</v>
      </c>
      <c r="O263">
        <v>306816</v>
      </c>
      <c r="P263">
        <v>231714</v>
      </c>
      <c r="Q263" s="1">
        <f>(SparseMatrixProposalBenchmark_OK[[#This Row],[ Coordinate_Bytes]]-SparseMatrixProposalBenchmark_OK[[#This Row],[ CSR_Bytes]])/SparseMatrixProposalBenchmark_OK[[#This Row],[ Coordinate_Bytes]]</f>
        <v>0.24477862953692114</v>
      </c>
      <c r="R263">
        <v>231714</v>
      </c>
      <c r="S263" s="1">
        <f>(SparseMatrixProposalBenchmark_OK[[#This Row],[ CSR_Bytes]]-SparseMatrixProposalBenchmark_OK[[#This Row],[ SCSR_Bytes]])/SparseMatrixProposalBenchmark_OK[[#This Row],[ CSR_Bytes]]</f>
        <v>0</v>
      </c>
      <c r="T263">
        <v>78306</v>
      </c>
      <c r="U263" s="1">
        <f>(SparseMatrixProposalBenchmark_OK[[#This Row],[ CSR_Bytes]]-SparseMatrixProposalBenchmark_OK[[#This Row],[ SCSR+_Bytes]])/SparseMatrixProposalBenchmark_OK[[#This Row],[ CSR_Bytes]]</f>
        <v>0.66205753644579091</v>
      </c>
      <c r="V263">
        <v>231714</v>
      </c>
      <c r="W263" s="1">
        <f>(SparseMatrixProposalBenchmark_OK[[#This Row],[ Coordinate_Bytes]]-SparseMatrixProposalBenchmark_OK[[#This Row],[ CSC_Bytes]])/SparseMatrixProposalBenchmark_OK[[#This Row],[ Coordinate_Bytes]]</f>
        <v>0.24477862953692114</v>
      </c>
      <c r="X263">
        <v>231714</v>
      </c>
      <c r="Y263">
        <v>78306</v>
      </c>
    </row>
    <row r="264" spans="1:25" x14ac:dyDescent="0.25">
      <c r="A264">
        <v>0</v>
      </c>
      <c r="B264" t="s">
        <v>1132</v>
      </c>
      <c r="C264" t="s">
        <v>15</v>
      </c>
      <c r="D264" t="s">
        <v>16</v>
      </c>
      <c r="E264" t="s">
        <v>22</v>
      </c>
      <c r="F264">
        <v>800</v>
      </c>
      <c r="G264">
        <v>800</v>
      </c>
      <c r="H264">
        <v>1600</v>
      </c>
      <c r="I264" t="s">
        <v>18</v>
      </c>
      <c r="J264">
        <v>-1</v>
      </c>
      <c r="K264">
        <v>1</v>
      </c>
      <c r="L264">
        <v>2</v>
      </c>
      <c r="M264">
        <v>2</v>
      </c>
      <c r="N264">
        <v>4</v>
      </c>
      <c r="O264">
        <v>25600</v>
      </c>
      <c r="P264">
        <v>20802</v>
      </c>
      <c r="Q264" s="1">
        <f>(SparseMatrixProposalBenchmark_OK[[#This Row],[ Coordinate_Bytes]]-SparseMatrixProposalBenchmark_OK[[#This Row],[ CSR_Bytes]])/SparseMatrixProposalBenchmark_OK[[#This Row],[ Coordinate_Bytes]]</f>
        <v>0.18742187499999999</v>
      </c>
      <c r="R264">
        <v>20802</v>
      </c>
      <c r="S264" s="1">
        <f>(SparseMatrixProposalBenchmark_OK[[#This Row],[ CSR_Bytes]]-SparseMatrixProposalBenchmark_OK[[#This Row],[ SCSR_Bytes]])/SparseMatrixProposalBenchmark_OK[[#This Row],[ CSR_Bytes]]</f>
        <v>0</v>
      </c>
      <c r="T264">
        <v>8002</v>
      </c>
      <c r="U264" s="1">
        <f>(SparseMatrixProposalBenchmark_OK[[#This Row],[ CSR_Bytes]]-SparseMatrixProposalBenchmark_OK[[#This Row],[ SCSR+_Bytes]])/SparseMatrixProposalBenchmark_OK[[#This Row],[ CSR_Bytes]]</f>
        <v>0.61532544947601198</v>
      </c>
      <c r="V264">
        <v>20802</v>
      </c>
      <c r="W264" s="1">
        <f>(SparseMatrixProposalBenchmark_OK[[#This Row],[ Coordinate_Bytes]]-SparseMatrixProposalBenchmark_OK[[#This Row],[ CSC_Bytes]])/SparseMatrixProposalBenchmark_OK[[#This Row],[ Coordinate_Bytes]]</f>
        <v>0.18742187499999999</v>
      </c>
      <c r="X264">
        <v>20802</v>
      </c>
      <c r="Y264">
        <v>8002</v>
      </c>
    </row>
    <row r="265" spans="1:25" x14ac:dyDescent="0.25">
      <c r="A265">
        <v>0</v>
      </c>
      <c r="B265" t="s">
        <v>1133</v>
      </c>
      <c r="C265" t="s">
        <v>15</v>
      </c>
      <c r="D265" t="s">
        <v>16</v>
      </c>
      <c r="E265" t="s">
        <v>22</v>
      </c>
      <c r="F265">
        <v>800</v>
      </c>
      <c r="G265">
        <v>800</v>
      </c>
      <c r="H265">
        <v>1600</v>
      </c>
      <c r="I265" t="s">
        <v>18</v>
      </c>
      <c r="J265">
        <v>-1</v>
      </c>
      <c r="K265">
        <v>1</v>
      </c>
      <c r="L265">
        <v>2</v>
      </c>
      <c r="M265">
        <v>2</v>
      </c>
      <c r="N265">
        <v>4</v>
      </c>
      <c r="O265">
        <v>25600</v>
      </c>
      <c r="P265">
        <v>20802</v>
      </c>
      <c r="Q265" s="1">
        <f>(SparseMatrixProposalBenchmark_OK[[#This Row],[ Coordinate_Bytes]]-SparseMatrixProposalBenchmark_OK[[#This Row],[ CSR_Bytes]])/SparseMatrixProposalBenchmark_OK[[#This Row],[ Coordinate_Bytes]]</f>
        <v>0.18742187499999999</v>
      </c>
      <c r="R265">
        <v>20802</v>
      </c>
      <c r="S265" s="1">
        <f>(SparseMatrixProposalBenchmark_OK[[#This Row],[ CSR_Bytes]]-SparseMatrixProposalBenchmark_OK[[#This Row],[ SCSR_Bytes]])/SparseMatrixProposalBenchmark_OK[[#This Row],[ CSR_Bytes]]</f>
        <v>0</v>
      </c>
      <c r="T265">
        <v>8002</v>
      </c>
      <c r="U265" s="1">
        <f>(SparseMatrixProposalBenchmark_OK[[#This Row],[ CSR_Bytes]]-SparseMatrixProposalBenchmark_OK[[#This Row],[ SCSR+_Bytes]])/SparseMatrixProposalBenchmark_OK[[#This Row],[ CSR_Bytes]]</f>
        <v>0.61532544947601198</v>
      </c>
      <c r="V265">
        <v>20802</v>
      </c>
      <c r="W265" s="1">
        <f>(SparseMatrixProposalBenchmark_OK[[#This Row],[ Coordinate_Bytes]]-SparseMatrixProposalBenchmark_OK[[#This Row],[ CSC_Bytes]])/SparseMatrixProposalBenchmark_OK[[#This Row],[ Coordinate_Bytes]]</f>
        <v>0.18742187499999999</v>
      </c>
      <c r="X265">
        <v>20802</v>
      </c>
      <c r="Y265">
        <v>8002</v>
      </c>
    </row>
    <row r="266" spans="1:25" x14ac:dyDescent="0.25">
      <c r="A266">
        <v>0</v>
      </c>
      <c r="B266" t="s">
        <v>1134</v>
      </c>
      <c r="C266" t="s">
        <v>15</v>
      </c>
      <c r="D266" t="s">
        <v>16</v>
      </c>
      <c r="E266" t="s">
        <v>22</v>
      </c>
      <c r="F266">
        <v>800</v>
      </c>
      <c r="G266">
        <v>800</v>
      </c>
      <c r="H266">
        <v>1600</v>
      </c>
      <c r="I266" t="s">
        <v>18</v>
      </c>
      <c r="J266">
        <v>-1</v>
      </c>
      <c r="K266">
        <v>1</v>
      </c>
      <c r="L266">
        <v>2</v>
      </c>
      <c r="M266">
        <v>2</v>
      </c>
      <c r="N266">
        <v>4</v>
      </c>
      <c r="O266">
        <v>25600</v>
      </c>
      <c r="P266">
        <v>20802</v>
      </c>
      <c r="Q266" s="1">
        <f>(SparseMatrixProposalBenchmark_OK[[#This Row],[ Coordinate_Bytes]]-SparseMatrixProposalBenchmark_OK[[#This Row],[ CSR_Bytes]])/SparseMatrixProposalBenchmark_OK[[#This Row],[ Coordinate_Bytes]]</f>
        <v>0.18742187499999999</v>
      </c>
      <c r="R266">
        <v>20802</v>
      </c>
      <c r="S266" s="1">
        <f>(SparseMatrixProposalBenchmark_OK[[#This Row],[ CSR_Bytes]]-SparseMatrixProposalBenchmark_OK[[#This Row],[ SCSR_Bytes]])/SparseMatrixProposalBenchmark_OK[[#This Row],[ CSR_Bytes]]</f>
        <v>0</v>
      </c>
      <c r="T266">
        <v>8002</v>
      </c>
      <c r="U266" s="1">
        <f>(SparseMatrixProposalBenchmark_OK[[#This Row],[ CSR_Bytes]]-SparseMatrixProposalBenchmark_OK[[#This Row],[ SCSR+_Bytes]])/SparseMatrixProposalBenchmark_OK[[#This Row],[ CSR_Bytes]]</f>
        <v>0.61532544947601198</v>
      </c>
      <c r="V266">
        <v>20802</v>
      </c>
      <c r="W266" s="1">
        <f>(SparseMatrixProposalBenchmark_OK[[#This Row],[ Coordinate_Bytes]]-SparseMatrixProposalBenchmark_OK[[#This Row],[ CSC_Bytes]])/SparseMatrixProposalBenchmark_OK[[#This Row],[ Coordinate_Bytes]]</f>
        <v>0.18742187499999999</v>
      </c>
      <c r="X266">
        <v>20802</v>
      </c>
      <c r="Y266">
        <v>8002</v>
      </c>
    </row>
    <row r="267" spans="1:25" x14ac:dyDescent="0.25">
      <c r="A267">
        <v>0</v>
      </c>
      <c r="B267" t="s">
        <v>1135</v>
      </c>
      <c r="C267" t="s">
        <v>15</v>
      </c>
      <c r="D267" t="s">
        <v>16</v>
      </c>
      <c r="E267" t="s">
        <v>22</v>
      </c>
      <c r="F267">
        <v>800</v>
      </c>
      <c r="G267">
        <v>800</v>
      </c>
      <c r="H267">
        <v>4694</v>
      </c>
      <c r="I267" t="s">
        <v>20</v>
      </c>
      <c r="J267">
        <v>1</v>
      </c>
      <c r="K267">
        <v>1</v>
      </c>
      <c r="L267">
        <v>2</v>
      </c>
      <c r="M267">
        <v>2</v>
      </c>
      <c r="N267">
        <v>2</v>
      </c>
      <c r="O267">
        <v>56328</v>
      </c>
      <c r="P267">
        <v>39154</v>
      </c>
      <c r="Q267" s="1">
        <f>(SparseMatrixProposalBenchmark_OK[[#This Row],[ Coordinate_Bytes]]-SparseMatrixProposalBenchmark_OK[[#This Row],[ CSR_Bytes]])/SparseMatrixProposalBenchmark_OK[[#This Row],[ Coordinate_Bytes]]</f>
        <v>0.30489277091322253</v>
      </c>
      <c r="R267">
        <v>39154</v>
      </c>
      <c r="S267" s="1">
        <f>(SparseMatrixProposalBenchmark_OK[[#This Row],[ CSR_Bytes]]-SparseMatrixProposalBenchmark_OK[[#This Row],[ SCSR_Bytes]])/SparseMatrixProposalBenchmark_OK[[#This Row],[ CSR_Bytes]]</f>
        <v>0</v>
      </c>
      <c r="T267">
        <v>20378</v>
      </c>
      <c r="U267" s="1">
        <f>(SparseMatrixProposalBenchmark_OK[[#This Row],[ CSR_Bytes]]-SparseMatrixProposalBenchmark_OK[[#This Row],[ SCSR+_Bytes]])/SparseMatrixProposalBenchmark_OK[[#This Row],[ CSR_Bytes]]</f>
        <v>0.47954232006946929</v>
      </c>
      <c r="V267">
        <v>39154</v>
      </c>
      <c r="W267" s="1">
        <f>(SparseMatrixProposalBenchmark_OK[[#This Row],[ Coordinate_Bytes]]-SparseMatrixProposalBenchmark_OK[[#This Row],[ CSC_Bytes]])/SparseMatrixProposalBenchmark_OK[[#This Row],[ Coordinate_Bytes]]</f>
        <v>0.30489277091322253</v>
      </c>
      <c r="X267">
        <v>39154</v>
      </c>
      <c r="Y267">
        <v>20378</v>
      </c>
    </row>
    <row r="268" spans="1:25" x14ac:dyDescent="0.25">
      <c r="A268">
        <v>0</v>
      </c>
      <c r="B268" t="s">
        <v>1136</v>
      </c>
      <c r="C268" t="s">
        <v>15</v>
      </c>
      <c r="D268" t="s">
        <v>16</v>
      </c>
      <c r="E268" t="s">
        <v>22</v>
      </c>
      <c r="F268">
        <v>800</v>
      </c>
      <c r="G268">
        <v>800</v>
      </c>
      <c r="H268">
        <v>4661</v>
      </c>
      <c r="I268" t="s">
        <v>20</v>
      </c>
      <c r="J268">
        <v>1</v>
      </c>
      <c r="K268">
        <v>1</v>
      </c>
      <c r="L268">
        <v>2</v>
      </c>
      <c r="M268">
        <v>2</v>
      </c>
      <c r="N268">
        <v>2</v>
      </c>
      <c r="O268">
        <v>55932</v>
      </c>
      <c r="P268">
        <v>38890</v>
      </c>
      <c r="Q268" s="1">
        <f>(SparseMatrixProposalBenchmark_OK[[#This Row],[ Coordinate_Bytes]]-SparseMatrixProposalBenchmark_OK[[#This Row],[ CSR_Bytes]])/SparseMatrixProposalBenchmark_OK[[#This Row],[ Coordinate_Bytes]]</f>
        <v>0.30469141099907032</v>
      </c>
      <c r="R268">
        <v>38890</v>
      </c>
      <c r="S268" s="1">
        <f>(SparseMatrixProposalBenchmark_OK[[#This Row],[ CSR_Bytes]]-SparseMatrixProposalBenchmark_OK[[#This Row],[ SCSR_Bytes]])/SparseMatrixProposalBenchmark_OK[[#This Row],[ CSR_Bytes]]</f>
        <v>0</v>
      </c>
      <c r="T268">
        <v>20246</v>
      </c>
      <c r="U268" s="1">
        <f>(SparseMatrixProposalBenchmark_OK[[#This Row],[ CSR_Bytes]]-SparseMatrixProposalBenchmark_OK[[#This Row],[ SCSR+_Bytes]])/SparseMatrixProposalBenchmark_OK[[#This Row],[ CSR_Bytes]]</f>
        <v>0.47940344561583953</v>
      </c>
      <c r="V268">
        <v>38890</v>
      </c>
      <c r="W268" s="1">
        <f>(SparseMatrixProposalBenchmark_OK[[#This Row],[ Coordinate_Bytes]]-SparseMatrixProposalBenchmark_OK[[#This Row],[ CSC_Bytes]])/SparseMatrixProposalBenchmark_OK[[#This Row],[ Coordinate_Bytes]]</f>
        <v>0.30469141099907032</v>
      </c>
      <c r="X268">
        <v>38890</v>
      </c>
      <c r="Y268">
        <v>20246</v>
      </c>
    </row>
    <row r="269" spans="1:25" x14ac:dyDescent="0.25">
      <c r="A269">
        <v>0</v>
      </c>
      <c r="B269" t="s">
        <v>1137</v>
      </c>
      <c r="C269" t="s">
        <v>15</v>
      </c>
      <c r="D269" t="s">
        <v>16</v>
      </c>
      <c r="E269" t="s">
        <v>22</v>
      </c>
      <c r="F269">
        <v>800</v>
      </c>
      <c r="G269">
        <v>800</v>
      </c>
      <c r="H269">
        <v>4672</v>
      </c>
      <c r="I269" t="s">
        <v>20</v>
      </c>
      <c r="J269">
        <v>1</v>
      </c>
      <c r="K269">
        <v>1</v>
      </c>
      <c r="L269">
        <v>2</v>
      </c>
      <c r="M269">
        <v>2</v>
      </c>
      <c r="N269">
        <v>2</v>
      </c>
      <c r="O269">
        <v>56064</v>
      </c>
      <c r="P269">
        <v>38978</v>
      </c>
      <c r="Q269" s="1">
        <f>(SparseMatrixProposalBenchmark_OK[[#This Row],[ Coordinate_Bytes]]-SparseMatrixProposalBenchmark_OK[[#This Row],[ CSR_Bytes]])/SparseMatrixProposalBenchmark_OK[[#This Row],[ Coordinate_Bytes]]</f>
        <v>0.30475884703196349</v>
      </c>
      <c r="R269">
        <v>38978</v>
      </c>
      <c r="S269" s="1">
        <f>(SparseMatrixProposalBenchmark_OK[[#This Row],[ CSR_Bytes]]-SparseMatrixProposalBenchmark_OK[[#This Row],[ SCSR_Bytes]])/SparseMatrixProposalBenchmark_OK[[#This Row],[ CSR_Bytes]]</f>
        <v>0</v>
      </c>
      <c r="T269">
        <v>20290</v>
      </c>
      <c r="U269" s="1">
        <f>(SparseMatrixProposalBenchmark_OK[[#This Row],[ CSR_Bytes]]-SparseMatrixProposalBenchmark_OK[[#This Row],[ SCSR+_Bytes]])/SparseMatrixProposalBenchmark_OK[[#This Row],[ CSR_Bytes]]</f>
        <v>0.47944994612345426</v>
      </c>
      <c r="V269">
        <v>38978</v>
      </c>
      <c r="W269" s="1">
        <f>(SparseMatrixProposalBenchmark_OK[[#This Row],[ Coordinate_Bytes]]-SparseMatrixProposalBenchmark_OK[[#This Row],[ CSC_Bytes]])/SparseMatrixProposalBenchmark_OK[[#This Row],[ Coordinate_Bytes]]</f>
        <v>0.30475884703196349</v>
      </c>
      <c r="X269">
        <v>38978</v>
      </c>
      <c r="Y269">
        <v>20290</v>
      </c>
    </row>
    <row r="270" spans="1:25" x14ac:dyDescent="0.25">
      <c r="A270">
        <v>0</v>
      </c>
      <c r="B270" t="s">
        <v>1138</v>
      </c>
      <c r="C270" t="s">
        <v>15</v>
      </c>
      <c r="D270" t="s">
        <v>16</v>
      </c>
      <c r="E270" t="s">
        <v>22</v>
      </c>
      <c r="F270">
        <v>800</v>
      </c>
      <c r="G270">
        <v>800</v>
      </c>
      <c r="H270">
        <v>4667</v>
      </c>
      <c r="I270" t="s">
        <v>20</v>
      </c>
      <c r="J270">
        <v>1</v>
      </c>
      <c r="K270">
        <v>1</v>
      </c>
      <c r="L270">
        <v>2</v>
      </c>
      <c r="M270">
        <v>2</v>
      </c>
      <c r="N270">
        <v>2</v>
      </c>
      <c r="O270">
        <v>56004</v>
      </c>
      <c r="P270">
        <v>38938</v>
      </c>
      <c r="Q270" s="1">
        <f>(SparseMatrixProposalBenchmark_OK[[#This Row],[ Coordinate_Bytes]]-SparseMatrixProposalBenchmark_OK[[#This Row],[ CSR_Bytes]])/SparseMatrixProposalBenchmark_OK[[#This Row],[ Coordinate_Bytes]]</f>
        <v>0.30472823369759305</v>
      </c>
      <c r="R270">
        <v>38938</v>
      </c>
      <c r="S270" s="1">
        <f>(SparseMatrixProposalBenchmark_OK[[#This Row],[ CSR_Bytes]]-SparseMatrixProposalBenchmark_OK[[#This Row],[ SCSR_Bytes]])/SparseMatrixProposalBenchmark_OK[[#This Row],[ CSR_Bytes]]</f>
        <v>0</v>
      </c>
      <c r="T270">
        <v>20270</v>
      </c>
      <c r="U270" s="1">
        <f>(SparseMatrixProposalBenchmark_OK[[#This Row],[ CSR_Bytes]]-SparseMatrixProposalBenchmark_OK[[#This Row],[ SCSR+_Bytes]])/SparseMatrixProposalBenchmark_OK[[#This Row],[ CSR_Bytes]]</f>
        <v>0.47942883558477578</v>
      </c>
      <c r="V270">
        <v>38938</v>
      </c>
      <c r="W270" s="1">
        <f>(SparseMatrixProposalBenchmark_OK[[#This Row],[ Coordinate_Bytes]]-SparseMatrixProposalBenchmark_OK[[#This Row],[ CSC_Bytes]])/SparseMatrixProposalBenchmark_OK[[#This Row],[ Coordinate_Bytes]]</f>
        <v>0.30472823369759305</v>
      </c>
      <c r="X270">
        <v>38938</v>
      </c>
      <c r="Y270">
        <v>20270</v>
      </c>
    </row>
    <row r="271" spans="1:25" x14ac:dyDescent="0.25">
      <c r="A271">
        <v>0</v>
      </c>
      <c r="B271" t="s">
        <v>1139</v>
      </c>
      <c r="C271" t="s">
        <v>15</v>
      </c>
      <c r="D271" t="s">
        <v>16</v>
      </c>
      <c r="E271" t="s">
        <v>22</v>
      </c>
      <c r="F271">
        <v>800</v>
      </c>
      <c r="G271">
        <v>800</v>
      </c>
      <c r="H271">
        <v>4694</v>
      </c>
      <c r="I271" t="s">
        <v>18</v>
      </c>
      <c r="J271">
        <v>-1</v>
      </c>
      <c r="K271">
        <v>1</v>
      </c>
      <c r="L271">
        <v>2</v>
      </c>
      <c r="M271">
        <v>2</v>
      </c>
      <c r="N271">
        <v>4</v>
      </c>
      <c r="O271">
        <v>75104</v>
      </c>
      <c r="P271">
        <v>57930</v>
      </c>
      <c r="Q271" s="1">
        <f>(SparseMatrixProposalBenchmark_OK[[#This Row],[ Coordinate_Bytes]]-SparseMatrixProposalBenchmark_OK[[#This Row],[ CSR_Bytes]])/SparseMatrixProposalBenchmark_OK[[#This Row],[ Coordinate_Bytes]]</f>
        <v>0.22866957818491693</v>
      </c>
      <c r="R271">
        <v>57930</v>
      </c>
      <c r="S271" s="1">
        <f>(SparseMatrixProposalBenchmark_OK[[#This Row],[ CSR_Bytes]]-SparseMatrixProposalBenchmark_OK[[#This Row],[ SCSR_Bytes]])/SparseMatrixProposalBenchmark_OK[[#This Row],[ CSR_Bytes]]</f>
        <v>0</v>
      </c>
      <c r="T271">
        <v>20378</v>
      </c>
      <c r="U271" s="1">
        <f>(SparseMatrixProposalBenchmark_OK[[#This Row],[ CSR_Bytes]]-SparseMatrixProposalBenchmark_OK[[#This Row],[ SCSR+_Bytes]])/SparseMatrixProposalBenchmark_OK[[#This Row],[ CSR_Bytes]]</f>
        <v>0.64823062316588986</v>
      </c>
      <c r="V271">
        <v>57930</v>
      </c>
      <c r="W271" s="1">
        <f>(SparseMatrixProposalBenchmark_OK[[#This Row],[ Coordinate_Bytes]]-SparseMatrixProposalBenchmark_OK[[#This Row],[ CSC_Bytes]])/SparseMatrixProposalBenchmark_OK[[#This Row],[ Coordinate_Bytes]]</f>
        <v>0.22866957818491693</v>
      </c>
      <c r="X271">
        <v>57930</v>
      </c>
      <c r="Y271">
        <v>20378</v>
      </c>
    </row>
    <row r="272" spans="1:25" x14ac:dyDescent="0.25">
      <c r="A272">
        <v>0</v>
      </c>
      <c r="B272" t="s">
        <v>1140</v>
      </c>
      <c r="C272" t="s">
        <v>15</v>
      </c>
      <c r="D272" t="s">
        <v>16</v>
      </c>
      <c r="E272" t="s">
        <v>22</v>
      </c>
      <c r="F272">
        <v>800</v>
      </c>
      <c r="G272">
        <v>800</v>
      </c>
      <c r="H272">
        <v>4661</v>
      </c>
      <c r="I272" t="s">
        <v>18</v>
      </c>
      <c r="J272">
        <v>-1</v>
      </c>
      <c r="K272">
        <v>1</v>
      </c>
      <c r="L272">
        <v>2</v>
      </c>
      <c r="M272">
        <v>2</v>
      </c>
      <c r="N272">
        <v>4</v>
      </c>
      <c r="O272">
        <v>74576</v>
      </c>
      <c r="P272">
        <v>57534</v>
      </c>
      <c r="Q272" s="1">
        <f>(SparseMatrixProposalBenchmark_OK[[#This Row],[ Coordinate_Bytes]]-SparseMatrixProposalBenchmark_OK[[#This Row],[ CSR_Bytes]])/SparseMatrixProposalBenchmark_OK[[#This Row],[ Coordinate_Bytes]]</f>
        <v>0.22851855824930273</v>
      </c>
      <c r="R272">
        <v>57534</v>
      </c>
      <c r="S272" s="1">
        <f>(SparseMatrixProposalBenchmark_OK[[#This Row],[ CSR_Bytes]]-SparseMatrixProposalBenchmark_OK[[#This Row],[ SCSR_Bytes]])/SparseMatrixProposalBenchmark_OK[[#This Row],[ CSR_Bytes]]</f>
        <v>0</v>
      </c>
      <c r="T272">
        <v>20246</v>
      </c>
      <c r="U272" s="1">
        <f>(SparseMatrixProposalBenchmark_OK[[#This Row],[ CSR_Bytes]]-SparseMatrixProposalBenchmark_OK[[#This Row],[ SCSR+_Bytes]])/SparseMatrixProposalBenchmark_OK[[#This Row],[ CSR_Bytes]]</f>
        <v>0.64810372996836652</v>
      </c>
      <c r="V272">
        <v>57534</v>
      </c>
      <c r="W272" s="1">
        <f>(SparseMatrixProposalBenchmark_OK[[#This Row],[ Coordinate_Bytes]]-SparseMatrixProposalBenchmark_OK[[#This Row],[ CSC_Bytes]])/SparseMatrixProposalBenchmark_OK[[#This Row],[ Coordinate_Bytes]]</f>
        <v>0.22851855824930273</v>
      </c>
      <c r="X272">
        <v>57534</v>
      </c>
      <c r="Y272">
        <v>20246</v>
      </c>
    </row>
    <row r="273" spans="1:25" x14ac:dyDescent="0.25">
      <c r="A273">
        <v>0</v>
      </c>
      <c r="B273" t="s">
        <v>1141</v>
      </c>
      <c r="C273" t="s">
        <v>15</v>
      </c>
      <c r="D273" t="s">
        <v>16</v>
      </c>
      <c r="E273" t="s">
        <v>22</v>
      </c>
      <c r="F273">
        <v>800</v>
      </c>
      <c r="G273">
        <v>800</v>
      </c>
      <c r="H273">
        <v>19176</v>
      </c>
      <c r="I273" t="s">
        <v>20</v>
      </c>
      <c r="J273">
        <v>1</v>
      </c>
      <c r="K273">
        <v>1</v>
      </c>
      <c r="L273">
        <v>2</v>
      </c>
      <c r="M273">
        <v>2</v>
      </c>
      <c r="N273">
        <v>2</v>
      </c>
      <c r="O273">
        <v>230112</v>
      </c>
      <c r="P273">
        <v>155010</v>
      </c>
      <c r="Q273" s="1">
        <f>(SparseMatrixProposalBenchmark_OK[[#This Row],[ Coordinate_Bytes]]-SparseMatrixProposalBenchmark_OK[[#This Row],[ CSR_Bytes]])/SparseMatrixProposalBenchmark_OK[[#This Row],[ Coordinate_Bytes]]</f>
        <v>0.32637150604922821</v>
      </c>
      <c r="R273">
        <v>155010</v>
      </c>
      <c r="S273" s="1">
        <f>(SparseMatrixProposalBenchmark_OK[[#This Row],[ CSR_Bytes]]-SparseMatrixProposalBenchmark_OK[[#This Row],[ SCSR_Bytes]])/SparseMatrixProposalBenchmark_OK[[#This Row],[ CSR_Bytes]]</f>
        <v>0</v>
      </c>
      <c r="T273">
        <v>78306</v>
      </c>
      <c r="U273" s="1">
        <f>(SparseMatrixProposalBenchmark_OK[[#This Row],[ CSR_Bytes]]-SparseMatrixProposalBenchmark_OK[[#This Row],[ SCSR+_Bytes]])/SparseMatrixProposalBenchmark_OK[[#This Row],[ CSR_Bytes]]</f>
        <v>0.49483259144571318</v>
      </c>
      <c r="V273">
        <v>155010</v>
      </c>
      <c r="W273" s="1">
        <f>(SparseMatrixProposalBenchmark_OK[[#This Row],[ Coordinate_Bytes]]-SparseMatrixProposalBenchmark_OK[[#This Row],[ CSC_Bytes]])/SparseMatrixProposalBenchmark_OK[[#This Row],[ Coordinate_Bytes]]</f>
        <v>0.32637150604922821</v>
      </c>
      <c r="X273">
        <v>155010</v>
      </c>
      <c r="Y273">
        <v>78306</v>
      </c>
    </row>
    <row r="274" spans="1:25" x14ac:dyDescent="0.25">
      <c r="A274">
        <v>0</v>
      </c>
      <c r="B274" t="s">
        <v>1142</v>
      </c>
      <c r="C274" t="s">
        <v>15</v>
      </c>
      <c r="D274" t="s">
        <v>16</v>
      </c>
      <c r="E274" t="s">
        <v>22</v>
      </c>
      <c r="F274">
        <v>800</v>
      </c>
      <c r="G274">
        <v>800</v>
      </c>
      <c r="H274">
        <v>4672</v>
      </c>
      <c r="I274" t="s">
        <v>18</v>
      </c>
      <c r="J274">
        <v>-1</v>
      </c>
      <c r="K274">
        <v>1</v>
      </c>
      <c r="L274">
        <v>2</v>
      </c>
      <c r="M274">
        <v>2</v>
      </c>
      <c r="N274">
        <v>4</v>
      </c>
      <c r="O274">
        <v>74752</v>
      </c>
      <c r="P274">
        <v>57666</v>
      </c>
      <c r="Q274" s="1">
        <f>(SparseMatrixProposalBenchmark_OK[[#This Row],[ Coordinate_Bytes]]-SparseMatrixProposalBenchmark_OK[[#This Row],[ CSR_Bytes]])/SparseMatrixProposalBenchmark_OK[[#This Row],[ Coordinate_Bytes]]</f>
        <v>0.2285691352739726</v>
      </c>
      <c r="R274">
        <v>57666</v>
      </c>
      <c r="S274" s="1">
        <f>(SparseMatrixProposalBenchmark_OK[[#This Row],[ CSR_Bytes]]-SparseMatrixProposalBenchmark_OK[[#This Row],[ SCSR_Bytes]])/SparseMatrixProposalBenchmark_OK[[#This Row],[ CSR_Bytes]]</f>
        <v>0</v>
      </c>
      <c r="T274">
        <v>20290</v>
      </c>
      <c r="U274" s="1">
        <f>(SparseMatrixProposalBenchmark_OK[[#This Row],[ CSR_Bytes]]-SparseMatrixProposalBenchmark_OK[[#This Row],[ SCSR+_Bytes]])/SparseMatrixProposalBenchmark_OK[[#This Row],[ CSR_Bytes]]</f>
        <v>0.64814622134359934</v>
      </c>
      <c r="V274">
        <v>57666</v>
      </c>
      <c r="W274" s="1">
        <f>(SparseMatrixProposalBenchmark_OK[[#This Row],[ Coordinate_Bytes]]-SparseMatrixProposalBenchmark_OK[[#This Row],[ CSC_Bytes]])/SparseMatrixProposalBenchmark_OK[[#This Row],[ Coordinate_Bytes]]</f>
        <v>0.2285691352739726</v>
      </c>
      <c r="X274">
        <v>57666</v>
      </c>
      <c r="Y274">
        <v>20290</v>
      </c>
    </row>
    <row r="275" spans="1:25" x14ac:dyDescent="0.25">
      <c r="A275">
        <v>0</v>
      </c>
      <c r="B275" t="s">
        <v>1143</v>
      </c>
      <c r="C275" t="s">
        <v>15</v>
      </c>
      <c r="D275" t="s">
        <v>16</v>
      </c>
      <c r="E275" t="s">
        <v>22</v>
      </c>
      <c r="F275">
        <v>800</v>
      </c>
      <c r="G275">
        <v>800</v>
      </c>
      <c r="H275">
        <v>4667</v>
      </c>
      <c r="I275" t="s">
        <v>18</v>
      </c>
      <c r="J275">
        <v>-1</v>
      </c>
      <c r="K275">
        <v>1</v>
      </c>
      <c r="L275">
        <v>2</v>
      </c>
      <c r="M275">
        <v>2</v>
      </c>
      <c r="N275">
        <v>4</v>
      </c>
      <c r="O275">
        <v>74672</v>
      </c>
      <c r="P275">
        <v>57606</v>
      </c>
      <c r="Q275" s="1">
        <f>(SparseMatrixProposalBenchmark_OK[[#This Row],[ Coordinate_Bytes]]-SparseMatrixProposalBenchmark_OK[[#This Row],[ CSR_Bytes]])/SparseMatrixProposalBenchmark_OK[[#This Row],[ Coordinate_Bytes]]</f>
        <v>0.22854617527319476</v>
      </c>
      <c r="R275">
        <v>57606</v>
      </c>
      <c r="S275" s="1">
        <f>(SparseMatrixProposalBenchmark_OK[[#This Row],[ CSR_Bytes]]-SparseMatrixProposalBenchmark_OK[[#This Row],[ SCSR_Bytes]])/SparseMatrixProposalBenchmark_OK[[#This Row],[ CSR_Bytes]]</f>
        <v>0</v>
      </c>
      <c r="T275">
        <v>20270</v>
      </c>
      <c r="U275" s="1">
        <f>(SparseMatrixProposalBenchmark_OK[[#This Row],[ CSR_Bytes]]-SparseMatrixProposalBenchmark_OK[[#This Row],[ SCSR+_Bytes]])/SparseMatrixProposalBenchmark_OK[[#This Row],[ CSR_Bytes]]</f>
        <v>0.64812693122244214</v>
      </c>
      <c r="V275">
        <v>57606</v>
      </c>
      <c r="W275" s="1">
        <f>(SparseMatrixProposalBenchmark_OK[[#This Row],[ Coordinate_Bytes]]-SparseMatrixProposalBenchmark_OK[[#This Row],[ CSC_Bytes]])/SparseMatrixProposalBenchmark_OK[[#This Row],[ Coordinate_Bytes]]</f>
        <v>0.22854617527319476</v>
      </c>
      <c r="X275">
        <v>57606</v>
      </c>
      <c r="Y275">
        <v>20270</v>
      </c>
    </row>
    <row r="276" spans="1:25" x14ac:dyDescent="0.25">
      <c r="A276">
        <v>2</v>
      </c>
      <c r="B276" t="s">
        <v>1144</v>
      </c>
      <c r="C276" t="s">
        <v>15</v>
      </c>
      <c r="D276" t="s">
        <v>16</v>
      </c>
      <c r="E276" t="s">
        <v>22</v>
      </c>
      <c r="F276">
        <v>150102</v>
      </c>
      <c r="G276">
        <v>150102</v>
      </c>
      <c r="H276">
        <v>438388</v>
      </c>
      <c r="I276" t="s">
        <v>24</v>
      </c>
      <c r="J276">
        <v>-117647</v>
      </c>
      <c r="K276">
        <v>222476</v>
      </c>
      <c r="L276">
        <v>4</v>
      </c>
      <c r="M276">
        <v>4</v>
      </c>
      <c r="N276">
        <v>4</v>
      </c>
      <c r="O276">
        <v>10521312</v>
      </c>
      <c r="P276">
        <v>6413804</v>
      </c>
      <c r="Q276" s="1">
        <f>(SparseMatrixProposalBenchmark_OK[[#This Row],[ Coordinate_Bytes]]-SparseMatrixProposalBenchmark_OK[[#This Row],[ CSR_Bytes]])/SparseMatrixProposalBenchmark_OK[[#This Row],[ Coordinate_Bytes]]</f>
        <v>0.39039883999257885</v>
      </c>
      <c r="R276">
        <v>4716948</v>
      </c>
      <c r="S276" s="1">
        <f>(SparseMatrixProposalBenchmark_OK[[#This Row],[ CSR_Bytes]]-SparseMatrixProposalBenchmark_OK[[#This Row],[ SCSR_Bytes]])/SparseMatrixProposalBenchmark_OK[[#This Row],[ CSR_Bytes]]</f>
        <v>0.26456312041964486</v>
      </c>
      <c r="T276">
        <v>3263600</v>
      </c>
      <c r="U276" s="1">
        <f>(SparseMatrixProposalBenchmark_OK[[#This Row],[ CSR_Bytes]]-SparseMatrixProposalBenchmark_OK[[#This Row],[ SCSR+_Bytes]])/SparseMatrixProposalBenchmark_OK[[#This Row],[ CSR_Bytes]]</f>
        <v>0.4911600042657992</v>
      </c>
      <c r="V276">
        <v>6413804</v>
      </c>
      <c r="W276" s="1">
        <f>(SparseMatrixProposalBenchmark_OK[[#This Row],[ Coordinate_Bytes]]-SparseMatrixProposalBenchmark_OK[[#This Row],[ CSC_Bytes]])/SparseMatrixProposalBenchmark_OK[[#This Row],[ Coordinate_Bytes]]</f>
        <v>0.39039883999257885</v>
      </c>
      <c r="X276">
        <v>4716948</v>
      </c>
      <c r="Y276">
        <v>3263600</v>
      </c>
    </row>
    <row r="277" spans="1:25" x14ac:dyDescent="0.25">
      <c r="A277">
        <v>0</v>
      </c>
      <c r="B277" t="s">
        <v>1145</v>
      </c>
      <c r="C277" t="s">
        <v>15</v>
      </c>
      <c r="D277" t="s">
        <v>16</v>
      </c>
      <c r="E277" t="s">
        <v>22</v>
      </c>
      <c r="F277">
        <v>800</v>
      </c>
      <c r="G277">
        <v>800</v>
      </c>
      <c r="H277">
        <v>19176</v>
      </c>
      <c r="I277" t="s">
        <v>20</v>
      </c>
      <c r="J277">
        <v>1</v>
      </c>
      <c r="K277">
        <v>1</v>
      </c>
      <c r="L277">
        <v>2</v>
      </c>
      <c r="M277">
        <v>2</v>
      </c>
      <c r="N277">
        <v>2</v>
      </c>
      <c r="O277">
        <v>230112</v>
      </c>
      <c r="P277">
        <v>155010</v>
      </c>
      <c r="Q277" s="1">
        <f>(SparseMatrixProposalBenchmark_OK[[#This Row],[ Coordinate_Bytes]]-SparseMatrixProposalBenchmark_OK[[#This Row],[ CSR_Bytes]])/SparseMatrixProposalBenchmark_OK[[#This Row],[ Coordinate_Bytes]]</f>
        <v>0.32637150604922821</v>
      </c>
      <c r="R277">
        <v>155010</v>
      </c>
      <c r="S277" s="1">
        <f>(SparseMatrixProposalBenchmark_OK[[#This Row],[ CSR_Bytes]]-SparseMatrixProposalBenchmark_OK[[#This Row],[ SCSR_Bytes]])/SparseMatrixProposalBenchmark_OK[[#This Row],[ CSR_Bytes]]</f>
        <v>0</v>
      </c>
      <c r="T277">
        <v>78306</v>
      </c>
      <c r="U277" s="1">
        <f>(SparseMatrixProposalBenchmark_OK[[#This Row],[ CSR_Bytes]]-SparseMatrixProposalBenchmark_OK[[#This Row],[ SCSR+_Bytes]])/SparseMatrixProposalBenchmark_OK[[#This Row],[ CSR_Bytes]]</f>
        <v>0.49483259144571318</v>
      </c>
      <c r="V277">
        <v>155010</v>
      </c>
      <c r="W277" s="1">
        <f>(SparseMatrixProposalBenchmark_OK[[#This Row],[ Coordinate_Bytes]]-SparseMatrixProposalBenchmark_OK[[#This Row],[ CSC_Bytes]])/SparseMatrixProposalBenchmark_OK[[#This Row],[ Coordinate_Bytes]]</f>
        <v>0.32637150604922821</v>
      </c>
      <c r="X277">
        <v>155010</v>
      </c>
      <c r="Y277">
        <v>78306</v>
      </c>
    </row>
    <row r="278" spans="1:25" x14ac:dyDescent="0.25">
      <c r="A278">
        <v>0</v>
      </c>
      <c r="B278" t="s">
        <v>1146</v>
      </c>
      <c r="C278" t="s">
        <v>15</v>
      </c>
      <c r="D278" t="s">
        <v>16</v>
      </c>
      <c r="E278" t="s">
        <v>22</v>
      </c>
      <c r="F278">
        <v>800</v>
      </c>
      <c r="G278">
        <v>800</v>
      </c>
      <c r="H278">
        <v>19176</v>
      </c>
      <c r="I278" t="s">
        <v>20</v>
      </c>
      <c r="J278">
        <v>1</v>
      </c>
      <c r="K278">
        <v>1</v>
      </c>
      <c r="L278">
        <v>2</v>
      </c>
      <c r="M278">
        <v>2</v>
      </c>
      <c r="N278">
        <v>2</v>
      </c>
      <c r="O278">
        <v>230112</v>
      </c>
      <c r="P278">
        <v>155010</v>
      </c>
      <c r="Q278" s="1">
        <f>(SparseMatrixProposalBenchmark_OK[[#This Row],[ Coordinate_Bytes]]-SparseMatrixProposalBenchmark_OK[[#This Row],[ CSR_Bytes]])/SparseMatrixProposalBenchmark_OK[[#This Row],[ Coordinate_Bytes]]</f>
        <v>0.32637150604922821</v>
      </c>
      <c r="R278">
        <v>155010</v>
      </c>
      <c r="S278" s="1">
        <f>(SparseMatrixProposalBenchmark_OK[[#This Row],[ CSR_Bytes]]-SparseMatrixProposalBenchmark_OK[[#This Row],[ SCSR_Bytes]])/SparseMatrixProposalBenchmark_OK[[#This Row],[ CSR_Bytes]]</f>
        <v>0</v>
      </c>
      <c r="T278">
        <v>78306</v>
      </c>
      <c r="U278" s="1">
        <f>(SparseMatrixProposalBenchmark_OK[[#This Row],[ CSR_Bytes]]-SparseMatrixProposalBenchmark_OK[[#This Row],[ SCSR+_Bytes]])/SparseMatrixProposalBenchmark_OK[[#This Row],[ CSR_Bytes]]</f>
        <v>0.49483259144571318</v>
      </c>
      <c r="V278">
        <v>155010</v>
      </c>
      <c r="W278" s="1">
        <f>(SparseMatrixProposalBenchmark_OK[[#This Row],[ Coordinate_Bytes]]-SparseMatrixProposalBenchmark_OK[[#This Row],[ CSC_Bytes]])/SparseMatrixProposalBenchmark_OK[[#This Row],[ Coordinate_Bytes]]</f>
        <v>0.32637150604922821</v>
      </c>
      <c r="X278">
        <v>155010</v>
      </c>
      <c r="Y278">
        <v>78306</v>
      </c>
    </row>
    <row r="279" spans="1:25" x14ac:dyDescent="0.25">
      <c r="A279">
        <v>0</v>
      </c>
      <c r="B279" t="s">
        <v>1147</v>
      </c>
      <c r="C279" t="s">
        <v>15</v>
      </c>
      <c r="D279" t="s">
        <v>16</v>
      </c>
      <c r="E279" t="s">
        <v>22</v>
      </c>
      <c r="F279">
        <v>1000</v>
      </c>
      <c r="G279">
        <v>1000</v>
      </c>
      <c r="H279">
        <v>9990</v>
      </c>
      <c r="I279" t="s">
        <v>20</v>
      </c>
      <c r="J279">
        <v>1</v>
      </c>
      <c r="K279">
        <v>1</v>
      </c>
      <c r="L279">
        <v>2</v>
      </c>
      <c r="M279">
        <v>2</v>
      </c>
      <c r="N279">
        <v>2</v>
      </c>
      <c r="O279">
        <v>119880</v>
      </c>
      <c r="P279">
        <v>81922</v>
      </c>
      <c r="Q279" s="1">
        <f>(SparseMatrixProposalBenchmark_OK[[#This Row],[ Coordinate_Bytes]]-SparseMatrixProposalBenchmark_OK[[#This Row],[ CSR_Bytes]])/SparseMatrixProposalBenchmark_OK[[#This Row],[ Coordinate_Bytes]]</f>
        <v>0.31663329996663331</v>
      </c>
      <c r="R279">
        <v>81922</v>
      </c>
      <c r="S279" s="1">
        <f>(SparseMatrixProposalBenchmark_OK[[#This Row],[ CSR_Bytes]]-SparseMatrixProposalBenchmark_OK[[#This Row],[ SCSR_Bytes]])/SparseMatrixProposalBenchmark_OK[[#This Row],[ CSR_Bytes]]</f>
        <v>0</v>
      </c>
      <c r="T279">
        <v>41962</v>
      </c>
      <c r="U279" s="1">
        <f>(SparseMatrixProposalBenchmark_OK[[#This Row],[ CSR_Bytes]]-SparseMatrixProposalBenchmark_OK[[#This Row],[ SCSR+_Bytes]])/SparseMatrixProposalBenchmark_OK[[#This Row],[ CSR_Bytes]]</f>
        <v>0.48778106003271404</v>
      </c>
      <c r="V279">
        <v>81922</v>
      </c>
      <c r="W279" s="1">
        <f>(SparseMatrixProposalBenchmark_OK[[#This Row],[ Coordinate_Bytes]]-SparseMatrixProposalBenchmark_OK[[#This Row],[ CSC_Bytes]])/SparseMatrixProposalBenchmark_OK[[#This Row],[ Coordinate_Bytes]]</f>
        <v>0.31663329996663331</v>
      </c>
      <c r="X279">
        <v>81922</v>
      </c>
      <c r="Y279">
        <v>41962</v>
      </c>
    </row>
    <row r="280" spans="1:25" x14ac:dyDescent="0.25">
      <c r="A280">
        <v>0</v>
      </c>
      <c r="B280" t="s">
        <v>1148</v>
      </c>
      <c r="C280" t="s">
        <v>15</v>
      </c>
      <c r="D280" t="s">
        <v>16</v>
      </c>
      <c r="E280" t="s">
        <v>22</v>
      </c>
      <c r="F280">
        <v>1000</v>
      </c>
      <c r="G280">
        <v>1000</v>
      </c>
      <c r="H280">
        <v>9990</v>
      </c>
      <c r="I280" t="s">
        <v>20</v>
      </c>
      <c r="J280">
        <v>1</v>
      </c>
      <c r="K280">
        <v>1</v>
      </c>
      <c r="L280">
        <v>2</v>
      </c>
      <c r="M280">
        <v>2</v>
      </c>
      <c r="N280">
        <v>2</v>
      </c>
      <c r="O280">
        <v>119880</v>
      </c>
      <c r="P280">
        <v>81922</v>
      </c>
      <c r="Q280" s="1">
        <f>(SparseMatrixProposalBenchmark_OK[[#This Row],[ Coordinate_Bytes]]-SparseMatrixProposalBenchmark_OK[[#This Row],[ CSR_Bytes]])/SparseMatrixProposalBenchmark_OK[[#This Row],[ Coordinate_Bytes]]</f>
        <v>0.31663329996663331</v>
      </c>
      <c r="R280">
        <v>81922</v>
      </c>
      <c r="S280" s="1">
        <f>(SparseMatrixProposalBenchmark_OK[[#This Row],[ CSR_Bytes]]-SparseMatrixProposalBenchmark_OK[[#This Row],[ SCSR_Bytes]])/SparseMatrixProposalBenchmark_OK[[#This Row],[ CSR_Bytes]]</f>
        <v>0</v>
      </c>
      <c r="T280">
        <v>41962</v>
      </c>
      <c r="U280" s="1">
        <f>(SparseMatrixProposalBenchmark_OK[[#This Row],[ CSR_Bytes]]-SparseMatrixProposalBenchmark_OK[[#This Row],[ SCSR+_Bytes]])/SparseMatrixProposalBenchmark_OK[[#This Row],[ CSR_Bytes]]</f>
        <v>0.48778106003271404</v>
      </c>
      <c r="V280">
        <v>81922</v>
      </c>
      <c r="W280" s="1">
        <f>(SparseMatrixProposalBenchmark_OK[[#This Row],[ Coordinate_Bytes]]-SparseMatrixProposalBenchmark_OK[[#This Row],[ CSC_Bytes]])/SparseMatrixProposalBenchmark_OK[[#This Row],[ Coordinate_Bytes]]</f>
        <v>0.31663329996663331</v>
      </c>
      <c r="X280">
        <v>81922</v>
      </c>
      <c r="Y280">
        <v>41962</v>
      </c>
    </row>
    <row r="281" spans="1:25" x14ac:dyDescent="0.25">
      <c r="A281">
        <v>0</v>
      </c>
      <c r="B281" t="s">
        <v>1149</v>
      </c>
      <c r="C281" t="s">
        <v>15</v>
      </c>
      <c r="D281" t="s">
        <v>16</v>
      </c>
      <c r="E281" t="s">
        <v>22</v>
      </c>
      <c r="F281">
        <v>1000</v>
      </c>
      <c r="G281">
        <v>1000</v>
      </c>
      <c r="H281">
        <v>9990</v>
      </c>
      <c r="I281" t="s">
        <v>20</v>
      </c>
      <c r="J281">
        <v>1</v>
      </c>
      <c r="K281">
        <v>1</v>
      </c>
      <c r="L281">
        <v>2</v>
      </c>
      <c r="M281">
        <v>2</v>
      </c>
      <c r="N281">
        <v>2</v>
      </c>
      <c r="O281">
        <v>119880</v>
      </c>
      <c r="P281">
        <v>81922</v>
      </c>
      <c r="Q281" s="1">
        <f>(SparseMatrixProposalBenchmark_OK[[#This Row],[ Coordinate_Bytes]]-SparseMatrixProposalBenchmark_OK[[#This Row],[ CSR_Bytes]])/SparseMatrixProposalBenchmark_OK[[#This Row],[ Coordinate_Bytes]]</f>
        <v>0.31663329996663331</v>
      </c>
      <c r="R281">
        <v>81922</v>
      </c>
      <c r="S281" s="1">
        <f>(SparseMatrixProposalBenchmark_OK[[#This Row],[ CSR_Bytes]]-SparseMatrixProposalBenchmark_OK[[#This Row],[ SCSR_Bytes]])/SparseMatrixProposalBenchmark_OK[[#This Row],[ CSR_Bytes]]</f>
        <v>0</v>
      </c>
      <c r="T281">
        <v>41962</v>
      </c>
      <c r="U281" s="1">
        <f>(SparseMatrixProposalBenchmark_OK[[#This Row],[ CSR_Bytes]]-SparseMatrixProposalBenchmark_OK[[#This Row],[ SCSR+_Bytes]])/SparseMatrixProposalBenchmark_OK[[#This Row],[ CSR_Bytes]]</f>
        <v>0.48778106003271404</v>
      </c>
      <c r="V281">
        <v>81922</v>
      </c>
      <c r="W281" s="1">
        <f>(SparseMatrixProposalBenchmark_OK[[#This Row],[ Coordinate_Bytes]]-SparseMatrixProposalBenchmark_OK[[#This Row],[ CSC_Bytes]])/SparseMatrixProposalBenchmark_OK[[#This Row],[ Coordinate_Bytes]]</f>
        <v>0.31663329996663331</v>
      </c>
      <c r="X281">
        <v>81922</v>
      </c>
      <c r="Y281">
        <v>41962</v>
      </c>
    </row>
    <row r="282" spans="1:25" x14ac:dyDescent="0.25">
      <c r="A282">
        <v>0</v>
      </c>
      <c r="B282" t="s">
        <v>1150</v>
      </c>
      <c r="C282" t="s">
        <v>15</v>
      </c>
      <c r="D282" t="s">
        <v>16</v>
      </c>
      <c r="E282" t="s">
        <v>22</v>
      </c>
      <c r="F282">
        <v>1000</v>
      </c>
      <c r="G282">
        <v>1000</v>
      </c>
      <c r="H282">
        <v>9990</v>
      </c>
      <c r="I282" t="s">
        <v>20</v>
      </c>
      <c r="J282">
        <v>1</v>
      </c>
      <c r="K282">
        <v>1</v>
      </c>
      <c r="L282">
        <v>2</v>
      </c>
      <c r="M282">
        <v>2</v>
      </c>
      <c r="N282">
        <v>2</v>
      </c>
      <c r="O282">
        <v>119880</v>
      </c>
      <c r="P282">
        <v>81922</v>
      </c>
      <c r="Q282" s="1">
        <f>(SparseMatrixProposalBenchmark_OK[[#This Row],[ Coordinate_Bytes]]-SparseMatrixProposalBenchmark_OK[[#This Row],[ CSR_Bytes]])/SparseMatrixProposalBenchmark_OK[[#This Row],[ Coordinate_Bytes]]</f>
        <v>0.31663329996663331</v>
      </c>
      <c r="R282">
        <v>81922</v>
      </c>
      <c r="S282" s="1">
        <f>(SparseMatrixProposalBenchmark_OK[[#This Row],[ CSR_Bytes]]-SparseMatrixProposalBenchmark_OK[[#This Row],[ SCSR_Bytes]])/SparseMatrixProposalBenchmark_OK[[#This Row],[ CSR_Bytes]]</f>
        <v>0</v>
      </c>
      <c r="T282">
        <v>41962</v>
      </c>
      <c r="U282" s="1">
        <f>(SparseMatrixProposalBenchmark_OK[[#This Row],[ CSR_Bytes]]-SparseMatrixProposalBenchmark_OK[[#This Row],[ SCSR+_Bytes]])/SparseMatrixProposalBenchmark_OK[[#This Row],[ CSR_Bytes]]</f>
        <v>0.48778106003271404</v>
      </c>
      <c r="V282">
        <v>81922</v>
      </c>
      <c r="W282" s="1">
        <f>(SparseMatrixProposalBenchmark_OK[[#This Row],[ Coordinate_Bytes]]-SparseMatrixProposalBenchmark_OK[[#This Row],[ CSC_Bytes]])/SparseMatrixProposalBenchmark_OK[[#This Row],[ Coordinate_Bytes]]</f>
        <v>0.31663329996663331</v>
      </c>
      <c r="X282">
        <v>81922</v>
      </c>
      <c r="Y282">
        <v>41962</v>
      </c>
    </row>
    <row r="283" spans="1:25" x14ac:dyDescent="0.25">
      <c r="A283">
        <v>0</v>
      </c>
      <c r="B283" t="s">
        <v>1151</v>
      </c>
      <c r="C283" t="s">
        <v>15</v>
      </c>
      <c r="D283" t="s">
        <v>16</v>
      </c>
      <c r="E283" t="s">
        <v>22</v>
      </c>
      <c r="F283">
        <v>1000</v>
      </c>
      <c r="G283">
        <v>1000</v>
      </c>
      <c r="H283">
        <v>9990</v>
      </c>
      <c r="I283" t="s">
        <v>20</v>
      </c>
      <c r="J283">
        <v>1</v>
      </c>
      <c r="K283">
        <v>1</v>
      </c>
      <c r="L283">
        <v>2</v>
      </c>
      <c r="M283">
        <v>2</v>
      </c>
      <c r="N283">
        <v>2</v>
      </c>
      <c r="O283">
        <v>119880</v>
      </c>
      <c r="P283">
        <v>81922</v>
      </c>
      <c r="Q283" s="1">
        <f>(SparseMatrixProposalBenchmark_OK[[#This Row],[ Coordinate_Bytes]]-SparseMatrixProposalBenchmark_OK[[#This Row],[ CSR_Bytes]])/SparseMatrixProposalBenchmark_OK[[#This Row],[ Coordinate_Bytes]]</f>
        <v>0.31663329996663331</v>
      </c>
      <c r="R283">
        <v>81922</v>
      </c>
      <c r="S283" s="1">
        <f>(SparseMatrixProposalBenchmark_OK[[#This Row],[ CSR_Bytes]]-SparseMatrixProposalBenchmark_OK[[#This Row],[ SCSR_Bytes]])/SparseMatrixProposalBenchmark_OK[[#This Row],[ CSR_Bytes]]</f>
        <v>0</v>
      </c>
      <c r="T283">
        <v>41962</v>
      </c>
      <c r="U283" s="1">
        <f>(SparseMatrixProposalBenchmark_OK[[#This Row],[ CSR_Bytes]]-SparseMatrixProposalBenchmark_OK[[#This Row],[ SCSR+_Bytes]])/SparseMatrixProposalBenchmark_OK[[#This Row],[ CSR_Bytes]]</f>
        <v>0.48778106003271404</v>
      </c>
      <c r="V283">
        <v>81922</v>
      </c>
      <c r="W283" s="1">
        <f>(SparseMatrixProposalBenchmark_OK[[#This Row],[ Coordinate_Bytes]]-SparseMatrixProposalBenchmark_OK[[#This Row],[ CSC_Bytes]])/SparseMatrixProposalBenchmark_OK[[#This Row],[ Coordinate_Bytes]]</f>
        <v>0.31663329996663331</v>
      </c>
      <c r="X283">
        <v>81922</v>
      </c>
      <c r="Y283">
        <v>41962</v>
      </c>
    </row>
    <row r="284" spans="1:25" x14ac:dyDescent="0.25">
      <c r="A284">
        <v>0</v>
      </c>
      <c r="B284" t="s">
        <v>1152</v>
      </c>
      <c r="C284" t="s">
        <v>15</v>
      </c>
      <c r="D284" t="s">
        <v>16</v>
      </c>
      <c r="E284" t="s">
        <v>22</v>
      </c>
      <c r="F284">
        <v>800</v>
      </c>
      <c r="G284">
        <v>800</v>
      </c>
      <c r="H284">
        <v>19176</v>
      </c>
      <c r="I284" t="s">
        <v>20</v>
      </c>
      <c r="J284">
        <v>1</v>
      </c>
      <c r="K284">
        <v>1</v>
      </c>
      <c r="L284">
        <v>2</v>
      </c>
      <c r="M284">
        <v>2</v>
      </c>
      <c r="N284">
        <v>2</v>
      </c>
      <c r="O284">
        <v>230112</v>
      </c>
      <c r="P284">
        <v>155010</v>
      </c>
      <c r="Q284" s="1">
        <f>(SparseMatrixProposalBenchmark_OK[[#This Row],[ Coordinate_Bytes]]-SparseMatrixProposalBenchmark_OK[[#This Row],[ CSR_Bytes]])/SparseMatrixProposalBenchmark_OK[[#This Row],[ Coordinate_Bytes]]</f>
        <v>0.32637150604922821</v>
      </c>
      <c r="R284">
        <v>155010</v>
      </c>
      <c r="S284" s="1">
        <f>(SparseMatrixProposalBenchmark_OK[[#This Row],[ CSR_Bytes]]-SparseMatrixProposalBenchmark_OK[[#This Row],[ SCSR_Bytes]])/SparseMatrixProposalBenchmark_OK[[#This Row],[ CSR_Bytes]]</f>
        <v>0</v>
      </c>
      <c r="T284">
        <v>78306</v>
      </c>
      <c r="U284" s="1">
        <f>(SparseMatrixProposalBenchmark_OK[[#This Row],[ CSR_Bytes]]-SparseMatrixProposalBenchmark_OK[[#This Row],[ SCSR+_Bytes]])/SparseMatrixProposalBenchmark_OK[[#This Row],[ CSR_Bytes]]</f>
        <v>0.49483259144571318</v>
      </c>
      <c r="V284">
        <v>155010</v>
      </c>
      <c r="W284" s="1">
        <f>(SparseMatrixProposalBenchmark_OK[[#This Row],[ Coordinate_Bytes]]-SparseMatrixProposalBenchmark_OK[[#This Row],[ CSC_Bytes]])/SparseMatrixProposalBenchmark_OK[[#This Row],[ Coordinate_Bytes]]</f>
        <v>0.32637150604922821</v>
      </c>
      <c r="X284">
        <v>155010</v>
      </c>
      <c r="Y284">
        <v>78306</v>
      </c>
    </row>
    <row r="285" spans="1:25" x14ac:dyDescent="0.25">
      <c r="A285">
        <v>0</v>
      </c>
      <c r="B285" t="s">
        <v>1153</v>
      </c>
      <c r="C285" t="s">
        <v>15</v>
      </c>
      <c r="D285" t="s">
        <v>16</v>
      </c>
      <c r="E285" t="s">
        <v>22</v>
      </c>
      <c r="F285">
        <v>1000</v>
      </c>
      <c r="G285">
        <v>1000</v>
      </c>
      <c r="H285">
        <v>5909</v>
      </c>
      <c r="I285" t="s">
        <v>20</v>
      </c>
      <c r="J285">
        <v>1</v>
      </c>
      <c r="K285">
        <v>1</v>
      </c>
      <c r="L285">
        <v>2</v>
      </c>
      <c r="M285">
        <v>2</v>
      </c>
      <c r="N285">
        <v>2</v>
      </c>
      <c r="O285">
        <v>70908</v>
      </c>
      <c r="P285">
        <v>49274</v>
      </c>
      <c r="Q285" s="1">
        <f>(SparseMatrixProposalBenchmark_OK[[#This Row],[ Coordinate_Bytes]]-SparseMatrixProposalBenchmark_OK[[#This Row],[ CSR_Bytes]])/SparseMatrixProposalBenchmark_OK[[#This Row],[ Coordinate_Bytes]]</f>
        <v>0.3050995656343431</v>
      </c>
      <c r="R285">
        <v>49274</v>
      </c>
      <c r="S285" s="1">
        <f>(SparseMatrixProposalBenchmark_OK[[#This Row],[ CSR_Bytes]]-SparseMatrixProposalBenchmark_OK[[#This Row],[ SCSR_Bytes]])/SparseMatrixProposalBenchmark_OK[[#This Row],[ CSR_Bytes]]</f>
        <v>0</v>
      </c>
      <c r="T285">
        <v>25638</v>
      </c>
      <c r="U285" s="1">
        <f>(SparseMatrixProposalBenchmark_OK[[#This Row],[ CSR_Bytes]]-SparseMatrixProposalBenchmark_OK[[#This Row],[ SCSR+_Bytes]])/SparseMatrixProposalBenchmark_OK[[#This Row],[ CSR_Bytes]]</f>
        <v>0.47968502658602913</v>
      </c>
      <c r="V285">
        <v>49274</v>
      </c>
      <c r="W285" s="1">
        <f>(SparseMatrixProposalBenchmark_OK[[#This Row],[ Coordinate_Bytes]]-SparseMatrixProposalBenchmark_OK[[#This Row],[ CSC_Bytes]])/SparseMatrixProposalBenchmark_OK[[#This Row],[ Coordinate_Bytes]]</f>
        <v>0.3050995656343431</v>
      </c>
      <c r="X285">
        <v>49274</v>
      </c>
      <c r="Y285">
        <v>25638</v>
      </c>
    </row>
    <row r="286" spans="1:25" x14ac:dyDescent="0.25">
      <c r="A286">
        <v>0</v>
      </c>
      <c r="B286" t="s">
        <v>1154</v>
      </c>
      <c r="C286" t="s">
        <v>15</v>
      </c>
      <c r="D286" t="s">
        <v>16</v>
      </c>
      <c r="E286" t="s">
        <v>22</v>
      </c>
      <c r="F286">
        <v>1000</v>
      </c>
      <c r="G286">
        <v>1000</v>
      </c>
      <c r="H286">
        <v>5916</v>
      </c>
      <c r="I286" t="s">
        <v>20</v>
      </c>
      <c r="J286">
        <v>1</v>
      </c>
      <c r="K286">
        <v>1</v>
      </c>
      <c r="L286">
        <v>2</v>
      </c>
      <c r="M286">
        <v>2</v>
      </c>
      <c r="N286">
        <v>2</v>
      </c>
      <c r="O286">
        <v>70992</v>
      </c>
      <c r="P286">
        <v>49330</v>
      </c>
      <c r="Q286" s="1">
        <f>(SparseMatrixProposalBenchmark_OK[[#This Row],[ Coordinate_Bytes]]-SparseMatrixProposalBenchmark_OK[[#This Row],[ CSR_Bytes]])/SparseMatrixProposalBenchmark_OK[[#This Row],[ Coordinate_Bytes]]</f>
        <v>0.30513297272932161</v>
      </c>
      <c r="R286">
        <v>49330</v>
      </c>
      <c r="S286" s="1">
        <f>(SparseMatrixProposalBenchmark_OK[[#This Row],[ CSR_Bytes]]-SparseMatrixProposalBenchmark_OK[[#This Row],[ SCSR_Bytes]])/SparseMatrixProposalBenchmark_OK[[#This Row],[ CSR_Bytes]]</f>
        <v>0</v>
      </c>
      <c r="T286">
        <v>25666</v>
      </c>
      <c r="U286" s="1">
        <f>(SparseMatrixProposalBenchmark_OK[[#This Row],[ CSR_Bytes]]-SparseMatrixProposalBenchmark_OK[[#This Row],[ SCSR+_Bytes]])/SparseMatrixProposalBenchmark_OK[[#This Row],[ CSR_Bytes]]</f>
        <v>0.47970808838435031</v>
      </c>
      <c r="V286">
        <v>49330</v>
      </c>
      <c r="W286" s="1">
        <f>(SparseMatrixProposalBenchmark_OK[[#This Row],[ Coordinate_Bytes]]-SparseMatrixProposalBenchmark_OK[[#This Row],[ CSC_Bytes]])/SparseMatrixProposalBenchmark_OK[[#This Row],[ Coordinate_Bytes]]</f>
        <v>0.30513297272932161</v>
      </c>
      <c r="X286">
        <v>49330</v>
      </c>
      <c r="Y286">
        <v>25666</v>
      </c>
    </row>
    <row r="287" spans="1:25" x14ac:dyDescent="0.25">
      <c r="A287">
        <v>0</v>
      </c>
      <c r="B287" t="s">
        <v>1155</v>
      </c>
      <c r="C287" t="s">
        <v>15</v>
      </c>
      <c r="D287" t="s">
        <v>16</v>
      </c>
      <c r="E287" t="s">
        <v>22</v>
      </c>
      <c r="F287">
        <v>1000</v>
      </c>
      <c r="G287">
        <v>1000</v>
      </c>
      <c r="H287">
        <v>5914</v>
      </c>
      <c r="I287" t="s">
        <v>20</v>
      </c>
      <c r="J287">
        <v>1</v>
      </c>
      <c r="K287">
        <v>1</v>
      </c>
      <c r="L287">
        <v>2</v>
      </c>
      <c r="M287">
        <v>2</v>
      </c>
      <c r="N287">
        <v>2</v>
      </c>
      <c r="O287">
        <v>70968</v>
      </c>
      <c r="P287">
        <v>49314</v>
      </c>
      <c r="Q287" s="1">
        <f>(SparseMatrixProposalBenchmark_OK[[#This Row],[ Coordinate_Bytes]]-SparseMatrixProposalBenchmark_OK[[#This Row],[ CSR_Bytes]])/SparseMatrixProposalBenchmark_OK[[#This Row],[ Coordinate_Bytes]]</f>
        <v>0.30512343591477847</v>
      </c>
      <c r="R287">
        <v>49314</v>
      </c>
      <c r="S287" s="1">
        <f>(SparseMatrixProposalBenchmark_OK[[#This Row],[ CSR_Bytes]]-SparseMatrixProposalBenchmark_OK[[#This Row],[ SCSR_Bytes]])/SparseMatrixProposalBenchmark_OK[[#This Row],[ CSR_Bytes]]</f>
        <v>0</v>
      </c>
      <c r="T287">
        <v>25658</v>
      </c>
      <c r="U287" s="1">
        <f>(SparseMatrixProposalBenchmark_OK[[#This Row],[ CSR_Bytes]]-SparseMatrixProposalBenchmark_OK[[#This Row],[ SCSR+_Bytes]])/SparseMatrixProposalBenchmark_OK[[#This Row],[ CSR_Bytes]]</f>
        <v>0.47970150464371175</v>
      </c>
      <c r="V287">
        <v>49314</v>
      </c>
      <c r="W287" s="1">
        <f>(SparseMatrixProposalBenchmark_OK[[#This Row],[ Coordinate_Bytes]]-SparseMatrixProposalBenchmark_OK[[#This Row],[ CSC_Bytes]])/SparseMatrixProposalBenchmark_OK[[#This Row],[ Coordinate_Bytes]]</f>
        <v>0.30512343591477847</v>
      </c>
      <c r="X287">
        <v>49314</v>
      </c>
      <c r="Y287">
        <v>25658</v>
      </c>
    </row>
    <row r="288" spans="1:25" x14ac:dyDescent="0.25">
      <c r="A288">
        <v>0</v>
      </c>
      <c r="B288" t="s">
        <v>1156</v>
      </c>
      <c r="C288" t="s">
        <v>15</v>
      </c>
      <c r="D288" t="s">
        <v>16</v>
      </c>
      <c r="E288" t="s">
        <v>22</v>
      </c>
      <c r="F288">
        <v>1000</v>
      </c>
      <c r="G288">
        <v>1000</v>
      </c>
      <c r="H288">
        <v>5916</v>
      </c>
      <c r="I288" t="s">
        <v>20</v>
      </c>
      <c r="J288">
        <v>1</v>
      </c>
      <c r="K288">
        <v>1</v>
      </c>
      <c r="L288">
        <v>2</v>
      </c>
      <c r="M288">
        <v>2</v>
      </c>
      <c r="N288">
        <v>2</v>
      </c>
      <c r="O288">
        <v>70992</v>
      </c>
      <c r="P288">
        <v>49330</v>
      </c>
      <c r="Q288" s="1">
        <f>(SparseMatrixProposalBenchmark_OK[[#This Row],[ Coordinate_Bytes]]-SparseMatrixProposalBenchmark_OK[[#This Row],[ CSR_Bytes]])/SparseMatrixProposalBenchmark_OK[[#This Row],[ Coordinate_Bytes]]</f>
        <v>0.30513297272932161</v>
      </c>
      <c r="R288">
        <v>49330</v>
      </c>
      <c r="S288" s="1">
        <f>(SparseMatrixProposalBenchmark_OK[[#This Row],[ CSR_Bytes]]-SparseMatrixProposalBenchmark_OK[[#This Row],[ SCSR_Bytes]])/SparseMatrixProposalBenchmark_OK[[#This Row],[ CSR_Bytes]]</f>
        <v>0</v>
      </c>
      <c r="T288">
        <v>25666</v>
      </c>
      <c r="U288" s="1">
        <f>(SparseMatrixProposalBenchmark_OK[[#This Row],[ CSR_Bytes]]-SparseMatrixProposalBenchmark_OK[[#This Row],[ SCSR+_Bytes]])/SparseMatrixProposalBenchmark_OK[[#This Row],[ CSR_Bytes]]</f>
        <v>0.47970808838435031</v>
      </c>
      <c r="V288">
        <v>49330</v>
      </c>
      <c r="W288" s="1">
        <f>(SparseMatrixProposalBenchmark_OK[[#This Row],[ Coordinate_Bytes]]-SparseMatrixProposalBenchmark_OK[[#This Row],[ CSC_Bytes]])/SparseMatrixProposalBenchmark_OK[[#This Row],[ Coordinate_Bytes]]</f>
        <v>0.30513297272932161</v>
      </c>
      <c r="X288">
        <v>49330</v>
      </c>
      <c r="Y288">
        <v>25666</v>
      </c>
    </row>
    <row r="289" spans="1:25" x14ac:dyDescent="0.25">
      <c r="A289">
        <v>0</v>
      </c>
      <c r="B289" t="s">
        <v>1157</v>
      </c>
      <c r="C289" t="s">
        <v>15</v>
      </c>
      <c r="D289" t="s">
        <v>16</v>
      </c>
      <c r="E289" t="s">
        <v>22</v>
      </c>
      <c r="F289">
        <v>800</v>
      </c>
      <c r="G289">
        <v>800</v>
      </c>
      <c r="H289">
        <v>19176</v>
      </c>
      <c r="I289" t="s">
        <v>18</v>
      </c>
      <c r="J289">
        <v>-1</v>
      </c>
      <c r="K289">
        <v>1</v>
      </c>
      <c r="L289">
        <v>2</v>
      </c>
      <c r="M289">
        <v>2</v>
      </c>
      <c r="N289">
        <v>4</v>
      </c>
      <c r="O289">
        <v>306816</v>
      </c>
      <c r="P289">
        <v>231714</v>
      </c>
      <c r="Q289" s="1">
        <f>(SparseMatrixProposalBenchmark_OK[[#This Row],[ Coordinate_Bytes]]-SparseMatrixProposalBenchmark_OK[[#This Row],[ CSR_Bytes]])/SparseMatrixProposalBenchmark_OK[[#This Row],[ Coordinate_Bytes]]</f>
        <v>0.24477862953692114</v>
      </c>
      <c r="R289">
        <v>231714</v>
      </c>
      <c r="S289" s="1">
        <f>(SparseMatrixProposalBenchmark_OK[[#This Row],[ CSR_Bytes]]-SparseMatrixProposalBenchmark_OK[[#This Row],[ SCSR_Bytes]])/SparseMatrixProposalBenchmark_OK[[#This Row],[ CSR_Bytes]]</f>
        <v>0</v>
      </c>
      <c r="T289">
        <v>78306</v>
      </c>
      <c r="U289" s="1">
        <f>(SparseMatrixProposalBenchmark_OK[[#This Row],[ CSR_Bytes]]-SparseMatrixProposalBenchmark_OK[[#This Row],[ SCSR+_Bytes]])/SparseMatrixProposalBenchmark_OK[[#This Row],[ CSR_Bytes]]</f>
        <v>0.66205753644579091</v>
      </c>
      <c r="V289">
        <v>231714</v>
      </c>
      <c r="W289" s="1">
        <f>(SparseMatrixProposalBenchmark_OK[[#This Row],[ Coordinate_Bytes]]-SparseMatrixProposalBenchmark_OK[[#This Row],[ CSC_Bytes]])/SparseMatrixProposalBenchmark_OK[[#This Row],[ Coordinate_Bytes]]</f>
        <v>0.24477862953692114</v>
      </c>
      <c r="X289">
        <v>231714</v>
      </c>
      <c r="Y289">
        <v>78306</v>
      </c>
    </row>
    <row r="290" spans="1:25" x14ac:dyDescent="0.25">
      <c r="A290">
        <v>0</v>
      </c>
      <c r="B290" t="s">
        <v>1158</v>
      </c>
      <c r="C290" t="s">
        <v>15</v>
      </c>
      <c r="D290" t="s">
        <v>16</v>
      </c>
      <c r="E290" t="s">
        <v>22</v>
      </c>
      <c r="F290">
        <v>800</v>
      </c>
      <c r="G290">
        <v>800</v>
      </c>
      <c r="H290">
        <v>19176</v>
      </c>
      <c r="I290" t="s">
        <v>18</v>
      </c>
      <c r="J290">
        <v>-1</v>
      </c>
      <c r="K290">
        <v>1</v>
      </c>
      <c r="L290">
        <v>2</v>
      </c>
      <c r="M290">
        <v>2</v>
      </c>
      <c r="N290">
        <v>4</v>
      </c>
      <c r="O290">
        <v>306816</v>
      </c>
      <c r="P290">
        <v>231714</v>
      </c>
      <c r="Q290" s="1">
        <f>(SparseMatrixProposalBenchmark_OK[[#This Row],[ Coordinate_Bytes]]-SparseMatrixProposalBenchmark_OK[[#This Row],[ CSR_Bytes]])/SparseMatrixProposalBenchmark_OK[[#This Row],[ Coordinate_Bytes]]</f>
        <v>0.24477862953692114</v>
      </c>
      <c r="R290">
        <v>231714</v>
      </c>
      <c r="S290" s="1">
        <f>(SparseMatrixProposalBenchmark_OK[[#This Row],[ CSR_Bytes]]-SparseMatrixProposalBenchmark_OK[[#This Row],[ SCSR_Bytes]])/SparseMatrixProposalBenchmark_OK[[#This Row],[ CSR_Bytes]]</f>
        <v>0</v>
      </c>
      <c r="T290">
        <v>78306</v>
      </c>
      <c r="U290" s="1">
        <f>(SparseMatrixProposalBenchmark_OK[[#This Row],[ CSR_Bytes]]-SparseMatrixProposalBenchmark_OK[[#This Row],[ SCSR+_Bytes]])/SparseMatrixProposalBenchmark_OK[[#This Row],[ CSR_Bytes]]</f>
        <v>0.66205753644579091</v>
      </c>
      <c r="V290">
        <v>231714</v>
      </c>
      <c r="W290" s="1">
        <f>(SparseMatrixProposalBenchmark_OK[[#This Row],[ Coordinate_Bytes]]-SparseMatrixProposalBenchmark_OK[[#This Row],[ CSC_Bytes]])/SparseMatrixProposalBenchmark_OK[[#This Row],[ Coordinate_Bytes]]</f>
        <v>0.24477862953692114</v>
      </c>
      <c r="X290">
        <v>231714</v>
      </c>
      <c r="Y290">
        <v>78306</v>
      </c>
    </row>
    <row r="291" spans="1:25" x14ac:dyDescent="0.25">
      <c r="A291">
        <v>0</v>
      </c>
      <c r="B291" t="s">
        <v>1159</v>
      </c>
      <c r="C291" t="s">
        <v>15</v>
      </c>
      <c r="D291" t="s">
        <v>16</v>
      </c>
      <c r="E291" t="s">
        <v>22</v>
      </c>
      <c r="F291">
        <v>800</v>
      </c>
      <c r="G291">
        <v>800</v>
      </c>
      <c r="H291">
        <v>19176</v>
      </c>
      <c r="I291" t="s">
        <v>18</v>
      </c>
      <c r="J291">
        <v>-1</v>
      </c>
      <c r="K291">
        <v>1</v>
      </c>
      <c r="L291">
        <v>2</v>
      </c>
      <c r="M291">
        <v>2</v>
      </c>
      <c r="N291">
        <v>4</v>
      </c>
      <c r="O291">
        <v>306816</v>
      </c>
      <c r="P291">
        <v>231714</v>
      </c>
      <c r="Q291" s="1">
        <f>(SparseMatrixProposalBenchmark_OK[[#This Row],[ Coordinate_Bytes]]-SparseMatrixProposalBenchmark_OK[[#This Row],[ CSR_Bytes]])/SparseMatrixProposalBenchmark_OK[[#This Row],[ Coordinate_Bytes]]</f>
        <v>0.24477862953692114</v>
      </c>
      <c r="R291">
        <v>231714</v>
      </c>
      <c r="S291" s="1">
        <f>(SparseMatrixProposalBenchmark_OK[[#This Row],[ CSR_Bytes]]-SparseMatrixProposalBenchmark_OK[[#This Row],[ SCSR_Bytes]])/SparseMatrixProposalBenchmark_OK[[#This Row],[ CSR_Bytes]]</f>
        <v>0</v>
      </c>
      <c r="T291">
        <v>78306</v>
      </c>
      <c r="U291" s="1">
        <f>(SparseMatrixProposalBenchmark_OK[[#This Row],[ CSR_Bytes]]-SparseMatrixProposalBenchmark_OK[[#This Row],[ SCSR+_Bytes]])/SparseMatrixProposalBenchmark_OK[[#This Row],[ CSR_Bytes]]</f>
        <v>0.66205753644579091</v>
      </c>
      <c r="V291">
        <v>231714</v>
      </c>
      <c r="W291" s="1">
        <f>(SparseMatrixProposalBenchmark_OK[[#This Row],[ Coordinate_Bytes]]-SparseMatrixProposalBenchmark_OK[[#This Row],[ CSC_Bytes]])/SparseMatrixProposalBenchmark_OK[[#This Row],[ Coordinate_Bytes]]</f>
        <v>0.24477862953692114</v>
      </c>
      <c r="X291">
        <v>231714</v>
      </c>
      <c r="Y291">
        <v>78306</v>
      </c>
    </row>
    <row r="292" spans="1:25" x14ac:dyDescent="0.25">
      <c r="A292">
        <v>0</v>
      </c>
      <c r="B292" t="s">
        <v>1160</v>
      </c>
      <c r="C292" t="s">
        <v>15</v>
      </c>
      <c r="D292" t="s">
        <v>16</v>
      </c>
      <c r="E292" t="s">
        <v>22</v>
      </c>
      <c r="F292">
        <v>800</v>
      </c>
      <c r="G292">
        <v>800</v>
      </c>
      <c r="H292">
        <v>19176</v>
      </c>
      <c r="I292" t="s">
        <v>18</v>
      </c>
      <c r="J292">
        <v>-1</v>
      </c>
      <c r="K292">
        <v>1</v>
      </c>
      <c r="L292">
        <v>2</v>
      </c>
      <c r="M292">
        <v>2</v>
      </c>
      <c r="N292">
        <v>4</v>
      </c>
      <c r="O292">
        <v>306816</v>
      </c>
      <c r="P292">
        <v>231714</v>
      </c>
      <c r="Q292" s="1">
        <f>(SparseMatrixProposalBenchmark_OK[[#This Row],[ Coordinate_Bytes]]-SparseMatrixProposalBenchmark_OK[[#This Row],[ CSR_Bytes]])/SparseMatrixProposalBenchmark_OK[[#This Row],[ Coordinate_Bytes]]</f>
        <v>0.24477862953692114</v>
      </c>
      <c r="R292">
        <v>231714</v>
      </c>
      <c r="S292" s="1">
        <f>(SparseMatrixProposalBenchmark_OK[[#This Row],[ CSR_Bytes]]-SparseMatrixProposalBenchmark_OK[[#This Row],[ SCSR_Bytes]])/SparseMatrixProposalBenchmark_OK[[#This Row],[ CSR_Bytes]]</f>
        <v>0</v>
      </c>
      <c r="T292">
        <v>78306</v>
      </c>
      <c r="U292" s="1">
        <f>(SparseMatrixProposalBenchmark_OK[[#This Row],[ CSR_Bytes]]-SparseMatrixProposalBenchmark_OK[[#This Row],[ SCSR+_Bytes]])/SparseMatrixProposalBenchmark_OK[[#This Row],[ CSR_Bytes]]</f>
        <v>0.66205753644579091</v>
      </c>
      <c r="V292">
        <v>231714</v>
      </c>
      <c r="W292" s="1">
        <f>(SparseMatrixProposalBenchmark_OK[[#This Row],[ Coordinate_Bytes]]-SparseMatrixProposalBenchmark_OK[[#This Row],[ CSC_Bytes]])/SparseMatrixProposalBenchmark_OK[[#This Row],[ Coordinate_Bytes]]</f>
        <v>0.24477862953692114</v>
      </c>
      <c r="X292">
        <v>231714</v>
      </c>
      <c r="Y292">
        <v>78306</v>
      </c>
    </row>
    <row r="293" spans="1:25" x14ac:dyDescent="0.25">
      <c r="A293">
        <v>23</v>
      </c>
      <c r="B293" t="s">
        <v>1161</v>
      </c>
      <c r="C293" t="s">
        <v>15</v>
      </c>
      <c r="D293" t="s">
        <v>16</v>
      </c>
      <c r="E293" t="s">
        <v>22</v>
      </c>
      <c r="F293">
        <v>113081</v>
      </c>
      <c r="G293">
        <v>113081</v>
      </c>
      <c r="H293">
        <v>3114357</v>
      </c>
      <c r="I293" t="s">
        <v>24</v>
      </c>
      <c r="J293">
        <v>-871646</v>
      </c>
      <c r="K293">
        <v>116385</v>
      </c>
      <c r="L293">
        <v>4</v>
      </c>
      <c r="M293">
        <v>4</v>
      </c>
      <c r="N293">
        <v>4</v>
      </c>
      <c r="O293">
        <v>74744568</v>
      </c>
      <c r="P293">
        <v>49377392</v>
      </c>
      <c r="Q293" s="1">
        <f>(SparseMatrixProposalBenchmark_OK[[#This Row],[ Coordinate_Bytes]]-SparseMatrixProposalBenchmark_OK[[#This Row],[ CSR_Bytes]])/SparseMatrixProposalBenchmark_OK[[#This Row],[ Coordinate_Bytes]]</f>
        <v>0.33938487677124579</v>
      </c>
      <c r="R293">
        <v>36986184</v>
      </c>
      <c r="S293" s="1">
        <f>(SparseMatrixProposalBenchmark_OK[[#This Row],[ CSR_Bytes]]-SparseMatrixProposalBenchmark_OK[[#This Row],[ SCSR_Bytes]])/SparseMatrixProposalBenchmark_OK[[#This Row],[ CSR_Bytes]]</f>
        <v>0.25094901731545483</v>
      </c>
      <c r="T293">
        <v>18639285</v>
      </c>
      <c r="U293" s="1">
        <f>(SparseMatrixProposalBenchmark_OK[[#This Row],[ CSR_Bytes]]-SparseMatrixProposalBenchmark_OK[[#This Row],[ SCSR+_Bytes]])/SparseMatrixProposalBenchmark_OK[[#This Row],[ CSR_Bytes]]</f>
        <v>0.62251378120577938</v>
      </c>
      <c r="V293">
        <v>49377392</v>
      </c>
      <c r="W293" s="1">
        <f>(SparseMatrixProposalBenchmark_OK[[#This Row],[ Coordinate_Bytes]]-SparseMatrixProposalBenchmark_OK[[#This Row],[ CSC_Bytes]])/SparseMatrixProposalBenchmark_OK[[#This Row],[ Coordinate_Bytes]]</f>
        <v>0.33938487677124579</v>
      </c>
      <c r="X293">
        <v>36986184</v>
      </c>
      <c r="Y293">
        <v>18639285</v>
      </c>
    </row>
    <row r="294" spans="1:25" x14ac:dyDescent="0.25">
      <c r="A294">
        <v>34</v>
      </c>
      <c r="B294" t="s">
        <v>1162</v>
      </c>
      <c r="C294" t="s">
        <v>15</v>
      </c>
      <c r="D294" t="s">
        <v>16</v>
      </c>
      <c r="E294" t="s">
        <v>22</v>
      </c>
      <c r="F294">
        <v>133123</v>
      </c>
      <c r="G294">
        <v>133123</v>
      </c>
      <c r="H294">
        <v>4508981</v>
      </c>
      <c r="I294" t="s">
        <v>24</v>
      </c>
      <c r="J294">
        <v>-876201</v>
      </c>
      <c r="K294">
        <v>116381</v>
      </c>
      <c r="L294">
        <v>4</v>
      </c>
      <c r="M294">
        <v>4</v>
      </c>
      <c r="N294">
        <v>4</v>
      </c>
      <c r="O294">
        <v>108215544</v>
      </c>
      <c r="P294">
        <v>71611208</v>
      </c>
      <c r="Q294" s="1">
        <f>(SparseMatrixProposalBenchmark_OK[[#This Row],[ Coordinate_Bytes]]-SparseMatrixProposalBenchmark_OK[[#This Row],[ CSR_Bytes]])/SparseMatrixProposalBenchmark_OK[[#This Row],[ Coordinate_Bytes]]</f>
        <v>0.33825395730580071</v>
      </c>
      <c r="R294">
        <v>53663704</v>
      </c>
      <c r="S294" s="1">
        <f>(SparseMatrixProposalBenchmark_OK[[#This Row],[ CSR_Bytes]]-SparseMatrixProposalBenchmark_OK[[#This Row],[ SCSR_Bytes]])/SparseMatrixProposalBenchmark_OK[[#This Row],[ CSR_Bytes]]</f>
        <v>0.25062423189397948</v>
      </c>
      <c r="T294">
        <v>27009187</v>
      </c>
      <c r="U294" s="1">
        <f>(SparseMatrixProposalBenchmark_OK[[#This Row],[ CSR_Bytes]]-SparseMatrixProposalBenchmark_OK[[#This Row],[ SCSR+_Bytes]])/SparseMatrixProposalBenchmark_OK[[#This Row],[ CSR_Bytes]]</f>
        <v>0.62283575777691114</v>
      </c>
      <c r="V294">
        <v>71611208</v>
      </c>
      <c r="W294" s="1">
        <f>(SparseMatrixProposalBenchmark_OK[[#This Row],[ Coordinate_Bytes]]-SparseMatrixProposalBenchmark_OK[[#This Row],[ CSC_Bytes]])/SparseMatrixProposalBenchmark_OK[[#This Row],[ Coordinate_Bytes]]</f>
        <v>0.33825395730580071</v>
      </c>
      <c r="X294">
        <v>53663704</v>
      </c>
      <c r="Y294">
        <v>27009187</v>
      </c>
    </row>
    <row r="295" spans="1:25" x14ac:dyDescent="0.25">
      <c r="A295">
        <v>0</v>
      </c>
      <c r="B295" t="s">
        <v>1163</v>
      </c>
      <c r="C295" t="s">
        <v>15</v>
      </c>
      <c r="D295" t="s">
        <v>16</v>
      </c>
      <c r="E295" t="s">
        <v>17</v>
      </c>
      <c r="F295">
        <v>114</v>
      </c>
      <c r="G295">
        <v>171</v>
      </c>
      <c r="H295">
        <v>407</v>
      </c>
      <c r="I295" t="s">
        <v>24</v>
      </c>
      <c r="J295">
        <v>-1</v>
      </c>
      <c r="K295">
        <v>1</v>
      </c>
      <c r="L295">
        <v>2</v>
      </c>
      <c r="M295">
        <v>2</v>
      </c>
      <c r="N295">
        <v>4</v>
      </c>
      <c r="O295">
        <v>3256</v>
      </c>
      <c r="P295">
        <v>2672</v>
      </c>
      <c r="Q295" s="1">
        <f>(SparseMatrixProposalBenchmark_OK[[#This Row],[ Coordinate_Bytes]]-SparseMatrixProposalBenchmark_OK[[#This Row],[ CSR_Bytes]])/SparseMatrixProposalBenchmark_OK[[#This Row],[ Coordinate_Bytes]]</f>
        <v>0.17936117936117937</v>
      </c>
      <c r="R295">
        <v>2672</v>
      </c>
      <c r="S295" s="1">
        <f>(SparseMatrixProposalBenchmark_OK[[#This Row],[ CSR_Bytes]]-SparseMatrixProposalBenchmark_OK[[#This Row],[ SCSR_Bytes]])/SparseMatrixProposalBenchmark_OK[[#This Row],[ CSR_Bytes]]</f>
        <v>0</v>
      </c>
      <c r="T295">
        <v>1044</v>
      </c>
      <c r="U295" s="1">
        <f>(SparseMatrixProposalBenchmark_OK[[#This Row],[ CSR_Bytes]]-SparseMatrixProposalBenchmark_OK[[#This Row],[ SCSR+_Bytes]])/SparseMatrixProposalBenchmark_OK[[#This Row],[ CSR_Bytes]]</f>
        <v>0.60928143712574845</v>
      </c>
      <c r="V295">
        <v>2786</v>
      </c>
      <c r="W295" s="1">
        <f>(SparseMatrixProposalBenchmark_OK[[#This Row],[ Coordinate_Bytes]]-SparseMatrixProposalBenchmark_OK[[#This Row],[ CSC_Bytes]])/SparseMatrixProposalBenchmark_OK[[#This Row],[ Coordinate_Bytes]]</f>
        <v>0.14434889434889434</v>
      </c>
      <c r="X295">
        <v>2786</v>
      </c>
      <c r="Y295">
        <v>1158</v>
      </c>
    </row>
    <row r="296" spans="1:25" x14ac:dyDescent="0.25">
      <c r="A296">
        <v>0</v>
      </c>
      <c r="B296" t="s">
        <v>1164</v>
      </c>
      <c r="C296" t="s">
        <v>15</v>
      </c>
      <c r="D296" t="s">
        <v>16</v>
      </c>
      <c r="E296" t="s">
        <v>17</v>
      </c>
      <c r="F296">
        <v>114</v>
      </c>
      <c r="G296">
        <v>171</v>
      </c>
      <c r="H296">
        <v>407</v>
      </c>
      <c r="I296" t="s">
        <v>24</v>
      </c>
      <c r="J296">
        <v>-1</v>
      </c>
      <c r="K296">
        <v>1</v>
      </c>
      <c r="L296">
        <v>2</v>
      </c>
      <c r="M296">
        <v>2</v>
      </c>
      <c r="N296">
        <v>4</v>
      </c>
      <c r="O296">
        <v>3256</v>
      </c>
      <c r="P296">
        <v>2672</v>
      </c>
      <c r="Q296" s="1">
        <f>(SparseMatrixProposalBenchmark_OK[[#This Row],[ Coordinate_Bytes]]-SparseMatrixProposalBenchmark_OK[[#This Row],[ CSR_Bytes]])/SparseMatrixProposalBenchmark_OK[[#This Row],[ Coordinate_Bytes]]</f>
        <v>0.17936117936117937</v>
      </c>
      <c r="R296">
        <v>2672</v>
      </c>
      <c r="S296" s="1">
        <f>(SparseMatrixProposalBenchmark_OK[[#This Row],[ CSR_Bytes]]-SparseMatrixProposalBenchmark_OK[[#This Row],[ SCSR_Bytes]])/SparseMatrixProposalBenchmark_OK[[#This Row],[ CSR_Bytes]]</f>
        <v>0</v>
      </c>
      <c r="T296">
        <v>1044</v>
      </c>
      <c r="U296" s="1">
        <f>(SparseMatrixProposalBenchmark_OK[[#This Row],[ CSR_Bytes]]-SparseMatrixProposalBenchmark_OK[[#This Row],[ SCSR+_Bytes]])/SparseMatrixProposalBenchmark_OK[[#This Row],[ CSR_Bytes]]</f>
        <v>0.60928143712574845</v>
      </c>
      <c r="V296">
        <v>2786</v>
      </c>
      <c r="W296" s="1">
        <f>(SparseMatrixProposalBenchmark_OK[[#This Row],[ Coordinate_Bytes]]-SparseMatrixProposalBenchmark_OK[[#This Row],[ CSC_Bytes]])/SparseMatrixProposalBenchmark_OK[[#This Row],[ Coordinate_Bytes]]</f>
        <v>0.14434889434889434</v>
      </c>
      <c r="X296">
        <v>2786</v>
      </c>
      <c r="Y296">
        <v>1158</v>
      </c>
    </row>
    <row r="297" spans="1:25" x14ac:dyDescent="0.25">
      <c r="A297">
        <v>0</v>
      </c>
      <c r="B297" t="s">
        <v>1165</v>
      </c>
      <c r="C297" t="s">
        <v>15</v>
      </c>
      <c r="D297" t="s">
        <v>16</v>
      </c>
      <c r="E297" t="s">
        <v>17</v>
      </c>
      <c r="F297">
        <v>354</v>
      </c>
      <c r="G297">
        <v>531</v>
      </c>
      <c r="H297">
        <v>1287</v>
      </c>
      <c r="I297" t="s">
        <v>24</v>
      </c>
      <c r="J297">
        <v>-1</v>
      </c>
      <c r="K297">
        <v>1</v>
      </c>
      <c r="L297">
        <v>2</v>
      </c>
      <c r="M297">
        <v>2</v>
      </c>
      <c r="N297">
        <v>4</v>
      </c>
      <c r="O297">
        <v>10296</v>
      </c>
      <c r="P297">
        <v>8432</v>
      </c>
      <c r="Q297" s="1">
        <f>(SparseMatrixProposalBenchmark_OK[[#This Row],[ Coordinate_Bytes]]-SparseMatrixProposalBenchmark_OK[[#This Row],[ CSR_Bytes]])/SparseMatrixProposalBenchmark_OK[[#This Row],[ Coordinate_Bytes]]</f>
        <v>0.18104118104118105</v>
      </c>
      <c r="R297">
        <v>8432</v>
      </c>
      <c r="S297" s="1">
        <f>(SparseMatrixProposalBenchmark_OK[[#This Row],[ CSR_Bytes]]-SparseMatrixProposalBenchmark_OK[[#This Row],[ SCSR_Bytes]])/SparseMatrixProposalBenchmark_OK[[#This Row],[ CSR_Bytes]]</f>
        <v>0</v>
      </c>
      <c r="T297">
        <v>3284</v>
      </c>
      <c r="U297" s="1">
        <f>(SparseMatrixProposalBenchmark_OK[[#This Row],[ CSR_Bytes]]-SparseMatrixProposalBenchmark_OK[[#This Row],[ SCSR+_Bytes]])/SparseMatrixProposalBenchmark_OK[[#This Row],[ CSR_Bytes]]</f>
        <v>0.61053130929791266</v>
      </c>
      <c r="V297">
        <v>8786</v>
      </c>
      <c r="W297" s="1">
        <f>(SparseMatrixProposalBenchmark_OK[[#This Row],[ Coordinate_Bytes]]-SparseMatrixProposalBenchmark_OK[[#This Row],[ CSC_Bytes]])/SparseMatrixProposalBenchmark_OK[[#This Row],[ Coordinate_Bytes]]</f>
        <v>0.14665889665889667</v>
      </c>
      <c r="X297">
        <v>8786</v>
      </c>
      <c r="Y297">
        <v>3638</v>
      </c>
    </row>
    <row r="298" spans="1:25" x14ac:dyDescent="0.25">
      <c r="A298">
        <v>0</v>
      </c>
      <c r="B298" t="s">
        <v>1166</v>
      </c>
      <c r="C298" t="s">
        <v>15</v>
      </c>
      <c r="D298" t="s">
        <v>16</v>
      </c>
      <c r="E298" t="s">
        <v>17</v>
      </c>
      <c r="F298">
        <v>354</v>
      </c>
      <c r="G298">
        <v>531</v>
      </c>
      <c r="H298">
        <v>1287</v>
      </c>
      <c r="I298" t="s">
        <v>24</v>
      </c>
      <c r="J298">
        <v>-1</v>
      </c>
      <c r="K298">
        <v>1</v>
      </c>
      <c r="L298">
        <v>2</v>
      </c>
      <c r="M298">
        <v>2</v>
      </c>
      <c r="N298">
        <v>4</v>
      </c>
      <c r="O298">
        <v>10296</v>
      </c>
      <c r="P298">
        <v>8432</v>
      </c>
      <c r="Q298" s="1">
        <f>(SparseMatrixProposalBenchmark_OK[[#This Row],[ Coordinate_Bytes]]-SparseMatrixProposalBenchmark_OK[[#This Row],[ CSR_Bytes]])/SparseMatrixProposalBenchmark_OK[[#This Row],[ Coordinate_Bytes]]</f>
        <v>0.18104118104118105</v>
      </c>
      <c r="R298">
        <v>8432</v>
      </c>
      <c r="S298" s="1">
        <f>(SparseMatrixProposalBenchmark_OK[[#This Row],[ CSR_Bytes]]-SparseMatrixProposalBenchmark_OK[[#This Row],[ SCSR_Bytes]])/SparseMatrixProposalBenchmark_OK[[#This Row],[ CSR_Bytes]]</f>
        <v>0</v>
      </c>
      <c r="T298">
        <v>3284</v>
      </c>
      <c r="U298" s="1">
        <f>(SparseMatrixProposalBenchmark_OK[[#This Row],[ CSR_Bytes]]-SparseMatrixProposalBenchmark_OK[[#This Row],[ SCSR+_Bytes]])/SparseMatrixProposalBenchmark_OK[[#This Row],[ CSR_Bytes]]</f>
        <v>0.61053130929791266</v>
      </c>
      <c r="V298">
        <v>8786</v>
      </c>
      <c r="W298" s="1">
        <f>(SparseMatrixProposalBenchmark_OK[[#This Row],[ Coordinate_Bytes]]-SparseMatrixProposalBenchmark_OK[[#This Row],[ CSC_Bytes]])/SparseMatrixProposalBenchmark_OK[[#This Row],[ Coordinate_Bytes]]</f>
        <v>0.14665889665889667</v>
      </c>
      <c r="X298">
        <v>8786</v>
      </c>
      <c r="Y298">
        <v>3638</v>
      </c>
    </row>
    <row r="299" spans="1:25" x14ac:dyDescent="0.25">
      <c r="A299">
        <v>0</v>
      </c>
      <c r="B299" t="s">
        <v>1167</v>
      </c>
      <c r="C299" t="s">
        <v>15</v>
      </c>
      <c r="D299" t="s">
        <v>16</v>
      </c>
      <c r="E299" t="s">
        <v>17</v>
      </c>
      <c r="F299">
        <v>459</v>
      </c>
      <c r="G299">
        <v>862</v>
      </c>
      <c r="H299">
        <v>2166</v>
      </c>
      <c r="I299" t="s">
        <v>24</v>
      </c>
      <c r="J299">
        <v>-26471</v>
      </c>
      <c r="K299">
        <v>252</v>
      </c>
      <c r="L299">
        <v>2</v>
      </c>
      <c r="M299">
        <v>2</v>
      </c>
      <c r="N299">
        <v>4</v>
      </c>
      <c r="O299">
        <v>17328</v>
      </c>
      <c r="P299">
        <v>13916</v>
      </c>
      <c r="Q299" s="1">
        <f>(SparseMatrixProposalBenchmark_OK[[#This Row],[ Coordinate_Bytes]]-SparseMatrixProposalBenchmark_OK[[#This Row],[ CSR_Bytes]])/SparseMatrixProposalBenchmark_OK[[#This Row],[ Coordinate_Bytes]]</f>
        <v>0.19690674053554941</v>
      </c>
      <c r="R299">
        <v>13916</v>
      </c>
      <c r="S299" s="1">
        <f>(SparseMatrixProposalBenchmark_OK[[#This Row],[ CSR_Bytes]]-SparseMatrixProposalBenchmark_OK[[#This Row],[ SCSR_Bytes]])/SparseMatrixProposalBenchmark_OK[[#This Row],[ CSR_Bytes]]</f>
        <v>0</v>
      </c>
      <c r="T299">
        <v>7418</v>
      </c>
      <c r="U299" s="1">
        <f>(SparseMatrixProposalBenchmark_OK[[#This Row],[ CSR_Bytes]]-SparseMatrixProposalBenchmark_OK[[#This Row],[ SCSR+_Bytes]])/SparseMatrixProposalBenchmark_OK[[#This Row],[ CSR_Bytes]]</f>
        <v>0.46694452428858868</v>
      </c>
      <c r="V299">
        <v>14718</v>
      </c>
      <c r="W299" s="1">
        <f>(SparseMatrixProposalBenchmark_OK[[#This Row],[ Coordinate_Bytes]]-SparseMatrixProposalBenchmark_OK[[#This Row],[ CSC_Bytes]])/SparseMatrixProposalBenchmark_OK[[#This Row],[ Coordinate_Bytes]]</f>
        <v>0.15062326869806095</v>
      </c>
      <c r="X299">
        <v>14718</v>
      </c>
      <c r="Y299">
        <v>8220</v>
      </c>
    </row>
    <row r="300" spans="1:25" x14ac:dyDescent="0.25">
      <c r="A300">
        <v>6</v>
      </c>
      <c r="B300" t="s">
        <v>1168</v>
      </c>
      <c r="C300" t="s">
        <v>15</v>
      </c>
      <c r="D300" t="s">
        <v>16</v>
      </c>
      <c r="E300" t="s">
        <v>22</v>
      </c>
      <c r="F300">
        <v>66917</v>
      </c>
      <c r="G300">
        <v>66917</v>
      </c>
      <c r="H300">
        <v>885141</v>
      </c>
      <c r="I300" t="s">
        <v>24</v>
      </c>
      <c r="J300">
        <v>-610417</v>
      </c>
      <c r="K300">
        <v>447638</v>
      </c>
      <c r="L300">
        <v>4</v>
      </c>
      <c r="M300">
        <v>4</v>
      </c>
      <c r="N300">
        <v>4</v>
      </c>
      <c r="O300">
        <v>21243384</v>
      </c>
      <c r="P300">
        <v>13894592</v>
      </c>
      <c r="Q300" s="1">
        <f>(SparseMatrixProposalBenchmark_OK[[#This Row],[ Coordinate_Bytes]]-SparseMatrixProposalBenchmark_OK[[#This Row],[ CSR_Bytes]])/SparseMatrixProposalBenchmark_OK[[#This Row],[ Coordinate_Bytes]]</f>
        <v>0.34593320913466519</v>
      </c>
      <c r="R300">
        <v>10358130</v>
      </c>
      <c r="S300" s="1">
        <f>(SparseMatrixProposalBenchmark_OK[[#This Row],[ CSR_Bytes]]-SparseMatrixProposalBenchmark_OK[[#This Row],[ SCSR_Bytes]])/SparseMatrixProposalBenchmark_OK[[#This Row],[ CSR_Bytes]]</f>
        <v>0.25452075167086591</v>
      </c>
      <c r="T300">
        <v>5248035</v>
      </c>
      <c r="U300" s="1">
        <f>(SparseMatrixProposalBenchmark_OK[[#This Row],[ CSR_Bytes]]-SparseMatrixProposalBenchmark_OK[[#This Row],[ SCSR+_Bytes]])/SparseMatrixProposalBenchmark_OK[[#This Row],[ CSR_Bytes]]</f>
        <v>0.62229657409156025</v>
      </c>
      <c r="V300">
        <v>13894592</v>
      </c>
      <c r="W300" s="1">
        <f>(SparseMatrixProposalBenchmark_OK[[#This Row],[ Coordinate_Bytes]]-SparseMatrixProposalBenchmark_OK[[#This Row],[ CSC_Bytes]])/SparseMatrixProposalBenchmark_OK[[#This Row],[ Coordinate_Bytes]]</f>
        <v>0.34593320913466519</v>
      </c>
      <c r="X300">
        <v>10358130</v>
      </c>
      <c r="Y300">
        <v>5248035</v>
      </c>
    </row>
    <row r="301" spans="1:25" x14ac:dyDescent="0.25">
      <c r="A301">
        <v>0</v>
      </c>
      <c r="B301" t="s">
        <v>1169</v>
      </c>
      <c r="C301" t="s">
        <v>15</v>
      </c>
      <c r="D301" t="s">
        <v>16</v>
      </c>
      <c r="E301" t="s">
        <v>17</v>
      </c>
      <c r="F301">
        <v>352</v>
      </c>
      <c r="G301">
        <v>352</v>
      </c>
      <c r="H301">
        <v>458</v>
      </c>
      <c r="I301" t="s">
        <v>20</v>
      </c>
      <c r="J301">
        <v>1</v>
      </c>
      <c r="K301">
        <v>1</v>
      </c>
      <c r="L301">
        <v>2</v>
      </c>
      <c r="M301">
        <v>2</v>
      </c>
      <c r="N301">
        <v>2</v>
      </c>
      <c r="O301">
        <v>2748</v>
      </c>
      <c r="P301">
        <v>2388</v>
      </c>
      <c r="Q301" s="1">
        <f>(SparseMatrixProposalBenchmark_OK[[#This Row],[ Coordinate_Bytes]]-SparseMatrixProposalBenchmark_OK[[#This Row],[ CSR_Bytes]])/SparseMatrixProposalBenchmark_OK[[#This Row],[ Coordinate_Bytes]]</f>
        <v>0.13100436681222707</v>
      </c>
      <c r="R301">
        <v>2388</v>
      </c>
      <c r="S301" s="1">
        <f>(SparseMatrixProposalBenchmark_OK[[#This Row],[ CSR_Bytes]]-SparseMatrixProposalBenchmark_OK[[#This Row],[ SCSR_Bytes]])/SparseMatrixProposalBenchmark_OK[[#This Row],[ CSR_Bytes]]</f>
        <v>0</v>
      </c>
      <c r="T301">
        <v>1472</v>
      </c>
      <c r="U301" s="1">
        <f>(SparseMatrixProposalBenchmark_OK[[#This Row],[ CSR_Bytes]]-SparseMatrixProposalBenchmark_OK[[#This Row],[ SCSR+_Bytes]])/SparseMatrixProposalBenchmark_OK[[#This Row],[ CSR_Bytes]]</f>
        <v>0.38358458961474035</v>
      </c>
      <c r="V301">
        <v>2226</v>
      </c>
      <c r="W301" s="1">
        <f>(SparseMatrixProposalBenchmark_OK[[#This Row],[ Coordinate_Bytes]]-SparseMatrixProposalBenchmark_OK[[#This Row],[ CSC_Bytes]])/SparseMatrixProposalBenchmark_OK[[#This Row],[ Coordinate_Bytes]]</f>
        <v>0.18995633187772926</v>
      </c>
      <c r="X301">
        <v>2226</v>
      </c>
      <c r="Y301">
        <v>1310</v>
      </c>
    </row>
    <row r="302" spans="1:25" x14ac:dyDescent="0.25">
      <c r="A302">
        <v>0</v>
      </c>
      <c r="B302" t="s">
        <v>1170</v>
      </c>
      <c r="C302" t="s">
        <v>15</v>
      </c>
      <c r="D302" t="s">
        <v>16</v>
      </c>
      <c r="E302" t="s">
        <v>17</v>
      </c>
      <c r="F302">
        <v>638</v>
      </c>
      <c r="G302">
        <v>638</v>
      </c>
      <c r="H302">
        <v>1041</v>
      </c>
      <c r="I302" t="s">
        <v>18</v>
      </c>
      <c r="J302">
        <v>1</v>
      </c>
      <c r="K302">
        <v>5</v>
      </c>
      <c r="L302">
        <v>2</v>
      </c>
      <c r="M302">
        <v>2</v>
      </c>
      <c r="N302">
        <v>4</v>
      </c>
      <c r="O302">
        <v>8328</v>
      </c>
      <c r="P302">
        <v>7106</v>
      </c>
      <c r="Q302" s="1">
        <f>(SparseMatrixProposalBenchmark_OK[[#This Row],[ Coordinate_Bytes]]-SparseMatrixProposalBenchmark_OK[[#This Row],[ CSR_Bytes]])/SparseMatrixProposalBenchmark_OK[[#This Row],[ Coordinate_Bytes]]</f>
        <v>0.14673390970220943</v>
      </c>
      <c r="R302">
        <v>7106</v>
      </c>
      <c r="S302" s="1">
        <f>(SparseMatrixProposalBenchmark_OK[[#This Row],[ CSR_Bytes]]-SparseMatrixProposalBenchmark_OK[[#This Row],[ SCSR_Bytes]])/SparseMatrixProposalBenchmark_OK[[#This Row],[ CSR_Bytes]]</f>
        <v>0</v>
      </c>
      <c r="T302">
        <v>3983</v>
      </c>
      <c r="U302" s="1">
        <f>(SparseMatrixProposalBenchmark_OK[[#This Row],[ CSR_Bytes]]-SparseMatrixProposalBenchmark_OK[[#This Row],[ SCSR+_Bytes]])/SparseMatrixProposalBenchmark_OK[[#This Row],[ CSR_Bytes]]</f>
        <v>0.43948775682521812</v>
      </c>
      <c r="V302">
        <v>7060</v>
      </c>
      <c r="W302" s="1">
        <f>(SparseMatrixProposalBenchmark_OK[[#This Row],[ Coordinate_Bytes]]-SparseMatrixProposalBenchmark_OK[[#This Row],[ CSC_Bytes]])/SparseMatrixProposalBenchmark_OK[[#This Row],[ Coordinate_Bytes]]</f>
        <v>0.15225744476464936</v>
      </c>
      <c r="X302">
        <v>7060</v>
      </c>
      <c r="Y302">
        <v>3937</v>
      </c>
    </row>
    <row r="303" spans="1:25" x14ac:dyDescent="0.25">
      <c r="A303">
        <v>0</v>
      </c>
      <c r="B303" t="s">
        <v>1171</v>
      </c>
      <c r="C303" t="s">
        <v>15</v>
      </c>
      <c r="D303" t="s">
        <v>16</v>
      </c>
      <c r="E303" t="s">
        <v>17</v>
      </c>
      <c r="F303">
        <v>311</v>
      </c>
      <c r="G303">
        <v>311</v>
      </c>
      <c r="H303">
        <v>645</v>
      </c>
      <c r="I303" t="s">
        <v>18</v>
      </c>
      <c r="J303">
        <v>1</v>
      </c>
      <c r="K303">
        <v>3</v>
      </c>
      <c r="L303">
        <v>2</v>
      </c>
      <c r="M303">
        <v>2</v>
      </c>
      <c r="N303">
        <v>4</v>
      </c>
      <c r="O303">
        <v>5160</v>
      </c>
      <c r="P303">
        <v>4266</v>
      </c>
      <c r="Q303" s="1">
        <f>(SparseMatrixProposalBenchmark_OK[[#This Row],[ Coordinate_Bytes]]-SparseMatrixProposalBenchmark_OK[[#This Row],[ CSR_Bytes]])/SparseMatrixProposalBenchmark_OK[[#This Row],[ Coordinate_Bytes]]</f>
        <v>0.17325581395348838</v>
      </c>
      <c r="R303">
        <v>4266</v>
      </c>
      <c r="S303" s="1">
        <f>(SparseMatrixProposalBenchmark_OK[[#This Row],[ CSR_Bytes]]-SparseMatrixProposalBenchmark_OK[[#This Row],[ SCSR_Bytes]])/SparseMatrixProposalBenchmark_OK[[#This Row],[ CSR_Bytes]]</f>
        <v>0</v>
      </c>
      <c r="T303">
        <v>2331</v>
      </c>
      <c r="U303" s="1">
        <f>(SparseMatrixProposalBenchmark_OK[[#This Row],[ CSR_Bytes]]-SparseMatrixProposalBenchmark_OK[[#This Row],[ SCSR+_Bytes]])/SparseMatrixProposalBenchmark_OK[[#This Row],[ CSR_Bytes]]</f>
        <v>0.45358649789029537</v>
      </c>
      <c r="V303">
        <v>4228</v>
      </c>
      <c r="W303" s="1">
        <f>(SparseMatrixProposalBenchmark_OK[[#This Row],[ Coordinate_Bytes]]-SparseMatrixProposalBenchmark_OK[[#This Row],[ CSC_Bytes]])/SparseMatrixProposalBenchmark_OK[[#This Row],[ Coordinate_Bytes]]</f>
        <v>0.18062015503875969</v>
      </c>
      <c r="X303">
        <v>4228</v>
      </c>
      <c r="Y303">
        <v>2293</v>
      </c>
    </row>
    <row r="304" spans="1:25" x14ac:dyDescent="0.25">
      <c r="A304">
        <v>0</v>
      </c>
      <c r="B304" t="s">
        <v>1172</v>
      </c>
      <c r="C304" t="s">
        <v>15</v>
      </c>
      <c r="D304" t="s">
        <v>16</v>
      </c>
      <c r="E304" t="s">
        <v>17</v>
      </c>
      <c r="F304">
        <v>953</v>
      </c>
      <c r="G304">
        <v>953</v>
      </c>
      <c r="H304">
        <v>645</v>
      </c>
      <c r="I304" t="s">
        <v>18</v>
      </c>
      <c r="J304">
        <v>1</v>
      </c>
      <c r="K304">
        <v>3</v>
      </c>
      <c r="L304">
        <v>2</v>
      </c>
      <c r="M304">
        <v>2</v>
      </c>
      <c r="N304">
        <v>4</v>
      </c>
      <c r="O304">
        <v>5160</v>
      </c>
      <c r="P304">
        <v>4266</v>
      </c>
      <c r="Q304" s="1">
        <f>(SparseMatrixProposalBenchmark_OK[[#This Row],[ Coordinate_Bytes]]-SparseMatrixProposalBenchmark_OK[[#This Row],[ CSR_Bytes]])/SparseMatrixProposalBenchmark_OK[[#This Row],[ Coordinate_Bytes]]</f>
        <v>0.17325581395348838</v>
      </c>
      <c r="R304">
        <v>4266</v>
      </c>
      <c r="S304" s="1">
        <f>(SparseMatrixProposalBenchmark_OK[[#This Row],[ CSR_Bytes]]-SparseMatrixProposalBenchmark_OK[[#This Row],[ SCSR_Bytes]])/SparseMatrixProposalBenchmark_OK[[#This Row],[ CSR_Bytes]]</f>
        <v>0</v>
      </c>
      <c r="T304">
        <v>2331</v>
      </c>
      <c r="U304" s="1">
        <f>(SparseMatrixProposalBenchmark_OK[[#This Row],[ CSR_Bytes]]-SparseMatrixProposalBenchmark_OK[[#This Row],[ SCSR+_Bytes]])/SparseMatrixProposalBenchmark_OK[[#This Row],[ CSR_Bytes]]</f>
        <v>0.45358649789029537</v>
      </c>
      <c r="V304">
        <v>4230</v>
      </c>
      <c r="W304" s="1">
        <f>(SparseMatrixProposalBenchmark_OK[[#This Row],[ Coordinate_Bytes]]-SparseMatrixProposalBenchmark_OK[[#This Row],[ CSC_Bytes]])/SparseMatrixProposalBenchmark_OK[[#This Row],[ Coordinate_Bytes]]</f>
        <v>0.18023255813953487</v>
      </c>
      <c r="X304">
        <v>4230</v>
      </c>
      <c r="Y304">
        <v>2295</v>
      </c>
    </row>
    <row r="305" spans="1:25" x14ac:dyDescent="0.25">
      <c r="A305">
        <v>0</v>
      </c>
      <c r="B305" t="s">
        <v>1173</v>
      </c>
      <c r="C305" t="s">
        <v>15</v>
      </c>
      <c r="D305" t="s">
        <v>16</v>
      </c>
      <c r="E305" t="s">
        <v>17</v>
      </c>
      <c r="F305">
        <v>18</v>
      </c>
      <c r="G305">
        <v>18</v>
      </c>
      <c r="H305">
        <v>37</v>
      </c>
      <c r="I305" t="s">
        <v>20</v>
      </c>
      <c r="J305">
        <v>1</v>
      </c>
      <c r="K305">
        <v>1</v>
      </c>
      <c r="L305">
        <v>2</v>
      </c>
      <c r="M305">
        <v>2</v>
      </c>
      <c r="N305">
        <v>2</v>
      </c>
      <c r="O305">
        <v>222</v>
      </c>
      <c r="P305">
        <v>186</v>
      </c>
      <c r="Q305" s="1">
        <f>(SparseMatrixProposalBenchmark_OK[[#This Row],[ Coordinate_Bytes]]-SparseMatrixProposalBenchmark_OK[[#This Row],[ CSR_Bytes]])/SparseMatrixProposalBenchmark_OK[[#This Row],[ Coordinate_Bytes]]</f>
        <v>0.16216216216216217</v>
      </c>
      <c r="R305">
        <v>186</v>
      </c>
      <c r="S305" s="1">
        <f>(SparseMatrixProposalBenchmark_OK[[#This Row],[ CSR_Bytes]]-SparseMatrixProposalBenchmark_OK[[#This Row],[ SCSR_Bytes]])/SparseMatrixProposalBenchmark_OK[[#This Row],[ CSR_Bytes]]</f>
        <v>0</v>
      </c>
      <c r="T305">
        <v>112</v>
      </c>
      <c r="U305" s="1">
        <f>(SparseMatrixProposalBenchmark_OK[[#This Row],[ CSR_Bytes]]-SparseMatrixProposalBenchmark_OK[[#This Row],[ SCSR+_Bytes]])/SparseMatrixProposalBenchmark_OK[[#This Row],[ CSR_Bytes]]</f>
        <v>0.39784946236559138</v>
      </c>
      <c r="V305">
        <v>186</v>
      </c>
      <c r="W305" s="1">
        <f>(SparseMatrixProposalBenchmark_OK[[#This Row],[ Coordinate_Bytes]]-SparseMatrixProposalBenchmark_OK[[#This Row],[ CSC_Bytes]])/SparseMatrixProposalBenchmark_OK[[#This Row],[ Coordinate_Bytes]]</f>
        <v>0.16216216216216217</v>
      </c>
      <c r="X305">
        <v>186</v>
      </c>
      <c r="Y305">
        <v>112</v>
      </c>
    </row>
    <row r="306" spans="1:25" x14ac:dyDescent="0.25">
      <c r="A306">
        <v>0</v>
      </c>
      <c r="B306" t="s">
        <v>1174</v>
      </c>
      <c r="C306" t="s">
        <v>15</v>
      </c>
      <c r="D306" t="s">
        <v>16</v>
      </c>
      <c r="E306" t="s">
        <v>17</v>
      </c>
      <c r="F306">
        <v>33</v>
      </c>
      <c r="G306">
        <v>33</v>
      </c>
      <c r="H306">
        <v>135</v>
      </c>
      <c r="I306" t="s">
        <v>18</v>
      </c>
      <c r="J306">
        <v>1</v>
      </c>
      <c r="K306">
        <v>2</v>
      </c>
      <c r="L306">
        <v>2</v>
      </c>
      <c r="M306">
        <v>2</v>
      </c>
      <c r="N306">
        <v>4</v>
      </c>
      <c r="O306">
        <v>1080</v>
      </c>
      <c r="P306">
        <v>872</v>
      </c>
      <c r="Q306" s="1">
        <f>(SparseMatrixProposalBenchmark_OK[[#This Row],[ Coordinate_Bytes]]-SparseMatrixProposalBenchmark_OK[[#This Row],[ CSR_Bytes]])/SparseMatrixProposalBenchmark_OK[[#This Row],[ Coordinate_Bytes]]</f>
        <v>0.19259259259259259</v>
      </c>
      <c r="R306">
        <v>872</v>
      </c>
      <c r="S306" s="1">
        <f>(SparseMatrixProposalBenchmark_OK[[#This Row],[ CSR_Bytes]]-SparseMatrixProposalBenchmark_OK[[#This Row],[ SCSR_Bytes]])/SparseMatrixProposalBenchmark_OK[[#This Row],[ CSR_Bytes]]</f>
        <v>0</v>
      </c>
      <c r="T306">
        <v>467</v>
      </c>
      <c r="U306" s="1">
        <f>(SparseMatrixProposalBenchmark_OK[[#This Row],[ CSR_Bytes]]-SparseMatrixProposalBenchmark_OK[[#This Row],[ SCSR+_Bytes]])/SparseMatrixProposalBenchmark_OK[[#This Row],[ CSR_Bytes]]</f>
        <v>0.46444954128440369</v>
      </c>
      <c r="V306">
        <v>874</v>
      </c>
      <c r="W306" s="1">
        <f>(SparseMatrixProposalBenchmark_OK[[#This Row],[ Coordinate_Bytes]]-SparseMatrixProposalBenchmark_OK[[#This Row],[ CSC_Bytes]])/SparseMatrixProposalBenchmark_OK[[#This Row],[ Coordinate_Bytes]]</f>
        <v>0.19074074074074074</v>
      </c>
      <c r="X306">
        <v>874</v>
      </c>
      <c r="Y306">
        <v>469</v>
      </c>
    </row>
    <row r="307" spans="1:25" x14ac:dyDescent="0.25">
      <c r="A307">
        <v>0</v>
      </c>
      <c r="B307" t="s">
        <v>1175</v>
      </c>
      <c r="C307" t="s">
        <v>15</v>
      </c>
      <c r="D307" t="s">
        <v>16</v>
      </c>
      <c r="E307" t="s">
        <v>17</v>
      </c>
      <c r="F307">
        <v>23</v>
      </c>
      <c r="G307">
        <v>23</v>
      </c>
      <c r="H307">
        <v>87</v>
      </c>
      <c r="I307" t="s">
        <v>20</v>
      </c>
      <c r="J307">
        <v>1</v>
      </c>
      <c r="K307">
        <v>1</v>
      </c>
      <c r="L307">
        <v>2</v>
      </c>
      <c r="M307">
        <v>2</v>
      </c>
      <c r="N307">
        <v>2</v>
      </c>
      <c r="O307">
        <v>522</v>
      </c>
      <c r="P307">
        <v>394</v>
      </c>
      <c r="Q307" s="1">
        <f>(SparseMatrixProposalBenchmark_OK[[#This Row],[ Coordinate_Bytes]]-SparseMatrixProposalBenchmark_OK[[#This Row],[ CSR_Bytes]])/SparseMatrixProposalBenchmark_OK[[#This Row],[ Coordinate_Bytes]]</f>
        <v>0.24521072796934865</v>
      </c>
      <c r="R307">
        <v>394</v>
      </c>
      <c r="S307" s="1">
        <f>(SparseMatrixProposalBenchmark_OK[[#This Row],[ CSR_Bytes]]-SparseMatrixProposalBenchmark_OK[[#This Row],[ SCSR_Bytes]])/SparseMatrixProposalBenchmark_OK[[#This Row],[ CSR_Bytes]]</f>
        <v>0</v>
      </c>
      <c r="T307">
        <v>220</v>
      </c>
      <c r="U307" s="1">
        <f>(SparseMatrixProposalBenchmark_OK[[#This Row],[ CSR_Bytes]]-SparseMatrixProposalBenchmark_OK[[#This Row],[ SCSR+_Bytes]])/SparseMatrixProposalBenchmark_OK[[#This Row],[ CSR_Bytes]]</f>
        <v>0.44162436548223349</v>
      </c>
      <c r="V307">
        <v>396</v>
      </c>
      <c r="W307" s="1">
        <f>(SparseMatrixProposalBenchmark_OK[[#This Row],[ Coordinate_Bytes]]-SparseMatrixProposalBenchmark_OK[[#This Row],[ CSC_Bytes]])/SparseMatrixProposalBenchmark_OK[[#This Row],[ Coordinate_Bytes]]</f>
        <v>0.2413793103448276</v>
      </c>
      <c r="X307">
        <v>396</v>
      </c>
      <c r="Y307">
        <v>222</v>
      </c>
    </row>
    <row r="308" spans="1:25" x14ac:dyDescent="0.25">
      <c r="A308">
        <v>0</v>
      </c>
      <c r="B308" t="s">
        <v>1176</v>
      </c>
      <c r="C308" t="s">
        <v>15</v>
      </c>
      <c r="D308" t="s">
        <v>16</v>
      </c>
      <c r="E308" t="s">
        <v>17</v>
      </c>
      <c r="F308">
        <v>80</v>
      </c>
      <c r="G308">
        <v>80</v>
      </c>
      <c r="H308">
        <v>232</v>
      </c>
      <c r="I308" t="s">
        <v>20</v>
      </c>
      <c r="J308">
        <v>1</v>
      </c>
      <c r="K308">
        <v>1</v>
      </c>
      <c r="L308">
        <v>2</v>
      </c>
      <c r="M308">
        <v>2</v>
      </c>
      <c r="N308">
        <v>2</v>
      </c>
      <c r="O308">
        <v>1392</v>
      </c>
      <c r="P308">
        <v>1086</v>
      </c>
      <c r="Q308" s="1">
        <f>(SparseMatrixProposalBenchmark_OK[[#This Row],[ Coordinate_Bytes]]-SparseMatrixProposalBenchmark_OK[[#This Row],[ CSR_Bytes]])/SparseMatrixProposalBenchmark_OK[[#This Row],[ Coordinate_Bytes]]</f>
        <v>0.21982758620689655</v>
      </c>
      <c r="R308">
        <v>1086</v>
      </c>
      <c r="S308" s="1">
        <f>(SparseMatrixProposalBenchmark_OK[[#This Row],[ CSR_Bytes]]-SparseMatrixProposalBenchmark_OK[[#This Row],[ SCSR_Bytes]])/SparseMatrixProposalBenchmark_OK[[#This Row],[ CSR_Bytes]]</f>
        <v>0</v>
      </c>
      <c r="T308">
        <v>622</v>
      </c>
      <c r="U308" s="1">
        <f>(SparseMatrixProposalBenchmark_OK[[#This Row],[ CSR_Bytes]]-SparseMatrixProposalBenchmark_OK[[#This Row],[ SCSR+_Bytes]])/SparseMatrixProposalBenchmark_OK[[#This Row],[ CSR_Bytes]]</f>
        <v>0.42725598526703501</v>
      </c>
      <c r="V308">
        <v>1090</v>
      </c>
      <c r="W308" s="1">
        <f>(SparseMatrixProposalBenchmark_OK[[#This Row],[ Coordinate_Bytes]]-SparseMatrixProposalBenchmark_OK[[#This Row],[ CSC_Bytes]])/SparseMatrixProposalBenchmark_OK[[#This Row],[ Coordinate_Bytes]]</f>
        <v>0.21695402298850575</v>
      </c>
      <c r="X308">
        <v>1090</v>
      </c>
      <c r="Y308">
        <v>626</v>
      </c>
    </row>
    <row r="309" spans="1:25" x14ac:dyDescent="0.25">
      <c r="A309">
        <v>0</v>
      </c>
      <c r="B309" t="s">
        <v>1177</v>
      </c>
      <c r="C309" t="s">
        <v>15</v>
      </c>
      <c r="D309" t="s">
        <v>16</v>
      </c>
      <c r="E309" t="s">
        <v>22</v>
      </c>
      <c r="F309">
        <v>101</v>
      </c>
      <c r="G309">
        <v>101</v>
      </c>
      <c r="H309">
        <v>190</v>
      </c>
      <c r="I309" t="s">
        <v>20</v>
      </c>
      <c r="J309">
        <v>1</v>
      </c>
      <c r="K309">
        <v>1</v>
      </c>
      <c r="L309">
        <v>2</v>
      </c>
      <c r="M309">
        <v>2</v>
      </c>
      <c r="N309">
        <v>2</v>
      </c>
      <c r="O309">
        <v>2280</v>
      </c>
      <c r="P309">
        <v>1724</v>
      </c>
      <c r="Q309" s="1">
        <f>(SparseMatrixProposalBenchmark_OK[[#This Row],[ Coordinate_Bytes]]-SparseMatrixProposalBenchmark_OK[[#This Row],[ CSR_Bytes]])/SparseMatrixProposalBenchmark_OK[[#This Row],[ Coordinate_Bytes]]</f>
        <v>0.24385964912280703</v>
      </c>
      <c r="R309">
        <v>1724</v>
      </c>
      <c r="S309" s="1">
        <f>(SparseMatrixProposalBenchmark_OK[[#This Row],[ CSR_Bytes]]-SparseMatrixProposalBenchmark_OK[[#This Row],[ SCSR_Bytes]])/SparseMatrixProposalBenchmark_OK[[#This Row],[ CSR_Bytes]]</f>
        <v>0</v>
      </c>
      <c r="T309">
        <v>964</v>
      </c>
      <c r="U309" s="1">
        <f>(SparseMatrixProposalBenchmark_OK[[#This Row],[ CSR_Bytes]]-SparseMatrixProposalBenchmark_OK[[#This Row],[ SCSR+_Bytes]])/SparseMatrixProposalBenchmark_OK[[#This Row],[ CSR_Bytes]]</f>
        <v>0.44083526682134572</v>
      </c>
      <c r="V309">
        <v>1724</v>
      </c>
      <c r="W309" s="1">
        <f>(SparseMatrixProposalBenchmark_OK[[#This Row],[ Coordinate_Bytes]]-SparseMatrixProposalBenchmark_OK[[#This Row],[ CSC_Bytes]])/SparseMatrixProposalBenchmark_OK[[#This Row],[ Coordinate_Bytes]]</f>
        <v>0.24385964912280703</v>
      </c>
      <c r="X309">
        <v>1724</v>
      </c>
      <c r="Y309">
        <v>964</v>
      </c>
    </row>
    <row r="310" spans="1:25" x14ac:dyDescent="0.25">
      <c r="A310">
        <v>0</v>
      </c>
      <c r="B310" t="s">
        <v>1178</v>
      </c>
      <c r="C310" t="s">
        <v>15</v>
      </c>
      <c r="D310" t="s">
        <v>16</v>
      </c>
      <c r="E310" t="s">
        <v>17</v>
      </c>
      <c r="F310">
        <v>36</v>
      </c>
      <c r="G310">
        <v>36</v>
      </c>
      <c r="H310">
        <v>57</v>
      </c>
      <c r="I310" t="s">
        <v>20</v>
      </c>
      <c r="J310">
        <v>1</v>
      </c>
      <c r="K310">
        <v>1</v>
      </c>
      <c r="L310">
        <v>2</v>
      </c>
      <c r="M310">
        <v>2</v>
      </c>
      <c r="N310">
        <v>2</v>
      </c>
      <c r="O310">
        <v>342</v>
      </c>
      <c r="P310">
        <v>298</v>
      </c>
      <c r="Q310" s="1">
        <f>(SparseMatrixProposalBenchmark_OK[[#This Row],[ Coordinate_Bytes]]-SparseMatrixProposalBenchmark_OK[[#This Row],[ CSR_Bytes]])/SparseMatrixProposalBenchmark_OK[[#This Row],[ Coordinate_Bytes]]</f>
        <v>0.12865497076023391</v>
      </c>
      <c r="R310">
        <v>298</v>
      </c>
      <c r="S310" s="1">
        <f>(SparseMatrixProposalBenchmark_OK[[#This Row],[ CSR_Bytes]]-SparseMatrixProposalBenchmark_OK[[#This Row],[ SCSR_Bytes]])/SparseMatrixProposalBenchmark_OK[[#This Row],[ CSR_Bytes]]</f>
        <v>0</v>
      </c>
      <c r="T310">
        <v>184</v>
      </c>
      <c r="U310" s="1">
        <f>(SparseMatrixProposalBenchmark_OK[[#This Row],[ CSR_Bytes]]-SparseMatrixProposalBenchmark_OK[[#This Row],[ SCSR+_Bytes]])/SparseMatrixProposalBenchmark_OK[[#This Row],[ CSR_Bytes]]</f>
        <v>0.3825503355704698</v>
      </c>
      <c r="V310">
        <v>300</v>
      </c>
      <c r="W310" s="1">
        <f>(SparseMatrixProposalBenchmark_OK[[#This Row],[ Coordinate_Bytes]]-SparseMatrixProposalBenchmark_OK[[#This Row],[ CSC_Bytes]])/SparseMatrixProposalBenchmark_OK[[#This Row],[ Coordinate_Bytes]]</f>
        <v>0.12280701754385964</v>
      </c>
      <c r="X310">
        <v>300</v>
      </c>
      <c r="Y310">
        <v>186</v>
      </c>
    </row>
    <row r="311" spans="1:25" x14ac:dyDescent="0.25">
      <c r="A311">
        <v>0</v>
      </c>
      <c r="B311" t="s">
        <v>1179</v>
      </c>
      <c r="C311" t="s">
        <v>15</v>
      </c>
      <c r="D311" t="s">
        <v>16</v>
      </c>
      <c r="E311" t="s">
        <v>17</v>
      </c>
      <c r="F311">
        <v>73</v>
      </c>
      <c r="G311">
        <v>73</v>
      </c>
      <c r="H311">
        <v>96</v>
      </c>
      <c r="I311" t="s">
        <v>20</v>
      </c>
      <c r="J311">
        <v>1</v>
      </c>
      <c r="K311">
        <v>1</v>
      </c>
      <c r="L311">
        <v>2</v>
      </c>
      <c r="M311">
        <v>2</v>
      </c>
      <c r="N311">
        <v>2</v>
      </c>
      <c r="O311">
        <v>576</v>
      </c>
      <c r="P311">
        <v>466</v>
      </c>
      <c r="Q311" s="1">
        <f>(SparseMatrixProposalBenchmark_OK[[#This Row],[ Coordinate_Bytes]]-SparseMatrixProposalBenchmark_OK[[#This Row],[ CSR_Bytes]])/SparseMatrixProposalBenchmark_OK[[#This Row],[ Coordinate_Bytes]]</f>
        <v>0.19097222222222221</v>
      </c>
      <c r="R311">
        <v>466</v>
      </c>
      <c r="S311" s="1">
        <f>(SparseMatrixProposalBenchmark_OK[[#This Row],[ CSR_Bytes]]-SparseMatrixProposalBenchmark_OK[[#This Row],[ SCSR_Bytes]])/SparseMatrixProposalBenchmark_OK[[#This Row],[ CSR_Bytes]]</f>
        <v>0</v>
      </c>
      <c r="T311">
        <v>274</v>
      </c>
      <c r="U311" s="1">
        <f>(SparseMatrixProposalBenchmark_OK[[#This Row],[ CSR_Bytes]]-SparseMatrixProposalBenchmark_OK[[#This Row],[ SCSR+_Bytes]])/SparseMatrixProposalBenchmark_OK[[#This Row],[ CSR_Bytes]]</f>
        <v>0.41201716738197425</v>
      </c>
      <c r="V311">
        <v>526</v>
      </c>
      <c r="W311" s="1">
        <f>(SparseMatrixProposalBenchmark_OK[[#This Row],[ Coordinate_Bytes]]-SparseMatrixProposalBenchmark_OK[[#This Row],[ CSC_Bytes]])/SparseMatrixProposalBenchmark_OK[[#This Row],[ Coordinate_Bytes]]</f>
        <v>8.6805555555555552E-2</v>
      </c>
      <c r="X311">
        <v>526</v>
      </c>
      <c r="Y311">
        <v>334</v>
      </c>
    </row>
    <row r="312" spans="1:25" x14ac:dyDescent="0.25">
      <c r="A312">
        <v>0</v>
      </c>
      <c r="B312" t="s">
        <v>1180</v>
      </c>
      <c r="C312" t="s">
        <v>15</v>
      </c>
      <c r="D312" t="s">
        <v>16</v>
      </c>
      <c r="E312" t="s">
        <v>17</v>
      </c>
      <c r="F312">
        <v>62</v>
      </c>
      <c r="G312">
        <v>62</v>
      </c>
      <c r="H312">
        <v>287</v>
      </c>
      <c r="I312" t="s">
        <v>20</v>
      </c>
      <c r="J312">
        <v>1</v>
      </c>
      <c r="K312">
        <v>1</v>
      </c>
      <c r="L312">
        <v>2</v>
      </c>
      <c r="M312">
        <v>2</v>
      </c>
      <c r="N312">
        <v>2</v>
      </c>
      <c r="O312">
        <v>1722</v>
      </c>
      <c r="P312">
        <v>1274</v>
      </c>
      <c r="Q312" s="1">
        <f>(SparseMatrixProposalBenchmark_OK[[#This Row],[ Coordinate_Bytes]]-SparseMatrixProposalBenchmark_OK[[#This Row],[ CSR_Bytes]])/SparseMatrixProposalBenchmark_OK[[#This Row],[ Coordinate_Bytes]]</f>
        <v>0.26016260162601629</v>
      </c>
      <c r="R312">
        <v>1274</v>
      </c>
      <c r="S312" s="1">
        <f>(SparseMatrixProposalBenchmark_OK[[#This Row],[ CSR_Bytes]]-SparseMatrixProposalBenchmark_OK[[#This Row],[ SCSR_Bytes]])/SparseMatrixProposalBenchmark_OK[[#This Row],[ CSR_Bytes]]</f>
        <v>0</v>
      </c>
      <c r="T312">
        <v>700</v>
      </c>
      <c r="U312" s="1">
        <f>(SparseMatrixProposalBenchmark_OK[[#This Row],[ CSR_Bytes]]-SparseMatrixProposalBenchmark_OK[[#This Row],[ SCSR+_Bytes]])/SparseMatrixProposalBenchmark_OK[[#This Row],[ CSR_Bytes]]</f>
        <v>0.45054945054945056</v>
      </c>
      <c r="V312">
        <v>1274</v>
      </c>
      <c r="W312" s="1">
        <f>(SparseMatrixProposalBenchmark_OK[[#This Row],[ Coordinate_Bytes]]-SparseMatrixProposalBenchmark_OK[[#This Row],[ CSC_Bytes]])/SparseMatrixProposalBenchmark_OK[[#This Row],[ Coordinate_Bytes]]</f>
        <v>0.26016260162601629</v>
      </c>
      <c r="X312">
        <v>1274</v>
      </c>
      <c r="Y312">
        <v>700</v>
      </c>
    </row>
    <row r="313" spans="1:25" x14ac:dyDescent="0.25">
      <c r="A313">
        <v>0</v>
      </c>
      <c r="B313" t="s">
        <v>1181</v>
      </c>
      <c r="C313" t="s">
        <v>15</v>
      </c>
      <c r="D313" t="s">
        <v>16</v>
      </c>
      <c r="E313" t="s">
        <v>17</v>
      </c>
      <c r="F313">
        <v>111</v>
      </c>
      <c r="G313">
        <v>111</v>
      </c>
      <c r="H313">
        <v>193</v>
      </c>
      <c r="I313" t="s">
        <v>20</v>
      </c>
      <c r="J313">
        <v>1</v>
      </c>
      <c r="K313">
        <v>1</v>
      </c>
      <c r="L313">
        <v>2</v>
      </c>
      <c r="M313">
        <v>2</v>
      </c>
      <c r="N313">
        <v>2</v>
      </c>
      <c r="O313">
        <v>1158</v>
      </c>
      <c r="P313">
        <v>958</v>
      </c>
      <c r="Q313" s="1">
        <f>(SparseMatrixProposalBenchmark_OK[[#This Row],[ Coordinate_Bytes]]-SparseMatrixProposalBenchmark_OK[[#This Row],[ CSR_Bytes]])/SparseMatrixProposalBenchmark_OK[[#This Row],[ Coordinate_Bytes]]</f>
        <v>0.17271157167530224</v>
      </c>
      <c r="R313">
        <v>958</v>
      </c>
      <c r="S313" s="1">
        <f>(SparseMatrixProposalBenchmark_OK[[#This Row],[ CSR_Bytes]]-SparseMatrixProposalBenchmark_OK[[#This Row],[ SCSR_Bytes]])/SparseMatrixProposalBenchmark_OK[[#This Row],[ CSR_Bytes]]</f>
        <v>0</v>
      </c>
      <c r="T313">
        <v>572</v>
      </c>
      <c r="U313" s="1">
        <f>(SparseMatrixProposalBenchmark_OK[[#This Row],[ CSR_Bytes]]-SparseMatrixProposalBenchmark_OK[[#This Row],[ SCSR+_Bytes]])/SparseMatrixProposalBenchmark_OK[[#This Row],[ CSR_Bytes]]</f>
        <v>0.40292275574112735</v>
      </c>
      <c r="V313">
        <v>814</v>
      </c>
      <c r="W313" s="1">
        <f>(SparseMatrixProposalBenchmark_OK[[#This Row],[ Coordinate_Bytes]]-SparseMatrixProposalBenchmark_OK[[#This Row],[ CSC_Bytes]])/SparseMatrixProposalBenchmark_OK[[#This Row],[ Coordinate_Bytes]]</f>
        <v>0.29706390328151988</v>
      </c>
      <c r="X313">
        <v>814</v>
      </c>
      <c r="Y313">
        <v>428</v>
      </c>
    </row>
    <row r="314" spans="1:25" x14ac:dyDescent="0.25">
      <c r="A314">
        <v>0</v>
      </c>
      <c r="B314" t="s">
        <v>1182</v>
      </c>
      <c r="C314" t="s">
        <v>15</v>
      </c>
      <c r="D314" t="s">
        <v>16</v>
      </c>
      <c r="E314" t="s">
        <v>22</v>
      </c>
      <c r="F314">
        <v>65</v>
      </c>
      <c r="G314">
        <v>65</v>
      </c>
      <c r="H314">
        <v>125</v>
      </c>
      <c r="I314" t="s">
        <v>20</v>
      </c>
      <c r="J314">
        <v>1</v>
      </c>
      <c r="K314">
        <v>1</v>
      </c>
      <c r="L314">
        <v>2</v>
      </c>
      <c r="M314">
        <v>2</v>
      </c>
      <c r="N314">
        <v>2</v>
      </c>
      <c r="O314">
        <v>1500</v>
      </c>
      <c r="P314">
        <v>1132</v>
      </c>
      <c r="Q314" s="1">
        <f>(SparseMatrixProposalBenchmark_OK[[#This Row],[ Coordinate_Bytes]]-SparseMatrixProposalBenchmark_OK[[#This Row],[ CSR_Bytes]])/SparseMatrixProposalBenchmark_OK[[#This Row],[ Coordinate_Bytes]]</f>
        <v>0.24533333333333332</v>
      </c>
      <c r="R314">
        <v>1132</v>
      </c>
      <c r="S314" s="1">
        <f>(SparseMatrixProposalBenchmark_OK[[#This Row],[ CSR_Bytes]]-SparseMatrixProposalBenchmark_OK[[#This Row],[ SCSR_Bytes]])/SparseMatrixProposalBenchmark_OK[[#This Row],[ CSR_Bytes]]</f>
        <v>0</v>
      </c>
      <c r="T314">
        <v>632</v>
      </c>
      <c r="U314" s="1">
        <f>(SparseMatrixProposalBenchmark_OK[[#This Row],[ CSR_Bytes]]-SparseMatrixProposalBenchmark_OK[[#This Row],[ SCSR+_Bytes]])/SparseMatrixProposalBenchmark_OK[[#This Row],[ CSR_Bytes]]</f>
        <v>0.44169611307420492</v>
      </c>
      <c r="V314">
        <v>1132</v>
      </c>
      <c r="W314" s="1">
        <f>(SparseMatrixProposalBenchmark_OK[[#This Row],[ Coordinate_Bytes]]-SparseMatrixProposalBenchmark_OK[[#This Row],[ CSC_Bytes]])/SparseMatrixProposalBenchmark_OK[[#This Row],[ Coordinate_Bytes]]</f>
        <v>0.24533333333333332</v>
      </c>
      <c r="X314">
        <v>1132</v>
      </c>
      <c r="Y314">
        <v>632</v>
      </c>
    </row>
    <row r="315" spans="1:25" x14ac:dyDescent="0.25">
      <c r="A315">
        <v>0</v>
      </c>
      <c r="B315" t="s">
        <v>1183</v>
      </c>
      <c r="C315" t="s">
        <v>15</v>
      </c>
      <c r="D315" t="s">
        <v>16</v>
      </c>
      <c r="E315" t="s">
        <v>17</v>
      </c>
      <c r="F315">
        <v>180</v>
      </c>
      <c r="G315">
        <v>180</v>
      </c>
      <c r="H315">
        <v>229</v>
      </c>
      <c r="I315" t="s">
        <v>20</v>
      </c>
      <c r="J315">
        <v>1</v>
      </c>
      <c r="K315">
        <v>1</v>
      </c>
      <c r="L315">
        <v>2</v>
      </c>
      <c r="M315">
        <v>2</v>
      </c>
      <c r="N315">
        <v>2</v>
      </c>
      <c r="O315">
        <v>1374</v>
      </c>
      <c r="P315">
        <v>1144</v>
      </c>
      <c r="Q315" s="1">
        <f>(SparseMatrixProposalBenchmark_OK[[#This Row],[ Coordinate_Bytes]]-SparseMatrixProposalBenchmark_OK[[#This Row],[ CSR_Bytes]])/SparseMatrixProposalBenchmark_OK[[#This Row],[ Coordinate_Bytes]]</f>
        <v>0.16739446870451238</v>
      </c>
      <c r="R315">
        <v>1144</v>
      </c>
      <c r="S315" s="1">
        <f>(SparseMatrixProposalBenchmark_OK[[#This Row],[ CSR_Bytes]]-SparseMatrixProposalBenchmark_OK[[#This Row],[ SCSR_Bytes]])/SparseMatrixProposalBenchmark_OK[[#This Row],[ CSR_Bytes]]</f>
        <v>0</v>
      </c>
      <c r="T315">
        <v>686</v>
      </c>
      <c r="U315" s="1">
        <f>(SparseMatrixProposalBenchmark_OK[[#This Row],[ CSR_Bytes]]-SparseMatrixProposalBenchmark_OK[[#This Row],[ SCSR+_Bytes]])/SparseMatrixProposalBenchmark_OK[[#This Row],[ CSR_Bytes]]</f>
        <v>0.40034965034965037</v>
      </c>
      <c r="V315">
        <v>1264</v>
      </c>
      <c r="W315" s="1">
        <f>(SparseMatrixProposalBenchmark_OK[[#This Row],[ Coordinate_Bytes]]-SparseMatrixProposalBenchmark_OK[[#This Row],[ CSC_Bytes]])/SparseMatrixProposalBenchmark_OK[[#This Row],[ Coordinate_Bytes]]</f>
        <v>8.0058224163027658E-2</v>
      </c>
      <c r="X315">
        <v>1264</v>
      </c>
      <c r="Y315">
        <v>806</v>
      </c>
    </row>
    <row r="316" spans="1:25" x14ac:dyDescent="0.25">
      <c r="A316">
        <v>0</v>
      </c>
      <c r="B316" t="s">
        <v>1184</v>
      </c>
      <c r="C316" t="s">
        <v>15</v>
      </c>
      <c r="D316" t="s">
        <v>16</v>
      </c>
      <c r="E316" t="s">
        <v>22</v>
      </c>
      <c r="F316">
        <v>84</v>
      </c>
      <c r="G316">
        <v>84</v>
      </c>
      <c r="H316">
        <v>166</v>
      </c>
      <c r="I316" t="s">
        <v>20</v>
      </c>
      <c r="J316">
        <v>1</v>
      </c>
      <c r="K316">
        <v>1</v>
      </c>
      <c r="L316">
        <v>2</v>
      </c>
      <c r="M316">
        <v>2</v>
      </c>
      <c r="N316">
        <v>2</v>
      </c>
      <c r="O316">
        <v>1992</v>
      </c>
      <c r="P316">
        <v>1498</v>
      </c>
      <c r="Q316" s="1">
        <f>(SparseMatrixProposalBenchmark_OK[[#This Row],[ Coordinate_Bytes]]-SparseMatrixProposalBenchmark_OK[[#This Row],[ CSR_Bytes]])/SparseMatrixProposalBenchmark_OK[[#This Row],[ Coordinate_Bytes]]</f>
        <v>0.24799196787148595</v>
      </c>
      <c r="R316">
        <v>1498</v>
      </c>
      <c r="S316" s="1">
        <f>(SparseMatrixProposalBenchmark_OK[[#This Row],[ CSR_Bytes]]-SparseMatrixProposalBenchmark_OK[[#This Row],[ SCSR_Bytes]])/SparseMatrixProposalBenchmark_OK[[#This Row],[ CSR_Bytes]]</f>
        <v>0</v>
      </c>
      <c r="T316">
        <v>834</v>
      </c>
      <c r="U316" s="1">
        <f>(SparseMatrixProposalBenchmark_OK[[#This Row],[ CSR_Bytes]]-SparseMatrixProposalBenchmark_OK[[#This Row],[ SCSR+_Bytes]])/SparseMatrixProposalBenchmark_OK[[#This Row],[ CSR_Bytes]]</f>
        <v>0.4432576769025367</v>
      </c>
      <c r="V316">
        <v>1498</v>
      </c>
      <c r="W316" s="1">
        <f>(SparseMatrixProposalBenchmark_OK[[#This Row],[ Coordinate_Bytes]]-SparseMatrixProposalBenchmark_OK[[#This Row],[ CSC_Bytes]])/SparseMatrixProposalBenchmark_OK[[#This Row],[ Coordinate_Bytes]]</f>
        <v>0.24799196787148595</v>
      </c>
      <c r="X316">
        <v>1498</v>
      </c>
      <c r="Y316">
        <v>834</v>
      </c>
    </row>
    <row r="317" spans="1:25" x14ac:dyDescent="0.25">
      <c r="A317">
        <v>0</v>
      </c>
      <c r="B317" t="s">
        <v>1185</v>
      </c>
      <c r="C317" t="s">
        <v>15</v>
      </c>
      <c r="D317" t="s">
        <v>16</v>
      </c>
      <c r="E317" t="s">
        <v>22</v>
      </c>
      <c r="F317">
        <v>47</v>
      </c>
      <c r="G317">
        <v>47</v>
      </c>
      <c r="H317">
        <v>132</v>
      </c>
      <c r="I317" t="s">
        <v>24</v>
      </c>
      <c r="J317">
        <v>1</v>
      </c>
      <c r="K317">
        <v>135659</v>
      </c>
      <c r="L317">
        <v>2</v>
      </c>
      <c r="M317">
        <v>2</v>
      </c>
      <c r="N317">
        <v>4</v>
      </c>
      <c r="O317">
        <v>2112</v>
      </c>
      <c r="P317">
        <v>1678</v>
      </c>
      <c r="Q317" s="1">
        <f>(SparseMatrixProposalBenchmark_OK[[#This Row],[ Coordinate_Bytes]]-SparseMatrixProposalBenchmark_OK[[#This Row],[ CSR_Bytes]])/SparseMatrixProposalBenchmark_OK[[#This Row],[ Coordinate_Bytes]]</f>
        <v>0.20549242424242425</v>
      </c>
      <c r="R317">
        <v>1678</v>
      </c>
      <c r="S317" s="1">
        <f>(SparseMatrixProposalBenchmark_OK[[#This Row],[ CSR_Bytes]]-SparseMatrixProposalBenchmark_OK[[#This Row],[ SCSR_Bytes]])/SparseMatrixProposalBenchmark_OK[[#This Row],[ CSR_Bytes]]</f>
        <v>0</v>
      </c>
      <c r="T317">
        <v>1150</v>
      </c>
      <c r="U317" s="1">
        <f>(SparseMatrixProposalBenchmark_OK[[#This Row],[ CSR_Bytes]]-SparseMatrixProposalBenchmark_OK[[#This Row],[ SCSR+_Bytes]])/SparseMatrixProposalBenchmark_OK[[#This Row],[ CSR_Bytes]]</f>
        <v>0.31466030989272942</v>
      </c>
      <c r="V317">
        <v>1678</v>
      </c>
      <c r="W317" s="1">
        <f>(SparseMatrixProposalBenchmark_OK[[#This Row],[ Coordinate_Bytes]]-SparseMatrixProposalBenchmark_OK[[#This Row],[ CSC_Bytes]])/SparseMatrixProposalBenchmark_OK[[#This Row],[ Coordinate_Bytes]]</f>
        <v>0.20549242424242425</v>
      </c>
      <c r="X317">
        <v>1678</v>
      </c>
      <c r="Y317">
        <v>1150</v>
      </c>
    </row>
    <row r="318" spans="1:25" x14ac:dyDescent="0.25">
      <c r="A318">
        <v>0</v>
      </c>
      <c r="B318" t="s">
        <v>1186</v>
      </c>
      <c r="C318" t="s">
        <v>15</v>
      </c>
      <c r="D318" t="s">
        <v>16</v>
      </c>
      <c r="E318" t="s">
        <v>17</v>
      </c>
      <c r="F318">
        <v>452</v>
      </c>
      <c r="G318">
        <v>452</v>
      </c>
      <c r="H318">
        <v>460</v>
      </c>
      <c r="I318" t="s">
        <v>18</v>
      </c>
      <c r="J318">
        <v>1</v>
      </c>
      <c r="K318">
        <v>17</v>
      </c>
      <c r="L318">
        <v>2</v>
      </c>
      <c r="M318">
        <v>2</v>
      </c>
      <c r="N318">
        <v>4</v>
      </c>
      <c r="O318">
        <v>3680</v>
      </c>
      <c r="P318">
        <v>2890</v>
      </c>
      <c r="Q318" s="1">
        <f>(SparseMatrixProposalBenchmark_OK[[#This Row],[ Coordinate_Bytes]]-SparseMatrixProposalBenchmark_OK[[#This Row],[ CSR_Bytes]])/SparseMatrixProposalBenchmark_OK[[#This Row],[ Coordinate_Bytes]]</f>
        <v>0.21467391304347827</v>
      </c>
      <c r="R318">
        <v>2890</v>
      </c>
      <c r="S318" s="1">
        <f>(SparseMatrixProposalBenchmark_OK[[#This Row],[ CSR_Bytes]]-SparseMatrixProposalBenchmark_OK[[#This Row],[ SCSR_Bytes]])/SparseMatrixProposalBenchmark_OK[[#This Row],[ CSR_Bytes]]</f>
        <v>0</v>
      </c>
      <c r="T318">
        <v>1510</v>
      </c>
      <c r="U318" s="1">
        <f>(SparseMatrixProposalBenchmark_OK[[#This Row],[ CSR_Bytes]]-SparseMatrixProposalBenchmark_OK[[#This Row],[ SCSR+_Bytes]])/SparseMatrixProposalBenchmark_OK[[#This Row],[ CSR_Bytes]]</f>
        <v>0.47750865051903113</v>
      </c>
      <c r="V318">
        <v>3620</v>
      </c>
      <c r="W318" s="1">
        <f>(SparseMatrixProposalBenchmark_OK[[#This Row],[ Coordinate_Bytes]]-SparseMatrixProposalBenchmark_OK[[#This Row],[ CSC_Bytes]])/SparseMatrixProposalBenchmark_OK[[#This Row],[ Coordinate_Bytes]]</f>
        <v>1.6304347826086956E-2</v>
      </c>
      <c r="X318">
        <v>3620</v>
      </c>
      <c r="Y318">
        <v>2240</v>
      </c>
    </row>
    <row r="319" spans="1:25" x14ac:dyDescent="0.25">
      <c r="A319">
        <v>0</v>
      </c>
      <c r="B319" t="s">
        <v>1187</v>
      </c>
      <c r="C319" t="s">
        <v>15</v>
      </c>
      <c r="D319" t="s">
        <v>16</v>
      </c>
      <c r="E319" t="s">
        <v>17</v>
      </c>
      <c r="F319">
        <v>38</v>
      </c>
      <c r="G319">
        <v>38</v>
      </c>
      <c r="H319">
        <v>50</v>
      </c>
      <c r="I319" t="s">
        <v>20</v>
      </c>
      <c r="J319">
        <v>1</v>
      </c>
      <c r="K319">
        <v>1</v>
      </c>
      <c r="L319">
        <v>2</v>
      </c>
      <c r="M319">
        <v>2</v>
      </c>
      <c r="N319">
        <v>2</v>
      </c>
      <c r="O319">
        <v>300</v>
      </c>
      <c r="P319">
        <v>234</v>
      </c>
      <c r="Q319" s="1">
        <f>(SparseMatrixProposalBenchmark_OK[[#This Row],[ Coordinate_Bytes]]-SparseMatrixProposalBenchmark_OK[[#This Row],[ CSR_Bytes]])/SparseMatrixProposalBenchmark_OK[[#This Row],[ Coordinate_Bytes]]</f>
        <v>0.22</v>
      </c>
      <c r="R319">
        <v>234</v>
      </c>
      <c r="S319" s="1">
        <f>(SparseMatrixProposalBenchmark_OK[[#This Row],[ CSR_Bytes]]-SparseMatrixProposalBenchmark_OK[[#This Row],[ SCSR_Bytes]])/SparseMatrixProposalBenchmark_OK[[#This Row],[ CSR_Bytes]]</f>
        <v>0</v>
      </c>
      <c r="T319">
        <v>134</v>
      </c>
      <c r="U319" s="1">
        <f>(SparseMatrixProposalBenchmark_OK[[#This Row],[ CSR_Bytes]]-SparseMatrixProposalBenchmark_OK[[#This Row],[ SCSR+_Bytes]])/SparseMatrixProposalBenchmark_OK[[#This Row],[ CSR_Bytes]]</f>
        <v>0.42735042735042733</v>
      </c>
      <c r="V319">
        <v>260</v>
      </c>
      <c r="W319" s="1">
        <f>(SparseMatrixProposalBenchmark_OK[[#This Row],[ Coordinate_Bytes]]-SparseMatrixProposalBenchmark_OK[[#This Row],[ CSC_Bytes]])/SparseMatrixProposalBenchmark_OK[[#This Row],[ Coordinate_Bytes]]</f>
        <v>0.13333333333333333</v>
      </c>
      <c r="X319">
        <v>260</v>
      </c>
      <c r="Y319">
        <v>160</v>
      </c>
    </row>
    <row r="320" spans="1:25" x14ac:dyDescent="0.25">
      <c r="A320">
        <v>0</v>
      </c>
      <c r="B320" t="s">
        <v>1188</v>
      </c>
      <c r="C320" t="s">
        <v>15</v>
      </c>
      <c r="D320" t="s">
        <v>16</v>
      </c>
      <c r="E320" t="s">
        <v>17</v>
      </c>
      <c r="F320">
        <v>121</v>
      </c>
      <c r="G320">
        <v>121</v>
      </c>
      <c r="H320">
        <v>207</v>
      </c>
      <c r="I320" t="s">
        <v>20</v>
      </c>
      <c r="J320">
        <v>1</v>
      </c>
      <c r="K320">
        <v>1</v>
      </c>
      <c r="L320">
        <v>2</v>
      </c>
      <c r="M320">
        <v>2</v>
      </c>
      <c r="N320">
        <v>2</v>
      </c>
      <c r="O320">
        <v>1242</v>
      </c>
      <c r="P320">
        <v>1072</v>
      </c>
      <c r="Q320" s="1">
        <f>(SparseMatrixProposalBenchmark_OK[[#This Row],[ Coordinate_Bytes]]-SparseMatrixProposalBenchmark_OK[[#This Row],[ CSR_Bytes]])/SparseMatrixProposalBenchmark_OK[[#This Row],[ Coordinate_Bytes]]</f>
        <v>0.13687600644122383</v>
      </c>
      <c r="R320">
        <v>1072</v>
      </c>
      <c r="S320" s="1">
        <f>(SparseMatrixProposalBenchmark_OK[[#This Row],[ CSR_Bytes]]-SparseMatrixProposalBenchmark_OK[[#This Row],[ SCSR_Bytes]])/SparseMatrixProposalBenchmark_OK[[#This Row],[ CSR_Bytes]]</f>
        <v>0</v>
      </c>
      <c r="T320">
        <v>658</v>
      </c>
      <c r="U320" s="1">
        <f>(SparseMatrixProposalBenchmark_OK[[#This Row],[ CSR_Bytes]]-SparseMatrixProposalBenchmark_OK[[#This Row],[ SCSR+_Bytes]])/SparseMatrixProposalBenchmark_OK[[#This Row],[ CSR_Bytes]]</f>
        <v>0.38619402985074625</v>
      </c>
      <c r="V320">
        <v>1072</v>
      </c>
      <c r="W320" s="1">
        <f>(SparseMatrixProposalBenchmark_OK[[#This Row],[ Coordinate_Bytes]]-SparseMatrixProposalBenchmark_OK[[#This Row],[ CSC_Bytes]])/SparseMatrixProposalBenchmark_OK[[#This Row],[ Coordinate_Bytes]]</f>
        <v>0.13687600644122383</v>
      </c>
      <c r="X320">
        <v>1072</v>
      </c>
      <c r="Y320">
        <v>658</v>
      </c>
    </row>
    <row r="321" spans="1:25" x14ac:dyDescent="0.25">
      <c r="A321">
        <v>0</v>
      </c>
      <c r="B321" t="s">
        <v>1189</v>
      </c>
      <c r="C321" t="s">
        <v>15</v>
      </c>
      <c r="D321" t="s">
        <v>16</v>
      </c>
      <c r="E321" t="s">
        <v>22</v>
      </c>
      <c r="F321">
        <v>112</v>
      </c>
      <c r="G321">
        <v>112</v>
      </c>
      <c r="H321">
        <v>168</v>
      </c>
      <c r="I321" t="s">
        <v>20</v>
      </c>
      <c r="J321">
        <v>1</v>
      </c>
      <c r="K321">
        <v>1</v>
      </c>
      <c r="L321">
        <v>2</v>
      </c>
      <c r="M321">
        <v>2</v>
      </c>
      <c r="N321">
        <v>2</v>
      </c>
      <c r="O321">
        <v>2016</v>
      </c>
      <c r="P321">
        <v>1570</v>
      </c>
      <c r="Q321" s="1">
        <f>(SparseMatrixProposalBenchmark_OK[[#This Row],[ Coordinate_Bytes]]-SparseMatrixProposalBenchmark_OK[[#This Row],[ CSR_Bytes]])/SparseMatrixProposalBenchmark_OK[[#This Row],[ Coordinate_Bytes]]</f>
        <v>0.22123015873015872</v>
      </c>
      <c r="R321">
        <v>1570</v>
      </c>
      <c r="S321" s="1">
        <f>(SparseMatrixProposalBenchmark_OK[[#This Row],[ CSR_Bytes]]-SparseMatrixProposalBenchmark_OK[[#This Row],[ SCSR_Bytes]])/SparseMatrixProposalBenchmark_OK[[#This Row],[ CSR_Bytes]]</f>
        <v>0</v>
      </c>
      <c r="T321">
        <v>898</v>
      </c>
      <c r="U321" s="1">
        <f>(SparseMatrixProposalBenchmark_OK[[#This Row],[ CSR_Bytes]]-SparseMatrixProposalBenchmark_OK[[#This Row],[ SCSR+_Bytes]])/SparseMatrixProposalBenchmark_OK[[#This Row],[ CSR_Bytes]]</f>
        <v>0.42802547770700639</v>
      </c>
      <c r="V321">
        <v>1570</v>
      </c>
      <c r="W321" s="1">
        <f>(SparseMatrixProposalBenchmark_OK[[#This Row],[ Coordinate_Bytes]]-SparseMatrixProposalBenchmark_OK[[#This Row],[ CSC_Bytes]])/SparseMatrixProposalBenchmark_OK[[#This Row],[ Coordinate_Bytes]]</f>
        <v>0.22123015873015872</v>
      </c>
      <c r="X321">
        <v>1570</v>
      </c>
      <c r="Y321">
        <v>898</v>
      </c>
    </row>
    <row r="322" spans="1:25" x14ac:dyDescent="0.25">
      <c r="A322">
        <v>0</v>
      </c>
      <c r="B322" t="s">
        <v>1190</v>
      </c>
      <c r="C322" t="s">
        <v>15</v>
      </c>
      <c r="D322" t="s">
        <v>16</v>
      </c>
      <c r="E322" t="s">
        <v>22</v>
      </c>
      <c r="F322">
        <v>64</v>
      </c>
      <c r="G322">
        <v>64</v>
      </c>
      <c r="H322">
        <v>127</v>
      </c>
      <c r="I322" t="s">
        <v>18</v>
      </c>
      <c r="J322">
        <v>1</v>
      </c>
      <c r="K322">
        <v>2</v>
      </c>
      <c r="L322">
        <v>2</v>
      </c>
      <c r="M322">
        <v>2</v>
      </c>
      <c r="N322">
        <v>4</v>
      </c>
      <c r="O322">
        <v>2032</v>
      </c>
      <c r="P322">
        <v>1642</v>
      </c>
      <c r="Q322" s="1">
        <f>(SparseMatrixProposalBenchmark_OK[[#This Row],[ Coordinate_Bytes]]-SparseMatrixProposalBenchmark_OK[[#This Row],[ CSR_Bytes]])/SparseMatrixProposalBenchmark_OK[[#This Row],[ Coordinate_Bytes]]</f>
        <v>0.19192913385826771</v>
      </c>
      <c r="R322">
        <v>1642</v>
      </c>
      <c r="S322" s="1">
        <f>(SparseMatrixProposalBenchmark_OK[[#This Row],[ CSR_Bytes]]-SparseMatrixProposalBenchmark_OK[[#This Row],[ SCSR_Bytes]])/SparseMatrixProposalBenchmark_OK[[#This Row],[ CSR_Bytes]]</f>
        <v>0</v>
      </c>
      <c r="T322">
        <v>886</v>
      </c>
      <c r="U322" s="1">
        <f>(SparseMatrixProposalBenchmark_OK[[#This Row],[ CSR_Bytes]]-SparseMatrixProposalBenchmark_OK[[#This Row],[ SCSR+_Bytes]])/SparseMatrixProposalBenchmark_OK[[#This Row],[ CSR_Bytes]]</f>
        <v>0.46041412911084045</v>
      </c>
      <c r="V322">
        <v>1642</v>
      </c>
      <c r="W322" s="1">
        <f>(SparseMatrixProposalBenchmark_OK[[#This Row],[ Coordinate_Bytes]]-SparseMatrixProposalBenchmark_OK[[#This Row],[ CSC_Bytes]])/SparseMatrixProposalBenchmark_OK[[#This Row],[ Coordinate_Bytes]]</f>
        <v>0.19192913385826771</v>
      </c>
      <c r="X322">
        <v>1642</v>
      </c>
      <c r="Y322">
        <v>886</v>
      </c>
    </row>
    <row r="323" spans="1:25" x14ac:dyDescent="0.25">
      <c r="A323">
        <v>0</v>
      </c>
      <c r="B323" t="s">
        <v>1191</v>
      </c>
      <c r="C323" t="s">
        <v>15</v>
      </c>
      <c r="D323" t="s">
        <v>16</v>
      </c>
      <c r="E323" t="s">
        <v>17</v>
      </c>
      <c r="F323">
        <v>105</v>
      </c>
      <c r="G323">
        <v>105</v>
      </c>
      <c r="H323">
        <v>149</v>
      </c>
      <c r="I323" t="s">
        <v>20</v>
      </c>
      <c r="J323">
        <v>1</v>
      </c>
      <c r="K323">
        <v>1</v>
      </c>
      <c r="L323">
        <v>2</v>
      </c>
      <c r="M323">
        <v>2</v>
      </c>
      <c r="N323">
        <v>2</v>
      </c>
      <c r="O323">
        <v>894</v>
      </c>
      <c r="P323">
        <v>732</v>
      </c>
      <c r="Q323" s="1">
        <f>(SparseMatrixProposalBenchmark_OK[[#This Row],[ Coordinate_Bytes]]-SparseMatrixProposalBenchmark_OK[[#This Row],[ CSR_Bytes]])/SparseMatrixProposalBenchmark_OK[[#This Row],[ Coordinate_Bytes]]</f>
        <v>0.18120805369127516</v>
      </c>
      <c r="R323">
        <v>732</v>
      </c>
      <c r="S323" s="1">
        <f>(SparseMatrixProposalBenchmark_OK[[#This Row],[ CSR_Bytes]]-SparseMatrixProposalBenchmark_OK[[#This Row],[ SCSR_Bytes]])/SparseMatrixProposalBenchmark_OK[[#This Row],[ CSR_Bytes]]</f>
        <v>0</v>
      </c>
      <c r="T323">
        <v>434</v>
      </c>
      <c r="U323" s="1">
        <f>(SparseMatrixProposalBenchmark_OK[[#This Row],[ CSR_Bytes]]-SparseMatrixProposalBenchmark_OK[[#This Row],[ SCSR+_Bytes]])/SparseMatrixProposalBenchmark_OK[[#This Row],[ CSR_Bytes]]</f>
        <v>0.40710382513661203</v>
      </c>
      <c r="V323">
        <v>806</v>
      </c>
      <c r="W323" s="1">
        <f>(SparseMatrixProposalBenchmark_OK[[#This Row],[ Coordinate_Bytes]]-SparseMatrixProposalBenchmark_OK[[#This Row],[ CSC_Bytes]])/SparseMatrixProposalBenchmark_OK[[#This Row],[ Coordinate_Bytes]]</f>
        <v>9.8434004474272932E-2</v>
      </c>
      <c r="X323">
        <v>806</v>
      </c>
      <c r="Y323">
        <v>508</v>
      </c>
    </row>
    <row r="324" spans="1:25" x14ac:dyDescent="0.25">
      <c r="A324">
        <v>30</v>
      </c>
      <c r="B324" t="s">
        <v>1192</v>
      </c>
      <c r="C324" t="s">
        <v>15</v>
      </c>
      <c r="D324" t="s">
        <v>16</v>
      </c>
      <c r="E324" t="s">
        <v>22</v>
      </c>
      <c r="F324">
        <v>112985</v>
      </c>
      <c r="G324">
        <v>112985</v>
      </c>
      <c r="H324">
        <v>4002590</v>
      </c>
      <c r="I324" t="s">
        <v>24</v>
      </c>
      <c r="J324">
        <v>-273784</v>
      </c>
      <c r="K324">
        <v>13981</v>
      </c>
      <c r="L324">
        <v>4</v>
      </c>
      <c r="M324">
        <v>4</v>
      </c>
      <c r="N324">
        <v>4</v>
      </c>
      <c r="O324">
        <v>96062160</v>
      </c>
      <c r="P324">
        <v>63589504</v>
      </c>
      <c r="Q324" s="1">
        <f>(SparseMatrixProposalBenchmark_OK[[#This Row],[ Coordinate_Bytes]]-SparseMatrixProposalBenchmark_OK[[#This Row],[ CSR_Bytes]])/SparseMatrixProposalBenchmark_OK[[#This Row],[ Coordinate_Bytes]]</f>
        <v>0.33803795375827483</v>
      </c>
      <c r="R324">
        <v>47645146</v>
      </c>
      <c r="S324" s="1">
        <f>(SparseMatrixProposalBenchmark_OK[[#This Row],[ CSR_Bytes]]-SparseMatrixProposalBenchmark_OK[[#This Row],[ SCSR_Bytes]])/SparseMatrixProposalBenchmark_OK[[#This Row],[ CSR_Bytes]]</f>
        <v>0.25073883262244034</v>
      </c>
      <c r="T324">
        <v>23968561</v>
      </c>
      <c r="U324" s="1">
        <f>(SparseMatrixProposalBenchmark_OK[[#This Row],[ CSR_Bytes]]-SparseMatrixProposalBenchmark_OK[[#This Row],[ SCSR+_Bytes]])/SparseMatrixProposalBenchmark_OK[[#This Row],[ CSR_Bytes]]</f>
        <v>0.6230736286290266</v>
      </c>
      <c r="V324">
        <v>63589504</v>
      </c>
      <c r="W324" s="1">
        <f>(SparseMatrixProposalBenchmark_OK[[#This Row],[ Coordinate_Bytes]]-SparseMatrixProposalBenchmark_OK[[#This Row],[ CSC_Bytes]])/SparseMatrixProposalBenchmark_OK[[#This Row],[ Coordinate_Bytes]]</f>
        <v>0.33803795375827483</v>
      </c>
      <c r="X324">
        <v>47645146</v>
      </c>
      <c r="Y324">
        <v>23968561</v>
      </c>
    </row>
    <row r="325" spans="1:25" x14ac:dyDescent="0.25">
      <c r="A325">
        <v>8</v>
      </c>
      <c r="B325" t="s">
        <v>1193</v>
      </c>
      <c r="C325" t="s">
        <v>15</v>
      </c>
      <c r="D325" t="s">
        <v>16</v>
      </c>
      <c r="E325" t="s">
        <v>22</v>
      </c>
      <c r="F325">
        <v>153746</v>
      </c>
      <c r="G325">
        <v>153746</v>
      </c>
      <c r="H325">
        <v>4617075</v>
      </c>
      <c r="I325" t="s">
        <v>20</v>
      </c>
      <c r="J325">
        <v>1</v>
      </c>
      <c r="K325">
        <v>1</v>
      </c>
      <c r="L325">
        <v>4</v>
      </c>
      <c r="M325">
        <v>4</v>
      </c>
      <c r="N325">
        <v>2</v>
      </c>
      <c r="O325">
        <v>92341500</v>
      </c>
      <c r="P325">
        <v>56019888</v>
      </c>
      <c r="Q325" s="1">
        <f>(SparseMatrixProposalBenchmark_OK[[#This Row],[ Coordinate_Bytes]]-SparseMatrixProposalBenchmark_OK[[#This Row],[ CSR_Bytes]])/SparseMatrixProposalBenchmark_OK[[#This Row],[ Coordinate_Bytes]]</f>
        <v>0.39334006919965564</v>
      </c>
      <c r="R325">
        <v>37249590</v>
      </c>
      <c r="S325" s="1">
        <f>(SparseMatrixProposalBenchmark_OK[[#This Row],[ CSR_Bytes]]-SparseMatrixProposalBenchmark_OK[[#This Row],[ SCSR_Bytes]])/SparseMatrixProposalBenchmark_OK[[#This Row],[ CSR_Bytes]]</f>
        <v>0.33506489695231095</v>
      </c>
      <c r="T325">
        <v>18781290</v>
      </c>
      <c r="U325" s="1">
        <f>(SparseMatrixProposalBenchmark_OK[[#This Row],[ CSR_Bytes]]-SparseMatrixProposalBenchmark_OK[[#This Row],[ SCSR+_Bytes]])/SparseMatrixProposalBenchmark_OK[[#This Row],[ CSR_Bytes]]</f>
        <v>0.66473888701812467</v>
      </c>
      <c r="V325">
        <v>56019888</v>
      </c>
      <c r="W325" s="1">
        <f>(SparseMatrixProposalBenchmark_OK[[#This Row],[ Coordinate_Bytes]]-SparseMatrixProposalBenchmark_OK[[#This Row],[ CSC_Bytes]])/SparseMatrixProposalBenchmark_OK[[#This Row],[ Coordinate_Bytes]]</f>
        <v>0.39334006919965564</v>
      </c>
      <c r="X325">
        <v>37249590</v>
      </c>
      <c r="Y325">
        <v>18781290</v>
      </c>
    </row>
    <row r="326" spans="1:25" x14ac:dyDescent="0.25">
      <c r="A326">
        <v>0</v>
      </c>
      <c r="B326" t="s">
        <v>1194</v>
      </c>
      <c r="C326" t="s">
        <v>15</v>
      </c>
      <c r="D326" t="s">
        <v>16</v>
      </c>
      <c r="E326" t="s">
        <v>17</v>
      </c>
      <c r="F326">
        <v>113</v>
      </c>
      <c r="G326">
        <v>113</v>
      </c>
      <c r="H326">
        <v>655</v>
      </c>
      <c r="I326" t="s">
        <v>20</v>
      </c>
      <c r="J326">
        <v>1</v>
      </c>
      <c r="K326">
        <v>1</v>
      </c>
      <c r="L326">
        <v>2</v>
      </c>
      <c r="M326">
        <v>2</v>
      </c>
      <c r="N326">
        <v>2</v>
      </c>
      <c r="O326">
        <v>3930</v>
      </c>
      <c r="P326">
        <v>2848</v>
      </c>
      <c r="Q326" s="1">
        <f>(SparseMatrixProposalBenchmark_OK[[#This Row],[ Coordinate_Bytes]]-SparseMatrixProposalBenchmark_OK[[#This Row],[ CSR_Bytes]])/SparseMatrixProposalBenchmark_OK[[#This Row],[ Coordinate_Bytes]]</f>
        <v>0.27531806615776083</v>
      </c>
      <c r="R326">
        <v>2848</v>
      </c>
      <c r="S326" s="1">
        <f>(SparseMatrixProposalBenchmark_OK[[#This Row],[ CSR_Bytes]]-SparseMatrixProposalBenchmark_OK[[#This Row],[ SCSR_Bytes]])/SparseMatrixProposalBenchmark_OK[[#This Row],[ CSR_Bytes]]</f>
        <v>0</v>
      </c>
      <c r="T326">
        <v>1538</v>
      </c>
      <c r="U326" s="1">
        <f>(SparseMatrixProposalBenchmark_OK[[#This Row],[ CSR_Bytes]]-SparseMatrixProposalBenchmark_OK[[#This Row],[ SCSR+_Bytes]])/SparseMatrixProposalBenchmark_OK[[#This Row],[ CSR_Bytes]]</f>
        <v>0.45997191011235955</v>
      </c>
      <c r="V326">
        <v>2848</v>
      </c>
      <c r="W326" s="1">
        <f>(SparseMatrixProposalBenchmark_OK[[#This Row],[ Coordinate_Bytes]]-SparseMatrixProposalBenchmark_OK[[#This Row],[ CSC_Bytes]])/SparseMatrixProposalBenchmark_OK[[#This Row],[ Coordinate_Bytes]]</f>
        <v>0.27531806615776083</v>
      </c>
      <c r="X326">
        <v>2848</v>
      </c>
      <c r="Y326">
        <v>1538</v>
      </c>
    </row>
    <row r="327" spans="1:25" x14ac:dyDescent="0.25">
      <c r="A327">
        <v>0</v>
      </c>
      <c r="B327" t="s">
        <v>1195</v>
      </c>
      <c r="C327" t="s">
        <v>15</v>
      </c>
      <c r="D327" t="s">
        <v>16</v>
      </c>
      <c r="E327" t="s">
        <v>17</v>
      </c>
      <c r="F327">
        <v>163</v>
      </c>
      <c r="G327">
        <v>341</v>
      </c>
      <c r="H327">
        <v>2053</v>
      </c>
      <c r="I327" t="s">
        <v>18</v>
      </c>
      <c r="J327">
        <v>-8</v>
      </c>
      <c r="K327">
        <v>8</v>
      </c>
      <c r="L327">
        <v>2</v>
      </c>
      <c r="M327">
        <v>2</v>
      </c>
      <c r="N327">
        <v>4</v>
      </c>
      <c r="O327">
        <v>16424</v>
      </c>
      <c r="P327">
        <v>12644</v>
      </c>
      <c r="Q327" s="1">
        <f>(SparseMatrixProposalBenchmark_OK[[#This Row],[ Coordinate_Bytes]]-SparseMatrixProposalBenchmark_OK[[#This Row],[ CSR_Bytes]])/SparseMatrixProposalBenchmark_OK[[#This Row],[ Coordinate_Bytes]]</f>
        <v>0.23015099853872381</v>
      </c>
      <c r="R327">
        <v>12644</v>
      </c>
      <c r="S327" s="1">
        <f>(SparseMatrixProposalBenchmark_OK[[#This Row],[ CSR_Bytes]]-SparseMatrixProposalBenchmark_OK[[#This Row],[ SCSR_Bytes]])/SparseMatrixProposalBenchmark_OK[[#This Row],[ CSR_Bytes]]</f>
        <v>0</v>
      </c>
      <c r="T327">
        <v>6485</v>
      </c>
      <c r="U327" s="1">
        <f>(SparseMatrixProposalBenchmark_OK[[#This Row],[ CSR_Bytes]]-SparseMatrixProposalBenchmark_OK[[#This Row],[ SCSR+_Bytes]])/SparseMatrixProposalBenchmark_OK[[#This Row],[ CSR_Bytes]]</f>
        <v>0.48710850996520089</v>
      </c>
      <c r="V327">
        <v>12998</v>
      </c>
      <c r="W327" s="1">
        <f>(SparseMatrixProposalBenchmark_OK[[#This Row],[ Coordinate_Bytes]]-SparseMatrixProposalBenchmark_OK[[#This Row],[ CSC_Bytes]])/SparseMatrixProposalBenchmark_OK[[#This Row],[ Coordinate_Bytes]]</f>
        <v>0.20859717486604967</v>
      </c>
      <c r="X327">
        <v>12998</v>
      </c>
      <c r="Y327">
        <v>6839</v>
      </c>
    </row>
    <row r="328" spans="1:25" x14ac:dyDescent="0.25">
      <c r="A328">
        <v>0</v>
      </c>
      <c r="B328" t="s">
        <v>1196</v>
      </c>
      <c r="C328" t="s">
        <v>15</v>
      </c>
      <c r="D328" t="s">
        <v>16</v>
      </c>
      <c r="E328" t="s">
        <v>17</v>
      </c>
      <c r="F328">
        <v>469</v>
      </c>
      <c r="G328">
        <v>201</v>
      </c>
      <c r="H328">
        <v>2526</v>
      </c>
      <c r="I328" t="s">
        <v>18</v>
      </c>
      <c r="J328">
        <v>-16</v>
      </c>
      <c r="K328">
        <v>64</v>
      </c>
      <c r="L328">
        <v>2</v>
      </c>
      <c r="M328">
        <v>2</v>
      </c>
      <c r="N328">
        <v>4</v>
      </c>
      <c r="O328">
        <v>20208</v>
      </c>
      <c r="P328">
        <v>16088</v>
      </c>
      <c r="Q328" s="1">
        <f>(SparseMatrixProposalBenchmark_OK[[#This Row],[ Coordinate_Bytes]]-SparseMatrixProposalBenchmark_OK[[#This Row],[ CSR_Bytes]])/SparseMatrixProposalBenchmark_OK[[#This Row],[ Coordinate_Bytes]]</f>
        <v>0.20387965162311955</v>
      </c>
      <c r="R328">
        <v>16088</v>
      </c>
      <c r="S328" s="1">
        <f>(SparseMatrixProposalBenchmark_OK[[#This Row],[ CSR_Bytes]]-SparseMatrixProposalBenchmark_OK[[#This Row],[ SCSR_Bytes]])/SparseMatrixProposalBenchmark_OK[[#This Row],[ CSR_Bytes]]</f>
        <v>0</v>
      </c>
      <c r="T328">
        <v>8510</v>
      </c>
      <c r="U328" s="1">
        <f>(SparseMatrixProposalBenchmark_OK[[#This Row],[ CSR_Bytes]]-SparseMatrixProposalBenchmark_OK[[#This Row],[ SCSR+_Bytes]])/SparseMatrixProposalBenchmark_OK[[#This Row],[ CSR_Bytes]]</f>
        <v>0.47103431128791645</v>
      </c>
      <c r="V328">
        <v>15556</v>
      </c>
      <c r="W328" s="1">
        <f>(SparseMatrixProposalBenchmark_OK[[#This Row],[ Coordinate_Bytes]]-SparseMatrixProposalBenchmark_OK[[#This Row],[ CSC_Bytes]])/SparseMatrixProposalBenchmark_OK[[#This Row],[ Coordinate_Bytes]]</f>
        <v>0.23020585906571656</v>
      </c>
      <c r="X328">
        <v>15556</v>
      </c>
      <c r="Y328">
        <v>7978</v>
      </c>
    </row>
    <row r="329" spans="1:25" x14ac:dyDescent="0.25">
      <c r="A329">
        <v>0</v>
      </c>
      <c r="B329" t="s">
        <v>1197</v>
      </c>
      <c r="C329" t="s">
        <v>15</v>
      </c>
      <c r="D329" t="s">
        <v>16</v>
      </c>
      <c r="E329" t="s">
        <v>17</v>
      </c>
      <c r="F329">
        <v>636</v>
      </c>
      <c r="G329">
        <v>470</v>
      </c>
      <c r="H329">
        <v>5378</v>
      </c>
      <c r="I329" t="s">
        <v>18</v>
      </c>
      <c r="J329">
        <v>-40</v>
      </c>
      <c r="K329">
        <v>15</v>
      </c>
      <c r="L329">
        <v>2</v>
      </c>
      <c r="M329">
        <v>2</v>
      </c>
      <c r="N329">
        <v>4</v>
      </c>
      <c r="O329">
        <v>43024</v>
      </c>
      <c r="P329">
        <v>33542</v>
      </c>
      <c r="Q329" s="1">
        <f>(SparseMatrixProposalBenchmark_OK[[#This Row],[ Coordinate_Bytes]]-SparseMatrixProposalBenchmark_OK[[#This Row],[ CSR_Bytes]])/SparseMatrixProposalBenchmark_OK[[#This Row],[ Coordinate_Bytes]]</f>
        <v>0.22038862030494608</v>
      </c>
      <c r="R329">
        <v>33542</v>
      </c>
      <c r="S329" s="1">
        <f>(SparseMatrixProposalBenchmark_OK[[#This Row],[ CSR_Bytes]]-SparseMatrixProposalBenchmark_OK[[#This Row],[ SCSR_Bytes]])/SparseMatrixProposalBenchmark_OK[[#This Row],[ CSR_Bytes]]</f>
        <v>0</v>
      </c>
      <c r="T329">
        <v>17408</v>
      </c>
      <c r="U329" s="1">
        <f>(SparseMatrixProposalBenchmark_OK[[#This Row],[ CSR_Bytes]]-SparseMatrixProposalBenchmark_OK[[#This Row],[ SCSR+_Bytes]])/SparseMatrixProposalBenchmark_OK[[#This Row],[ CSR_Bytes]]</f>
        <v>0.48100888438375766</v>
      </c>
      <c r="V329">
        <v>33208</v>
      </c>
      <c r="W329" s="1">
        <f>(SparseMatrixProposalBenchmark_OK[[#This Row],[ Coordinate_Bytes]]-SparseMatrixProposalBenchmark_OK[[#This Row],[ CSC_Bytes]])/SparseMatrixProposalBenchmark_OK[[#This Row],[ Coordinate_Bytes]]</f>
        <v>0.22815172926738564</v>
      </c>
      <c r="X329">
        <v>33208</v>
      </c>
      <c r="Y329">
        <v>17074</v>
      </c>
    </row>
    <row r="330" spans="1:25" x14ac:dyDescent="0.25">
      <c r="A330">
        <v>0</v>
      </c>
      <c r="B330" t="s">
        <v>1198</v>
      </c>
      <c r="C330" t="s">
        <v>15</v>
      </c>
      <c r="D330" t="s">
        <v>16</v>
      </c>
      <c r="E330" t="s">
        <v>17</v>
      </c>
      <c r="F330">
        <v>544</v>
      </c>
      <c r="G330">
        <v>637</v>
      </c>
      <c r="H330">
        <v>6153</v>
      </c>
      <c r="I330" t="s">
        <v>18</v>
      </c>
      <c r="J330">
        <v>-12</v>
      </c>
      <c r="K330">
        <v>15</v>
      </c>
      <c r="L330">
        <v>2</v>
      </c>
      <c r="M330">
        <v>2</v>
      </c>
      <c r="N330">
        <v>4</v>
      </c>
      <c r="O330">
        <v>49224</v>
      </c>
      <c r="P330">
        <v>38004</v>
      </c>
      <c r="Q330" s="1">
        <f>(SparseMatrixProposalBenchmark_OK[[#This Row],[ Coordinate_Bytes]]-SparseMatrixProposalBenchmark_OK[[#This Row],[ CSR_Bytes]])/SparseMatrixProposalBenchmark_OK[[#This Row],[ Coordinate_Bytes]]</f>
        <v>0.22793759141882008</v>
      </c>
      <c r="R330">
        <v>38004</v>
      </c>
      <c r="S330" s="1">
        <f>(SparseMatrixProposalBenchmark_OK[[#This Row],[ CSR_Bytes]]-SparseMatrixProposalBenchmark_OK[[#This Row],[ SCSR_Bytes]])/SparseMatrixProposalBenchmark_OK[[#This Row],[ CSR_Bytes]]</f>
        <v>0</v>
      </c>
      <c r="T330">
        <v>19545</v>
      </c>
      <c r="U330" s="1">
        <f>(SparseMatrixProposalBenchmark_OK[[#This Row],[ CSR_Bytes]]-SparseMatrixProposalBenchmark_OK[[#This Row],[ SCSR+_Bytes]])/SparseMatrixProposalBenchmark_OK[[#This Row],[ CSR_Bytes]]</f>
        <v>0.48571203031259869</v>
      </c>
      <c r="V330">
        <v>38184</v>
      </c>
      <c r="W330" s="1">
        <f>(SparseMatrixProposalBenchmark_OK[[#This Row],[ Coordinate_Bytes]]-SparseMatrixProposalBenchmark_OK[[#This Row],[ CSC_Bytes]])/SparseMatrixProposalBenchmark_OK[[#This Row],[ Coordinate_Bytes]]</f>
        <v>0.22428083861530962</v>
      </c>
      <c r="X330">
        <v>38184</v>
      </c>
      <c r="Y330">
        <v>19725</v>
      </c>
    </row>
    <row r="331" spans="1:25" x14ac:dyDescent="0.25">
      <c r="A331">
        <v>0</v>
      </c>
      <c r="B331" t="s">
        <v>1199</v>
      </c>
      <c r="C331" t="s">
        <v>15</v>
      </c>
      <c r="D331" t="s">
        <v>16</v>
      </c>
      <c r="E331" t="s">
        <v>17</v>
      </c>
      <c r="F331">
        <v>340</v>
      </c>
      <c r="G331">
        <v>545</v>
      </c>
      <c r="H331">
        <v>4349</v>
      </c>
      <c r="I331" t="s">
        <v>18</v>
      </c>
      <c r="J331">
        <v>-7</v>
      </c>
      <c r="K331">
        <v>8</v>
      </c>
      <c r="L331">
        <v>2</v>
      </c>
      <c r="M331">
        <v>2</v>
      </c>
      <c r="N331">
        <v>4</v>
      </c>
      <c r="O331">
        <v>34792</v>
      </c>
      <c r="P331">
        <v>26774</v>
      </c>
      <c r="Q331" s="1">
        <f>(SparseMatrixProposalBenchmark_OK[[#This Row],[ Coordinate_Bytes]]-SparseMatrixProposalBenchmark_OK[[#This Row],[ CSR_Bytes]])/SparseMatrixProposalBenchmark_OK[[#This Row],[ Coordinate_Bytes]]</f>
        <v>0.2304552770751897</v>
      </c>
      <c r="R331">
        <v>26774</v>
      </c>
      <c r="S331" s="1">
        <f>(SparseMatrixProposalBenchmark_OK[[#This Row],[ CSR_Bytes]]-SparseMatrixProposalBenchmark_OK[[#This Row],[ SCSR_Bytes]])/SparseMatrixProposalBenchmark_OK[[#This Row],[ CSR_Bytes]]</f>
        <v>0</v>
      </c>
      <c r="T331">
        <v>13727</v>
      </c>
      <c r="U331" s="1">
        <f>(SparseMatrixProposalBenchmark_OK[[#This Row],[ CSR_Bytes]]-SparseMatrixProposalBenchmark_OK[[#This Row],[ SCSR+_Bytes]])/SparseMatrixProposalBenchmark_OK[[#This Row],[ CSR_Bytes]]</f>
        <v>0.4873011130200941</v>
      </c>
      <c r="V331">
        <v>27180</v>
      </c>
      <c r="W331" s="1">
        <f>(SparseMatrixProposalBenchmark_OK[[#This Row],[ Coordinate_Bytes]]-SparseMatrixProposalBenchmark_OK[[#This Row],[ CSC_Bytes]])/SparseMatrixProposalBenchmark_OK[[#This Row],[ Coordinate_Bytes]]</f>
        <v>0.21878592779949413</v>
      </c>
      <c r="X331">
        <v>27180</v>
      </c>
      <c r="Y331">
        <v>14133</v>
      </c>
    </row>
    <row r="332" spans="1:25" x14ac:dyDescent="0.25">
      <c r="A332">
        <v>0</v>
      </c>
      <c r="B332" t="s">
        <v>1200</v>
      </c>
      <c r="C332" t="s">
        <v>15</v>
      </c>
      <c r="D332" t="s">
        <v>16</v>
      </c>
      <c r="E332" t="s">
        <v>17</v>
      </c>
      <c r="F332">
        <v>1</v>
      </c>
      <c r="G332">
        <v>60</v>
      </c>
      <c r="H332">
        <v>8</v>
      </c>
      <c r="I332" t="s">
        <v>18</v>
      </c>
      <c r="J332">
        <v>-1</v>
      </c>
      <c r="K332">
        <v>6</v>
      </c>
      <c r="L332">
        <v>2</v>
      </c>
      <c r="M332">
        <v>2</v>
      </c>
      <c r="N332">
        <v>4</v>
      </c>
      <c r="O332">
        <v>64</v>
      </c>
      <c r="P332">
        <v>52</v>
      </c>
      <c r="Q332" s="1">
        <f>(SparseMatrixProposalBenchmark_OK[[#This Row],[ Coordinate_Bytes]]-SparseMatrixProposalBenchmark_OK[[#This Row],[ CSR_Bytes]])/SparseMatrixProposalBenchmark_OK[[#This Row],[ Coordinate_Bytes]]</f>
        <v>0.1875</v>
      </c>
      <c r="R332">
        <v>52</v>
      </c>
      <c r="S332" s="1">
        <f>(SparseMatrixProposalBenchmark_OK[[#This Row],[ CSR_Bytes]]-SparseMatrixProposalBenchmark_OK[[#This Row],[ SCSR_Bytes]])/SparseMatrixProposalBenchmark_OK[[#This Row],[ CSR_Bytes]]</f>
        <v>0</v>
      </c>
      <c r="T332">
        <v>28</v>
      </c>
      <c r="U332" s="1">
        <f>(SparseMatrixProposalBenchmark_OK[[#This Row],[ CSR_Bytes]]-SparseMatrixProposalBenchmark_OK[[#This Row],[ SCSR+_Bytes]])/SparseMatrixProposalBenchmark_OK[[#This Row],[ CSR_Bytes]]</f>
        <v>0.46153846153846156</v>
      </c>
      <c r="V332">
        <v>68</v>
      </c>
      <c r="W332" s="1">
        <f>(SparseMatrixProposalBenchmark_OK[[#This Row],[ Coordinate_Bytes]]-SparseMatrixProposalBenchmark_OK[[#This Row],[ CSC_Bytes]])/SparseMatrixProposalBenchmark_OK[[#This Row],[ Coordinate_Bytes]]</f>
        <v>-6.25E-2</v>
      </c>
      <c r="X332">
        <v>68</v>
      </c>
      <c r="Y332">
        <v>44</v>
      </c>
    </row>
    <row r="333" spans="1:25" x14ac:dyDescent="0.25">
      <c r="A333">
        <v>0</v>
      </c>
      <c r="B333" t="s">
        <v>1201</v>
      </c>
      <c r="C333" t="s">
        <v>15</v>
      </c>
      <c r="D333" t="s">
        <v>16</v>
      </c>
      <c r="E333" t="s">
        <v>17</v>
      </c>
      <c r="F333">
        <v>72</v>
      </c>
      <c r="G333">
        <v>72</v>
      </c>
      <c r="H333">
        <v>122</v>
      </c>
      <c r="I333" t="s">
        <v>20</v>
      </c>
      <c r="J333">
        <v>1</v>
      </c>
      <c r="K333">
        <v>1</v>
      </c>
      <c r="L333">
        <v>2</v>
      </c>
      <c r="M333">
        <v>2</v>
      </c>
      <c r="N333">
        <v>2</v>
      </c>
      <c r="O333">
        <v>732</v>
      </c>
      <c r="P333">
        <v>610</v>
      </c>
      <c r="Q333" s="1">
        <f>(SparseMatrixProposalBenchmark_OK[[#This Row],[ Coordinate_Bytes]]-SparseMatrixProposalBenchmark_OK[[#This Row],[ CSR_Bytes]])/SparseMatrixProposalBenchmark_OK[[#This Row],[ Coordinate_Bytes]]</f>
        <v>0.16666666666666666</v>
      </c>
      <c r="R333">
        <v>610</v>
      </c>
      <c r="S333" s="1">
        <f>(SparseMatrixProposalBenchmark_OK[[#This Row],[ CSR_Bytes]]-SparseMatrixProposalBenchmark_OK[[#This Row],[ SCSR_Bytes]])/SparseMatrixProposalBenchmark_OK[[#This Row],[ CSR_Bytes]]</f>
        <v>0</v>
      </c>
      <c r="T333">
        <v>366</v>
      </c>
      <c r="U333" s="1">
        <f>(SparseMatrixProposalBenchmark_OK[[#This Row],[ CSR_Bytes]]-SparseMatrixProposalBenchmark_OK[[#This Row],[ SCSR+_Bytes]])/SparseMatrixProposalBenchmark_OK[[#This Row],[ CSR_Bytes]]</f>
        <v>0.4</v>
      </c>
      <c r="V333">
        <v>562</v>
      </c>
      <c r="W333" s="1">
        <f>(SparseMatrixProposalBenchmark_OK[[#This Row],[ Coordinate_Bytes]]-SparseMatrixProposalBenchmark_OK[[#This Row],[ CSC_Bytes]])/SparseMatrixProposalBenchmark_OK[[#This Row],[ Coordinate_Bytes]]</f>
        <v>0.23224043715846995</v>
      </c>
      <c r="X333">
        <v>562</v>
      </c>
      <c r="Y333">
        <v>318</v>
      </c>
    </row>
    <row r="334" spans="1:25" x14ac:dyDescent="0.25">
      <c r="A334">
        <v>0</v>
      </c>
      <c r="B334" t="s">
        <v>1202</v>
      </c>
      <c r="C334" t="s">
        <v>15</v>
      </c>
      <c r="D334" t="s">
        <v>16</v>
      </c>
      <c r="E334" t="s">
        <v>22</v>
      </c>
      <c r="F334">
        <v>831</v>
      </c>
      <c r="G334">
        <v>831</v>
      </c>
      <c r="H334">
        <v>4457</v>
      </c>
      <c r="I334" t="s">
        <v>24</v>
      </c>
      <c r="J334">
        <v>-377078</v>
      </c>
      <c r="K334">
        <v>172128000000000</v>
      </c>
      <c r="L334">
        <v>2</v>
      </c>
      <c r="M334">
        <v>2</v>
      </c>
      <c r="N334">
        <v>4</v>
      </c>
      <c r="O334">
        <v>71312</v>
      </c>
      <c r="P334">
        <v>52652</v>
      </c>
      <c r="Q334" s="1">
        <f>(SparseMatrixProposalBenchmark_OK[[#This Row],[ Coordinate_Bytes]]-SparseMatrixProposalBenchmark_OK[[#This Row],[ CSR_Bytes]])/SparseMatrixProposalBenchmark_OK[[#This Row],[ Coordinate_Bytes]]</f>
        <v>0.26166704061027596</v>
      </c>
      <c r="R334">
        <v>52652</v>
      </c>
      <c r="S334" s="1">
        <f>(SparseMatrixProposalBenchmark_OK[[#This Row],[ CSR_Bytes]]-SparseMatrixProposalBenchmark_OK[[#This Row],[ SCSR_Bytes]])/SparseMatrixProposalBenchmark_OK[[#This Row],[ CSR_Bytes]]</f>
        <v>0</v>
      </c>
      <c r="T334">
        <v>52652</v>
      </c>
      <c r="U334" s="1">
        <f>(SparseMatrixProposalBenchmark_OK[[#This Row],[ CSR_Bytes]]-SparseMatrixProposalBenchmark_OK[[#This Row],[ SCSR+_Bytes]])/SparseMatrixProposalBenchmark_OK[[#This Row],[ CSR_Bytes]]</f>
        <v>0</v>
      </c>
      <c r="V334">
        <v>52652</v>
      </c>
      <c r="W334" s="1">
        <f>(SparseMatrixProposalBenchmark_OK[[#This Row],[ Coordinate_Bytes]]-SparseMatrixProposalBenchmark_OK[[#This Row],[ CSC_Bytes]])/SparseMatrixProposalBenchmark_OK[[#This Row],[ Coordinate_Bytes]]</f>
        <v>0.26166704061027596</v>
      </c>
      <c r="X334">
        <v>52652</v>
      </c>
      <c r="Y334">
        <v>52652</v>
      </c>
    </row>
    <row r="335" spans="1:25" x14ac:dyDescent="0.25">
      <c r="A335">
        <v>0</v>
      </c>
      <c r="B335" t="s">
        <v>1203</v>
      </c>
      <c r="C335" t="s">
        <v>15</v>
      </c>
      <c r="D335" t="s">
        <v>16</v>
      </c>
      <c r="E335" t="s">
        <v>22</v>
      </c>
      <c r="F335">
        <v>867</v>
      </c>
      <c r="G335">
        <v>867</v>
      </c>
      <c r="H335">
        <v>4746</v>
      </c>
      <c r="I335" t="s">
        <v>24</v>
      </c>
      <c r="J335">
        <v>-234975</v>
      </c>
      <c r="K335">
        <v>203519</v>
      </c>
      <c r="L335">
        <v>2</v>
      </c>
      <c r="M335">
        <v>2</v>
      </c>
      <c r="N335">
        <v>4</v>
      </c>
      <c r="O335">
        <v>75936</v>
      </c>
      <c r="P335">
        <v>56084</v>
      </c>
      <c r="Q335" s="1">
        <f>(SparseMatrixProposalBenchmark_OK[[#This Row],[ Coordinate_Bytes]]-SparseMatrixProposalBenchmark_OK[[#This Row],[ CSR_Bytes]])/SparseMatrixProposalBenchmark_OK[[#This Row],[ Coordinate_Bytes]]</f>
        <v>0.2614306784660767</v>
      </c>
      <c r="R335">
        <v>56084</v>
      </c>
      <c r="S335" s="1">
        <f>(SparseMatrixProposalBenchmark_OK[[#This Row],[ CSR_Bytes]]-SparseMatrixProposalBenchmark_OK[[#This Row],[ SCSR_Bytes]])/SparseMatrixProposalBenchmark_OK[[#This Row],[ CSR_Bytes]]</f>
        <v>0</v>
      </c>
      <c r="T335">
        <v>28910</v>
      </c>
      <c r="U335" s="1">
        <f>(SparseMatrixProposalBenchmark_OK[[#This Row],[ CSR_Bytes]]-SparseMatrixProposalBenchmark_OK[[#This Row],[ SCSR+_Bytes]])/SparseMatrixProposalBenchmark_OK[[#This Row],[ CSR_Bytes]]</f>
        <v>0.48452321517723412</v>
      </c>
      <c r="V335">
        <v>56084</v>
      </c>
      <c r="W335" s="1">
        <f>(SparseMatrixProposalBenchmark_OK[[#This Row],[ Coordinate_Bytes]]-SparseMatrixProposalBenchmark_OK[[#This Row],[ CSC_Bytes]])/SparseMatrixProposalBenchmark_OK[[#This Row],[ Coordinate_Bytes]]</f>
        <v>0.2614306784660767</v>
      </c>
      <c r="X335">
        <v>56084</v>
      </c>
      <c r="Y335">
        <v>28910</v>
      </c>
    </row>
    <row r="336" spans="1:25" x14ac:dyDescent="0.25">
      <c r="A336">
        <v>18</v>
      </c>
      <c r="B336" t="s">
        <v>1204</v>
      </c>
      <c r="C336" t="s">
        <v>15</v>
      </c>
      <c r="D336" t="s">
        <v>16</v>
      </c>
      <c r="E336" t="s">
        <v>17</v>
      </c>
      <c r="F336">
        <v>100037</v>
      </c>
      <c r="G336">
        <v>100037</v>
      </c>
      <c r="H336">
        <v>3226066</v>
      </c>
      <c r="I336" t="s">
        <v>24</v>
      </c>
      <c r="J336">
        <v>-266667</v>
      </c>
      <c r="K336">
        <v>1</v>
      </c>
      <c r="L336">
        <v>4</v>
      </c>
      <c r="M336">
        <v>4</v>
      </c>
      <c r="N336">
        <v>4</v>
      </c>
      <c r="O336">
        <v>38712792</v>
      </c>
      <c r="P336">
        <v>26208680</v>
      </c>
      <c r="Q336" s="1">
        <f>(SparseMatrixProposalBenchmark_OK[[#This Row],[ Coordinate_Bytes]]-SparseMatrixProposalBenchmark_OK[[#This Row],[ CSR_Bytes]])/SparseMatrixProposalBenchmark_OK[[#This Row],[ Coordinate_Bytes]]</f>
        <v>0.32299690500235684</v>
      </c>
      <c r="R336">
        <v>19559374</v>
      </c>
      <c r="S336" s="1">
        <f>(SparseMatrixProposalBenchmark_OK[[#This Row],[ CSR_Bytes]]-SparseMatrixProposalBenchmark_OK[[#This Row],[ SCSR_Bytes]])/SparseMatrixProposalBenchmark_OK[[#This Row],[ CSR_Bytes]]</f>
        <v>0.25370625304288502</v>
      </c>
      <c r="T336">
        <v>6655110</v>
      </c>
      <c r="U336" s="1">
        <f>(SparseMatrixProposalBenchmark_OK[[#This Row],[ CSR_Bytes]]-SparseMatrixProposalBenchmark_OK[[#This Row],[ SCSR+_Bytes]])/SparseMatrixProposalBenchmark_OK[[#This Row],[ CSR_Bytes]]</f>
        <v>0.74607229360654559</v>
      </c>
      <c r="V336">
        <v>26208680</v>
      </c>
      <c r="W336" s="1">
        <f>(SparseMatrixProposalBenchmark_OK[[#This Row],[ Coordinate_Bytes]]-SparseMatrixProposalBenchmark_OK[[#This Row],[ CSC_Bytes]])/SparseMatrixProposalBenchmark_OK[[#This Row],[ Coordinate_Bytes]]</f>
        <v>0.32299690500235684</v>
      </c>
      <c r="X336">
        <v>19559398</v>
      </c>
      <c r="Y336">
        <v>6655134</v>
      </c>
    </row>
    <row r="337" spans="1:25" x14ac:dyDescent="0.25">
      <c r="A337">
        <v>0</v>
      </c>
      <c r="B337" t="s">
        <v>1205</v>
      </c>
      <c r="C337" t="s">
        <v>15</v>
      </c>
      <c r="D337" t="s">
        <v>16</v>
      </c>
      <c r="E337" t="s">
        <v>17</v>
      </c>
      <c r="F337">
        <v>115</v>
      </c>
      <c r="G337">
        <v>115</v>
      </c>
      <c r="H337">
        <v>421</v>
      </c>
      <c r="I337" t="s">
        <v>24</v>
      </c>
      <c r="J337">
        <v>5.9604599999999999E-3</v>
      </c>
      <c r="K337">
        <v>952381</v>
      </c>
      <c r="L337">
        <v>2</v>
      </c>
      <c r="M337">
        <v>2</v>
      </c>
      <c r="N337">
        <v>4</v>
      </c>
      <c r="O337">
        <v>3368</v>
      </c>
      <c r="P337">
        <v>2758</v>
      </c>
      <c r="Q337" s="1">
        <f>(SparseMatrixProposalBenchmark_OK[[#This Row],[ Coordinate_Bytes]]-SparseMatrixProposalBenchmark_OK[[#This Row],[ CSR_Bytes]])/SparseMatrixProposalBenchmark_OK[[#This Row],[ Coordinate_Bytes]]</f>
        <v>0.18111638954869358</v>
      </c>
      <c r="R337">
        <v>2758</v>
      </c>
      <c r="S337" s="1">
        <f>(SparseMatrixProposalBenchmark_OK[[#This Row],[ CSR_Bytes]]-SparseMatrixProposalBenchmark_OK[[#This Row],[ SCSR_Bytes]])/SparseMatrixProposalBenchmark_OK[[#This Row],[ CSR_Bytes]]</f>
        <v>0</v>
      </c>
      <c r="T337">
        <v>1074</v>
      </c>
      <c r="U337" s="1">
        <f>(SparseMatrixProposalBenchmark_OK[[#This Row],[ CSR_Bytes]]-SparseMatrixProposalBenchmark_OK[[#This Row],[ SCSR+_Bytes]])/SparseMatrixProposalBenchmark_OK[[#This Row],[ CSR_Bytes]]</f>
        <v>0.61058738216098618</v>
      </c>
      <c r="V337">
        <v>2758</v>
      </c>
      <c r="W337" s="1">
        <f>(SparseMatrixProposalBenchmark_OK[[#This Row],[ Coordinate_Bytes]]-SparseMatrixProposalBenchmark_OK[[#This Row],[ CSC_Bytes]])/SparseMatrixProposalBenchmark_OK[[#This Row],[ Coordinate_Bytes]]</f>
        <v>0.18111638954869358</v>
      </c>
      <c r="X337">
        <v>2758</v>
      </c>
      <c r="Y337">
        <v>1074</v>
      </c>
    </row>
    <row r="338" spans="1:25" x14ac:dyDescent="0.25">
      <c r="A338">
        <v>0</v>
      </c>
      <c r="B338" t="s">
        <v>1206</v>
      </c>
      <c r="C338" t="s">
        <v>15</v>
      </c>
      <c r="D338" t="s">
        <v>16</v>
      </c>
      <c r="E338" t="s">
        <v>17</v>
      </c>
      <c r="F338">
        <v>185</v>
      </c>
      <c r="G338">
        <v>185</v>
      </c>
      <c r="H338">
        <v>1005</v>
      </c>
      <c r="I338" t="s">
        <v>24</v>
      </c>
      <c r="J338">
        <v>0</v>
      </c>
      <c r="K338">
        <v>9351</v>
      </c>
      <c r="L338">
        <v>2</v>
      </c>
      <c r="M338">
        <v>2</v>
      </c>
      <c r="N338">
        <v>4</v>
      </c>
      <c r="O338">
        <v>8040</v>
      </c>
      <c r="P338">
        <v>6402</v>
      </c>
      <c r="Q338" s="1">
        <f>(SparseMatrixProposalBenchmark_OK[[#This Row],[ Coordinate_Bytes]]-SparseMatrixProposalBenchmark_OK[[#This Row],[ CSR_Bytes]])/SparseMatrixProposalBenchmark_OK[[#This Row],[ Coordinate_Bytes]]</f>
        <v>0.20373134328358208</v>
      </c>
      <c r="R338">
        <v>6402</v>
      </c>
      <c r="S338" s="1">
        <f>(SparseMatrixProposalBenchmark_OK[[#This Row],[ CSR_Bytes]]-SparseMatrixProposalBenchmark_OK[[#This Row],[ SCSR_Bytes]])/SparseMatrixProposalBenchmark_OK[[#This Row],[ CSR_Bytes]]</f>
        <v>0</v>
      </c>
      <c r="T338">
        <v>2382</v>
      </c>
      <c r="U338" s="1">
        <f>(SparseMatrixProposalBenchmark_OK[[#This Row],[ CSR_Bytes]]-SparseMatrixProposalBenchmark_OK[[#This Row],[ SCSR+_Bytes]])/SparseMatrixProposalBenchmark_OK[[#This Row],[ CSR_Bytes]]</f>
        <v>0.62792877225866917</v>
      </c>
      <c r="V338">
        <v>6402</v>
      </c>
      <c r="W338" s="1">
        <f>(SparseMatrixProposalBenchmark_OK[[#This Row],[ Coordinate_Bytes]]-SparseMatrixProposalBenchmark_OK[[#This Row],[ CSC_Bytes]])/SparseMatrixProposalBenchmark_OK[[#This Row],[ Coordinate_Bytes]]</f>
        <v>0.20373134328358208</v>
      </c>
      <c r="X338">
        <v>6402</v>
      </c>
      <c r="Y338">
        <v>2382</v>
      </c>
    </row>
    <row r="339" spans="1:25" x14ac:dyDescent="0.25">
      <c r="A339">
        <v>0</v>
      </c>
      <c r="B339" t="s">
        <v>1207</v>
      </c>
      <c r="C339" t="s">
        <v>15</v>
      </c>
      <c r="D339" t="s">
        <v>16</v>
      </c>
      <c r="E339" t="s">
        <v>17</v>
      </c>
      <c r="F339">
        <v>216</v>
      </c>
      <c r="G339">
        <v>216</v>
      </c>
      <c r="H339">
        <v>876</v>
      </c>
      <c r="I339" t="s">
        <v>24</v>
      </c>
      <c r="J339">
        <v>0</v>
      </c>
      <c r="K339">
        <v>75</v>
      </c>
      <c r="L339">
        <v>2</v>
      </c>
      <c r="M339">
        <v>2</v>
      </c>
      <c r="N339">
        <v>4</v>
      </c>
      <c r="O339">
        <v>7008</v>
      </c>
      <c r="P339">
        <v>5690</v>
      </c>
      <c r="Q339" s="1">
        <f>(SparseMatrixProposalBenchmark_OK[[#This Row],[ Coordinate_Bytes]]-SparseMatrixProposalBenchmark_OK[[#This Row],[ CSR_Bytes]])/SparseMatrixProposalBenchmark_OK[[#This Row],[ Coordinate_Bytes]]</f>
        <v>0.18807077625570776</v>
      </c>
      <c r="R339">
        <v>5690</v>
      </c>
      <c r="S339" s="1">
        <f>(SparseMatrixProposalBenchmark_OK[[#This Row],[ CSR_Bytes]]-SparseMatrixProposalBenchmark_OK[[#This Row],[ SCSR_Bytes]])/SparseMatrixProposalBenchmark_OK[[#This Row],[ CSR_Bytes]]</f>
        <v>0</v>
      </c>
      <c r="T339">
        <v>2186</v>
      </c>
      <c r="U339" s="1">
        <f>(SparseMatrixProposalBenchmark_OK[[#This Row],[ CSR_Bytes]]-SparseMatrixProposalBenchmark_OK[[#This Row],[ SCSR+_Bytes]])/SparseMatrixProposalBenchmark_OK[[#This Row],[ CSR_Bytes]]</f>
        <v>0.615817223198594</v>
      </c>
      <c r="V339">
        <v>5690</v>
      </c>
      <c r="W339" s="1">
        <f>(SparseMatrixProposalBenchmark_OK[[#This Row],[ Coordinate_Bytes]]-SparseMatrixProposalBenchmark_OK[[#This Row],[ CSC_Bytes]])/SparseMatrixProposalBenchmark_OK[[#This Row],[ Coordinate_Bytes]]</f>
        <v>0.18807077625570776</v>
      </c>
      <c r="X339">
        <v>5690</v>
      </c>
      <c r="Y339">
        <v>2186</v>
      </c>
    </row>
    <row r="340" spans="1:25" x14ac:dyDescent="0.25">
      <c r="A340">
        <v>0</v>
      </c>
      <c r="B340" t="s">
        <v>1208</v>
      </c>
      <c r="C340" t="s">
        <v>15</v>
      </c>
      <c r="D340" t="s">
        <v>16</v>
      </c>
      <c r="E340" t="s">
        <v>17</v>
      </c>
      <c r="F340">
        <v>216</v>
      </c>
      <c r="G340">
        <v>216</v>
      </c>
      <c r="H340">
        <v>876</v>
      </c>
      <c r="I340" t="s">
        <v>24</v>
      </c>
      <c r="J340">
        <v>0</v>
      </c>
      <c r="K340">
        <v>99032</v>
      </c>
      <c r="L340">
        <v>2</v>
      </c>
      <c r="M340">
        <v>2</v>
      </c>
      <c r="N340">
        <v>4</v>
      </c>
      <c r="O340">
        <v>7008</v>
      </c>
      <c r="P340">
        <v>5690</v>
      </c>
      <c r="Q340" s="1">
        <f>(SparseMatrixProposalBenchmark_OK[[#This Row],[ Coordinate_Bytes]]-SparseMatrixProposalBenchmark_OK[[#This Row],[ CSR_Bytes]])/SparseMatrixProposalBenchmark_OK[[#This Row],[ Coordinate_Bytes]]</f>
        <v>0.18807077625570776</v>
      </c>
      <c r="R340">
        <v>5690</v>
      </c>
      <c r="S340" s="1">
        <f>(SparseMatrixProposalBenchmark_OK[[#This Row],[ CSR_Bytes]]-SparseMatrixProposalBenchmark_OK[[#This Row],[ SCSR_Bytes]])/SparseMatrixProposalBenchmark_OK[[#This Row],[ CSR_Bytes]]</f>
        <v>0</v>
      </c>
      <c r="T340">
        <v>2186</v>
      </c>
      <c r="U340" s="1">
        <f>(SparseMatrixProposalBenchmark_OK[[#This Row],[ CSR_Bytes]]-SparseMatrixProposalBenchmark_OK[[#This Row],[ SCSR+_Bytes]])/SparseMatrixProposalBenchmark_OK[[#This Row],[ CSR_Bytes]]</f>
        <v>0.615817223198594</v>
      </c>
      <c r="V340">
        <v>5690</v>
      </c>
      <c r="W340" s="1">
        <f>(SparseMatrixProposalBenchmark_OK[[#This Row],[ Coordinate_Bytes]]-SparseMatrixProposalBenchmark_OK[[#This Row],[ CSC_Bytes]])/SparseMatrixProposalBenchmark_OK[[#This Row],[ Coordinate_Bytes]]</f>
        <v>0.18807077625570776</v>
      </c>
      <c r="X340">
        <v>5690</v>
      </c>
      <c r="Y340">
        <v>2186</v>
      </c>
    </row>
    <row r="341" spans="1:25" x14ac:dyDescent="0.25">
      <c r="A341">
        <v>0</v>
      </c>
      <c r="B341" t="s">
        <v>1209</v>
      </c>
      <c r="C341" t="s">
        <v>15</v>
      </c>
      <c r="D341" t="s">
        <v>16</v>
      </c>
      <c r="E341" t="s">
        <v>17</v>
      </c>
      <c r="F341">
        <v>343</v>
      </c>
      <c r="G341">
        <v>343</v>
      </c>
      <c r="H341">
        <v>1435</v>
      </c>
      <c r="I341" t="s">
        <v>24</v>
      </c>
      <c r="J341">
        <v>0</v>
      </c>
      <c r="K341">
        <v>75</v>
      </c>
      <c r="L341">
        <v>2</v>
      </c>
      <c r="M341">
        <v>2</v>
      </c>
      <c r="N341">
        <v>4</v>
      </c>
      <c r="O341">
        <v>11480</v>
      </c>
      <c r="P341">
        <v>9298</v>
      </c>
      <c r="Q341" s="1">
        <f>(SparseMatrixProposalBenchmark_OK[[#This Row],[ Coordinate_Bytes]]-SparseMatrixProposalBenchmark_OK[[#This Row],[ CSR_Bytes]])/SparseMatrixProposalBenchmark_OK[[#This Row],[ Coordinate_Bytes]]</f>
        <v>0.19006968641114982</v>
      </c>
      <c r="R341">
        <v>9298</v>
      </c>
      <c r="S341" s="1">
        <f>(SparseMatrixProposalBenchmark_OK[[#This Row],[ CSR_Bytes]]-SparseMatrixProposalBenchmark_OK[[#This Row],[ SCSR_Bytes]])/SparseMatrixProposalBenchmark_OK[[#This Row],[ CSR_Bytes]]</f>
        <v>0</v>
      </c>
      <c r="T341">
        <v>3558</v>
      </c>
      <c r="U341" s="1">
        <f>(SparseMatrixProposalBenchmark_OK[[#This Row],[ CSR_Bytes]]-SparseMatrixProposalBenchmark_OK[[#This Row],[ SCSR+_Bytes]])/SparseMatrixProposalBenchmark_OK[[#This Row],[ CSR_Bytes]]</f>
        <v>0.61733706173370617</v>
      </c>
      <c r="V341">
        <v>9298</v>
      </c>
      <c r="W341" s="1">
        <f>(SparseMatrixProposalBenchmark_OK[[#This Row],[ Coordinate_Bytes]]-SparseMatrixProposalBenchmark_OK[[#This Row],[ CSC_Bytes]])/SparseMatrixProposalBenchmark_OK[[#This Row],[ Coordinate_Bytes]]</f>
        <v>0.19006968641114982</v>
      </c>
      <c r="X341">
        <v>9298</v>
      </c>
      <c r="Y341">
        <v>3558</v>
      </c>
    </row>
    <row r="342" spans="1:25" x14ac:dyDescent="0.25">
      <c r="A342">
        <v>0</v>
      </c>
      <c r="B342" t="s">
        <v>1210</v>
      </c>
      <c r="C342" t="s">
        <v>15</v>
      </c>
      <c r="D342" t="s">
        <v>16</v>
      </c>
      <c r="E342" t="s">
        <v>17</v>
      </c>
      <c r="F342">
        <v>512</v>
      </c>
      <c r="G342">
        <v>512</v>
      </c>
      <c r="H342">
        <v>2192</v>
      </c>
      <c r="I342" t="s">
        <v>24</v>
      </c>
      <c r="J342">
        <v>0</v>
      </c>
      <c r="K342">
        <v>75</v>
      </c>
      <c r="L342">
        <v>2</v>
      </c>
      <c r="M342">
        <v>2</v>
      </c>
      <c r="N342">
        <v>4</v>
      </c>
      <c r="O342">
        <v>17536</v>
      </c>
      <c r="P342">
        <v>14178</v>
      </c>
      <c r="Q342" s="1">
        <f>(SparseMatrixProposalBenchmark_OK[[#This Row],[ Coordinate_Bytes]]-SparseMatrixProposalBenchmark_OK[[#This Row],[ CSR_Bytes]])/SparseMatrixProposalBenchmark_OK[[#This Row],[ Coordinate_Bytes]]</f>
        <v>0.19149178832116789</v>
      </c>
      <c r="R342">
        <v>14178</v>
      </c>
      <c r="S342" s="1">
        <f>(SparseMatrixProposalBenchmark_OK[[#This Row],[ CSR_Bytes]]-SparseMatrixProposalBenchmark_OK[[#This Row],[ SCSR_Bytes]])/SparseMatrixProposalBenchmark_OK[[#This Row],[ CSR_Bytes]]</f>
        <v>0</v>
      </c>
      <c r="T342">
        <v>5410</v>
      </c>
      <c r="U342" s="1">
        <f>(SparseMatrixProposalBenchmark_OK[[#This Row],[ CSR_Bytes]]-SparseMatrixProposalBenchmark_OK[[#This Row],[ SCSR+_Bytes]])/SparseMatrixProposalBenchmark_OK[[#This Row],[ CSR_Bytes]]</f>
        <v>0.61842290873183803</v>
      </c>
      <c r="V342">
        <v>14178</v>
      </c>
      <c r="W342" s="1">
        <f>(SparseMatrixProposalBenchmark_OK[[#This Row],[ Coordinate_Bytes]]-SparseMatrixProposalBenchmark_OK[[#This Row],[ CSC_Bytes]])/SparseMatrixProposalBenchmark_OK[[#This Row],[ Coordinate_Bytes]]</f>
        <v>0.19149178832116789</v>
      </c>
      <c r="X342">
        <v>14178</v>
      </c>
      <c r="Y342">
        <v>5410</v>
      </c>
    </row>
    <row r="343" spans="1:25" x14ac:dyDescent="0.25">
      <c r="A343">
        <v>0</v>
      </c>
      <c r="B343" t="s">
        <v>1211</v>
      </c>
      <c r="C343" t="s">
        <v>15</v>
      </c>
      <c r="D343" t="s">
        <v>16</v>
      </c>
      <c r="E343" t="s">
        <v>22</v>
      </c>
      <c r="F343">
        <v>252</v>
      </c>
      <c r="G343">
        <v>252</v>
      </c>
      <c r="H343">
        <v>476</v>
      </c>
      <c r="I343" t="s">
        <v>20</v>
      </c>
      <c r="J343">
        <v>1</v>
      </c>
      <c r="K343">
        <v>1</v>
      </c>
      <c r="L343">
        <v>2</v>
      </c>
      <c r="M343">
        <v>2</v>
      </c>
      <c r="N343">
        <v>2</v>
      </c>
      <c r="O343">
        <v>5712</v>
      </c>
      <c r="P343">
        <v>4314</v>
      </c>
      <c r="Q343" s="1">
        <f>(SparseMatrixProposalBenchmark_OK[[#This Row],[ Coordinate_Bytes]]-SparseMatrixProposalBenchmark_OK[[#This Row],[ CSR_Bytes]])/SparseMatrixProposalBenchmark_OK[[#This Row],[ Coordinate_Bytes]]</f>
        <v>0.24474789915966386</v>
      </c>
      <c r="R343">
        <v>4314</v>
      </c>
      <c r="S343" s="1">
        <f>(SparseMatrixProposalBenchmark_OK[[#This Row],[ CSR_Bytes]]-SparseMatrixProposalBenchmark_OK[[#This Row],[ SCSR_Bytes]])/SparseMatrixProposalBenchmark_OK[[#This Row],[ CSR_Bytes]]</f>
        <v>0</v>
      </c>
      <c r="T343">
        <v>2410</v>
      </c>
      <c r="U343" s="1">
        <f>(SparseMatrixProposalBenchmark_OK[[#This Row],[ CSR_Bytes]]-SparseMatrixProposalBenchmark_OK[[#This Row],[ SCSR+_Bytes]])/SparseMatrixProposalBenchmark_OK[[#This Row],[ CSR_Bytes]]</f>
        <v>0.44135373203523415</v>
      </c>
      <c r="V343">
        <v>4314</v>
      </c>
      <c r="W343" s="1">
        <f>(SparseMatrixProposalBenchmark_OK[[#This Row],[ Coordinate_Bytes]]-SparseMatrixProposalBenchmark_OK[[#This Row],[ CSC_Bytes]])/SparseMatrixProposalBenchmark_OK[[#This Row],[ Coordinate_Bytes]]</f>
        <v>0.24474789915966386</v>
      </c>
      <c r="X343">
        <v>4314</v>
      </c>
      <c r="Y343">
        <v>2410</v>
      </c>
    </row>
    <row r="344" spans="1:25" x14ac:dyDescent="0.25">
      <c r="A344">
        <v>0</v>
      </c>
      <c r="B344" t="s">
        <v>1212</v>
      </c>
      <c r="C344" t="s">
        <v>15</v>
      </c>
      <c r="D344" t="s">
        <v>16</v>
      </c>
      <c r="E344" t="s">
        <v>22</v>
      </c>
      <c r="F344">
        <v>224</v>
      </c>
      <c r="G344">
        <v>224</v>
      </c>
      <c r="H344">
        <v>420</v>
      </c>
      <c r="I344" t="s">
        <v>20</v>
      </c>
      <c r="J344">
        <v>1</v>
      </c>
      <c r="K344">
        <v>1</v>
      </c>
      <c r="L344">
        <v>2</v>
      </c>
      <c r="M344">
        <v>2</v>
      </c>
      <c r="N344">
        <v>2</v>
      </c>
      <c r="O344">
        <v>5040</v>
      </c>
      <c r="P344">
        <v>3810</v>
      </c>
      <c r="Q344" s="1">
        <f>(SparseMatrixProposalBenchmark_OK[[#This Row],[ Coordinate_Bytes]]-SparseMatrixProposalBenchmark_OK[[#This Row],[ CSR_Bytes]])/SparseMatrixProposalBenchmark_OK[[#This Row],[ Coordinate_Bytes]]</f>
        <v>0.24404761904761904</v>
      </c>
      <c r="R344">
        <v>3810</v>
      </c>
      <c r="S344" s="1">
        <f>(SparseMatrixProposalBenchmark_OK[[#This Row],[ CSR_Bytes]]-SparseMatrixProposalBenchmark_OK[[#This Row],[ SCSR_Bytes]])/SparseMatrixProposalBenchmark_OK[[#This Row],[ CSR_Bytes]]</f>
        <v>0</v>
      </c>
      <c r="T344">
        <v>2130</v>
      </c>
      <c r="U344" s="1">
        <f>(SparseMatrixProposalBenchmark_OK[[#This Row],[ CSR_Bytes]]-SparseMatrixProposalBenchmark_OK[[#This Row],[ SCSR+_Bytes]])/SparseMatrixProposalBenchmark_OK[[#This Row],[ CSR_Bytes]]</f>
        <v>0.44094488188976377</v>
      </c>
      <c r="V344">
        <v>3810</v>
      </c>
      <c r="W344" s="1">
        <f>(SparseMatrixProposalBenchmark_OK[[#This Row],[ Coordinate_Bytes]]-SparseMatrixProposalBenchmark_OK[[#This Row],[ CSC_Bytes]])/SparseMatrixProposalBenchmark_OK[[#This Row],[ Coordinate_Bytes]]</f>
        <v>0.24404761904761904</v>
      </c>
      <c r="X344">
        <v>3810</v>
      </c>
      <c r="Y344">
        <v>2130</v>
      </c>
    </row>
    <row r="345" spans="1:25" x14ac:dyDescent="0.25">
      <c r="A345">
        <v>0</v>
      </c>
      <c r="B345" t="s">
        <v>1213</v>
      </c>
      <c r="C345" t="s">
        <v>15</v>
      </c>
      <c r="D345" t="s">
        <v>16</v>
      </c>
      <c r="E345" t="s">
        <v>22</v>
      </c>
      <c r="F345">
        <v>900</v>
      </c>
      <c r="G345">
        <v>900</v>
      </c>
      <c r="H345">
        <v>4322</v>
      </c>
      <c r="I345" t="s">
        <v>18</v>
      </c>
      <c r="J345">
        <v>-1</v>
      </c>
      <c r="K345">
        <v>8</v>
      </c>
      <c r="L345">
        <v>2</v>
      </c>
      <c r="M345">
        <v>2</v>
      </c>
      <c r="N345">
        <v>4</v>
      </c>
      <c r="O345">
        <v>69152</v>
      </c>
      <c r="P345">
        <v>48266</v>
      </c>
      <c r="Q345" s="1">
        <f>(SparseMatrixProposalBenchmark_OK[[#This Row],[ Coordinate_Bytes]]-SparseMatrixProposalBenchmark_OK[[#This Row],[ CSR_Bytes]])/SparseMatrixProposalBenchmark_OK[[#This Row],[ Coordinate_Bytes]]</f>
        <v>0.30203031004164738</v>
      </c>
      <c r="R345">
        <v>48266</v>
      </c>
      <c r="S345" s="1">
        <f>(SparseMatrixProposalBenchmark_OK[[#This Row],[ CSR_Bytes]]-SparseMatrixProposalBenchmark_OK[[#This Row],[ SCSR_Bytes]])/SparseMatrixProposalBenchmark_OK[[#This Row],[ CSR_Bytes]]</f>
        <v>0</v>
      </c>
      <c r="T345">
        <v>25034</v>
      </c>
      <c r="U345" s="1">
        <f>(SparseMatrixProposalBenchmark_OK[[#This Row],[ CSR_Bytes]]-SparseMatrixProposalBenchmark_OK[[#This Row],[ SCSR+_Bytes]])/SparseMatrixProposalBenchmark_OK[[#This Row],[ CSR_Bytes]]</f>
        <v>0.48133261509136865</v>
      </c>
      <c r="V345">
        <v>48266</v>
      </c>
      <c r="W345" s="1">
        <f>(SparseMatrixProposalBenchmark_OK[[#This Row],[ Coordinate_Bytes]]-SparseMatrixProposalBenchmark_OK[[#This Row],[ CSC_Bytes]])/SparseMatrixProposalBenchmark_OK[[#This Row],[ Coordinate_Bytes]]</f>
        <v>0.30203031004164738</v>
      </c>
      <c r="X345">
        <v>48266</v>
      </c>
      <c r="Y345">
        <v>25034</v>
      </c>
    </row>
    <row r="346" spans="1:25" x14ac:dyDescent="0.25">
      <c r="A346">
        <v>1</v>
      </c>
      <c r="B346" t="s">
        <v>1214</v>
      </c>
      <c r="C346" t="s">
        <v>15</v>
      </c>
      <c r="D346" t="s">
        <v>16</v>
      </c>
      <c r="E346" t="s">
        <v>22</v>
      </c>
      <c r="F346">
        <v>100000</v>
      </c>
      <c r="G346">
        <v>100000</v>
      </c>
      <c r="H346">
        <v>501198</v>
      </c>
      <c r="I346" t="s">
        <v>20</v>
      </c>
      <c r="J346">
        <v>1</v>
      </c>
      <c r="K346">
        <v>1</v>
      </c>
      <c r="L346">
        <v>4</v>
      </c>
      <c r="M346">
        <v>4</v>
      </c>
      <c r="N346">
        <v>2</v>
      </c>
      <c r="O346">
        <v>10023960</v>
      </c>
      <c r="P346">
        <v>6414360</v>
      </c>
      <c r="Q346" s="1">
        <f>(SparseMatrixProposalBenchmark_OK[[#This Row],[ Coordinate_Bytes]]-SparseMatrixProposalBenchmark_OK[[#This Row],[ CSR_Bytes]])/SparseMatrixProposalBenchmark_OK[[#This Row],[ Coordinate_Bytes]]</f>
        <v>0.36009720709180804</v>
      </c>
      <c r="R346">
        <v>4383446</v>
      </c>
      <c r="S346" s="1">
        <f>(SparseMatrixProposalBenchmark_OK[[#This Row],[ CSR_Bytes]]-SparseMatrixProposalBenchmark_OK[[#This Row],[ SCSR_Bytes]])/SparseMatrixProposalBenchmark_OK[[#This Row],[ CSR_Bytes]]</f>
        <v>0.31661989660698808</v>
      </c>
      <c r="T346">
        <v>2378654</v>
      </c>
      <c r="U346" s="1">
        <f>(SparseMatrixProposalBenchmark_OK[[#This Row],[ CSR_Bytes]]-SparseMatrixProposalBenchmark_OK[[#This Row],[ SCSR+_Bytes]])/SparseMatrixProposalBenchmark_OK[[#This Row],[ CSR_Bytes]]</f>
        <v>0.62916736821756181</v>
      </c>
      <c r="V346">
        <v>6414360</v>
      </c>
      <c r="W346" s="1">
        <f>(SparseMatrixProposalBenchmark_OK[[#This Row],[ Coordinate_Bytes]]-SparseMatrixProposalBenchmark_OK[[#This Row],[ CSC_Bytes]])/SparseMatrixProposalBenchmark_OK[[#This Row],[ Coordinate_Bytes]]</f>
        <v>0.36009720709180804</v>
      </c>
      <c r="X346">
        <v>4383446</v>
      </c>
      <c r="Y346">
        <v>2378654</v>
      </c>
    </row>
    <row r="347" spans="1:25" x14ac:dyDescent="0.25">
      <c r="A347">
        <v>8</v>
      </c>
      <c r="B347" t="s">
        <v>1215</v>
      </c>
      <c r="C347" t="s">
        <v>15</v>
      </c>
      <c r="D347" t="s">
        <v>16</v>
      </c>
      <c r="E347" t="s">
        <v>22</v>
      </c>
      <c r="F347">
        <v>67024</v>
      </c>
      <c r="G347">
        <v>67024</v>
      </c>
      <c r="H347">
        <v>1141880</v>
      </c>
      <c r="I347" t="s">
        <v>24</v>
      </c>
      <c r="J347">
        <v>-220238</v>
      </c>
      <c r="K347">
        <v>118484</v>
      </c>
      <c r="L347">
        <v>4</v>
      </c>
      <c r="M347">
        <v>4</v>
      </c>
      <c r="N347">
        <v>4</v>
      </c>
      <c r="O347">
        <v>27405120</v>
      </c>
      <c r="P347">
        <v>18001988</v>
      </c>
      <c r="Q347" s="1">
        <f>(SparseMatrixProposalBenchmark_OK[[#This Row],[ Coordinate_Bytes]]-SparseMatrixProposalBenchmark_OK[[#This Row],[ CSR_Bytes]])/SparseMatrixProposalBenchmark_OK[[#This Row],[ Coordinate_Bytes]]</f>
        <v>0.34311588491493561</v>
      </c>
      <c r="R347">
        <v>13443684</v>
      </c>
      <c r="S347" s="1">
        <f>(SparseMatrixProposalBenchmark_OK[[#This Row],[ CSR_Bytes]]-SparseMatrixProposalBenchmark_OK[[#This Row],[ SCSR_Bytes]])/SparseMatrixProposalBenchmark_OK[[#This Row],[ CSR_Bytes]]</f>
        <v>0.25321114534683614</v>
      </c>
      <c r="T347">
        <v>6793476</v>
      </c>
      <c r="U347" s="1">
        <f>(SparseMatrixProposalBenchmark_OK[[#This Row],[ CSR_Bytes]]-SparseMatrixProposalBenchmark_OK[[#This Row],[ SCSR+_Bytes]])/SparseMatrixProposalBenchmark_OK[[#This Row],[ CSR_Bytes]]</f>
        <v>0.62262634549028695</v>
      </c>
      <c r="V347">
        <v>18001988</v>
      </c>
      <c r="W347" s="1">
        <f>(SparseMatrixProposalBenchmark_OK[[#This Row],[ Coordinate_Bytes]]-SparseMatrixProposalBenchmark_OK[[#This Row],[ CSC_Bytes]])/SparseMatrixProposalBenchmark_OK[[#This Row],[ Coordinate_Bytes]]</f>
        <v>0.34311588491493561</v>
      </c>
      <c r="X347">
        <v>13443684</v>
      </c>
      <c r="Y347">
        <v>6793476</v>
      </c>
    </row>
    <row r="348" spans="1:25" x14ac:dyDescent="0.25">
      <c r="A348">
        <v>0</v>
      </c>
      <c r="B348" t="s">
        <v>1216</v>
      </c>
      <c r="C348" t="s">
        <v>15</v>
      </c>
      <c r="D348" t="s">
        <v>16</v>
      </c>
      <c r="E348" t="s">
        <v>17</v>
      </c>
      <c r="F348">
        <v>32</v>
      </c>
      <c r="G348">
        <v>32</v>
      </c>
      <c r="H348">
        <v>98</v>
      </c>
      <c r="I348" t="s">
        <v>24</v>
      </c>
      <c r="J348">
        <v>-15679</v>
      </c>
      <c r="K348">
        <v>15679</v>
      </c>
      <c r="L348">
        <v>2</v>
      </c>
      <c r="M348">
        <v>2</v>
      </c>
      <c r="N348">
        <v>4</v>
      </c>
      <c r="O348">
        <v>784</v>
      </c>
      <c r="P348">
        <v>654</v>
      </c>
      <c r="Q348" s="1">
        <f>(SparseMatrixProposalBenchmark_OK[[#This Row],[ Coordinate_Bytes]]-SparseMatrixProposalBenchmark_OK[[#This Row],[ CSR_Bytes]])/SparseMatrixProposalBenchmark_OK[[#This Row],[ Coordinate_Bytes]]</f>
        <v>0.16581632653061223</v>
      </c>
      <c r="R348">
        <v>654</v>
      </c>
      <c r="S348" s="1">
        <f>(SparseMatrixProposalBenchmark_OK[[#This Row],[ CSR_Bytes]]-SparseMatrixProposalBenchmark_OK[[#This Row],[ SCSR_Bytes]])/SparseMatrixProposalBenchmark_OK[[#This Row],[ CSR_Bytes]]</f>
        <v>0</v>
      </c>
      <c r="T348">
        <v>360</v>
      </c>
      <c r="U348" s="1">
        <f>(SparseMatrixProposalBenchmark_OK[[#This Row],[ CSR_Bytes]]-SparseMatrixProposalBenchmark_OK[[#This Row],[ SCSR+_Bytes]])/SparseMatrixProposalBenchmark_OK[[#This Row],[ CSR_Bytes]]</f>
        <v>0.44954128440366975</v>
      </c>
      <c r="V348">
        <v>654</v>
      </c>
      <c r="W348" s="1">
        <f>(SparseMatrixProposalBenchmark_OK[[#This Row],[ Coordinate_Bytes]]-SparseMatrixProposalBenchmark_OK[[#This Row],[ CSC_Bytes]])/SparseMatrixProposalBenchmark_OK[[#This Row],[ Coordinate_Bytes]]</f>
        <v>0.16581632653061223</v>
      </c>
      <c r="X348">
        <v>654</v>
      </c>
      <c r="Y348">
        <v>360</v>
      </c>
    </row>
    <row r="349" spans="1:25" x14ac:dyDescent="0.25">
      <c r="A349">
        <v>0</v>
      </c>
      <c r="B349" t="s">
        <v>1217</v>
      </c>
      <c r="C349" t="s">
        <v>15</v>
      </c>
      <c r="D349" t="s">
        <v>16</v>
      </c>
      <c r="E349" t="s">
        <v>22</v>
      </c>
      <c r="F349">
        <v>360</v>
      </c>
      <c r="G349">
        <v>360</v>
      </c>
      <c r="H349">
        <v>1838</v>
      </c>
      <c r="I349" t="s">
        <v>24</v>
      </c>
      <c r="J349">
        <v>-279057</v>
      </c>
      <c r="K349">
        <v>103831</v>
      </c>
      <c r="L349">
        <v>2</v>
      </c>
      <c r="M349">
        <v>2</v>
      </c>
      <c r="N349">
        <v>4</v>
      </c>
      <c r="O349">
        <v>29408</v>
      </c>
      <c r="P349">
        <v>21584</v>
      </c>
      <c r="Q349" s="1">
        <f>(SparseMatrixProposalBenchmark_OK[[#This Row],[ Coordinate_Bytes]]-SparseMatrixProposalBenchmark_OK[[#This Row],[ CSR_Bytes]])/SparseMatrixProposalBenchmark_OK[[#This Row],[ Coordinate_Bytes]]</f>
        <v>0.26605005440696411</v>
      </c>
      <c r="R349">
        <v>21584</v>
      </c>
      <c r="S349" s="1">
        <f>(SparseMatrixProposalBenchmark_OK[[#This Row],[ CSR_Bytes]]-SparseMatrixProposalBenchmark_OK[[#This Row],[ SCSR_Bytes]])/SparseMatrixProposalBenchmark_OK[[#This Row],[ CSR_Bytes]]</f>
        <v>0</v>
      </c>
      <c r="T349">
        <v>14630</v>
      </c>
      <c r="U349" s="1">
        <f>(SparseMatrixProposalBenchmark_OK[[#This Row],[ CSR_Bytes]]-SparseMatrixProposalBenchmark_OK[[#This Row],[ SCSR+_Bytes]])/SparseMatrixProposalBenchmark_OK[[#This Row],[ CSR_Bytes]]</f>
        <v>0.32218309859154931</v>
      </c>
      <c r="V349">
        <v>21584</v>
      </c>
      <c r="W349" s="1">
        <f>(SparseMatrixProposalBenchmark_OK[[#This Row],[ Coordinate_Bytes]]-SparseMatrixProposalBenchmark_OK[[#This Row],[ CSC_Bytes]])/SparseMatrixProposalBenchmark_OK[[#This Row],[ Coordinate_Bytes]]</f>
        <v>0.26605005440696411</v>
      </c>
      <c r="X349">
        <v>21584</v>
      </c>
      <c r="Y349">
        <v>14630</v>
      </c>
    </row>
    <row r="350" spans="1:25" x14ac:dyDescent="0.25">
      <c r="A350">
        <v>0</v>
      </c>
      <c r="B350" t="s">
        <v>1218</v>
      </c>
      <c r="C350" t="s">
        <v>15</v>
      </c>
      <c r="D350" t="s">
        <v>16</v>
      </c>
      <c r="E350" t="s">
        <v>17</v>
      </c>
      <c r="F350">
        <v>500</v>
      </c>
      <c r="G350">
        <v>500</v>
      </c>
      <c r="H350">
        <v>2636</v>
      </c>
      <c r="I350" t="s">
        <v>20</v>
      </c>
      <c r="J350">
        <v>1</v>
      </c>
      <c r="K350">
        <v>1</v>
      </c>
      <c r="L350">
        <v>2</v>
      </c>
      <c r="M350">
        <v>2</v>
      </c>
      <c r="N350">
        <v>2</v>
      </c>
      <c r="O350">
        <v>15816</v>
      </c>
      <c r="P350">
        <v>11546</v>
      </c>
      <c r="Q350" s="1">
        <f>(SparseMatrixProposalBenchmark_OK[[#This Row],[ Coordinate_Bytes]]-SparseMatrixProposalBenchmark_OK[[#This Row],[ CSR_Bytes]])/SparseMatrixProposalBenchmark_OK[[#This Row],[ Coordinate_Bytes]]</f>
        <v>0.26997976732422863</v>
      </c>
      <c r="R350">
        <v>11546</v>
      </c>
      <c r="S350" s="1">
        <f>(SparseMatrixProposalBenchmark_OK[[#This Row],[ CSR_Bytes]]-SparseMatrixProposalBenchmark_OK[[#This Row],[ SCSR_Bytes]])/SparseMatrixProposalBenchmark_OK[[#This Row],[ CSR_Bytes]]</f>
        <v>0</v>
      </c>
      <c r="T350">
        <v>6274</v>
      </c>
      <c r="U350" s="1">
        <f>(SparseMatrixProposalBenchmark_OK[[#This Row],[ CSR_Bytes]]-SparseMatrixProposalBenchmark_OK[[#This Row],[ SCSR+_Bytes]])/SparseMatrixProposalBenchmark_OK[[#This Row],[ CSR_Bytes]]</f>
        <v>0.45660834921184829</v>
      </c>
      <c r="V350">
        <v>11302</v>
      </c>
      <c r="W350" s="1">
        <f>(SparseMatrixProposalBenchmark_OK[[#This Row],[ Coordinate_Bytes]]-SparseMatrixProposalBenchmark_OK[[#This Row],[ CSC_Bytes]])/SparseMatrixProposalBenchmark_OK[[#This Row],[ Coordinate_Bytes]]</f>
        <v>0.28540718259989883</v>
      </c>
      <c r="X350">
        <v>11302</v>
      </c>
      <c r="Y350">
        <v>6030</v>
      </c>
    </row>
    <row r="351" spans="1:25" x14ac:dyDescent="0.25">
      <c r="A351">
        <v>2</v>
      </c>
      <c r="B351" t="s">
        <v>1219</v>
      </c>
      <c r="C351" t="s">
        <v>15</v>
      </c>
      <c r="D351" t="s">
        <v>16</v>
      </c>
      <c r="E351" t="s">
        <v>17</v>
      </c>
      <c r="F351">
        <v>105676</v>
      </c>
      <c r="G351">
        <v>105676</v>
      </c>
      <c r="H351">
        <v>513072</v>
      </c>
      <c r="I351" t="s">
        <v>24</v>
      </c>
      <c r="J351">
        <v>-218516</v>
      </c>
      <c r="K351">
        <v>440937</v>
      </c>
      <c r="L351">
        <v>4</v>
      </c>
      <c r="M351">
        <v>4</v>
      </c>
      <c r="N351">
        <v>4</v>
      </c>
      <c r="O351">
        <v>6156864</v>
      </c>
      <c r="P351">
        <v>4527284</v>
      </c>
      <c r="Q351" s="1">
        <f>(SparseMatrixProposalBenchmark_OK[[#This Row],[ Coordinate_Bytes]]-SparseMatrixProposalBenchmark_OK[[#This Row],[ CSR_Bytes]])/SparseMatrixProposalBenchmark_OK[[#This Row],[ Coordinate_Bytes]]</f>
        <v>0.26467695242253197</v>
      </c>
      <c r="R351">
        <v>3378728</v>
      </c>
      <c r="S351" s="1">
        <f>(SparseMatrixProposalBenchmark_OK[[#This Row],[ CSR_Bytes]]-SparseMatrixProposalBenchmark_OK[[#This Row],[ SCSR_Bytes]])/SparseMatrixProposalBenchmark_OK[[#This Row],[ CSR_Bytes]]</f>
        <v>0.25369647673969647</v>
      </c>
      <c r="T351">
        <v>1839512</v>
      </c>
      <c r="U351" s="1">
        <f>(SparseMatrixProposalBenchmark_OK[[#This Row],[ CSR_Bytes]]-SparseMatrixProposalBenchmark_OK[[#This Row],[ SCSR+_Bytes]])/SparseMatrixProposalBenchmark_OK[[#This Row],[ CSR_Bytes]]</f>
        <v>0.59368310006617653</v>
      </c>
      <c r="V351">
        <v>4527284</v>
      </c>
      <c r="W351" s="1">
        <f>(SparseMatrixProposalBenchmark_OK[[#This Row],[ Coordinate_Bytes]]-SparseMatrixProposalBenchmark_OK[[#This Row],[ CSC_Bytes]])/SparseMatrixProposalBenchmark_OK[[#This Row],[ Coordinate_Bytes]]</f>
        <v>0.26467695242253197</v>
      </c>
      <c r="X351">
        <v>3378752</v>
      </c>
      <c r="Y351">
        <v>1839536</v>
      </c>
    </row>
    <row r="352" spans="1:25" x14ac:dyDescent="0.25">
      <c r="A352">
        <v>0</v>
      </c>
      <c r="B352" t="s">
        <v>1220</v>
      </c>
      <c r="C352" t="s">
        <v>15</v>
      </c>
      <c r="D352" t="s">
        <v>16</v>
      </c>
      <c r="E352" t="s">
        <v>17</v>
      </c>
      <c r="F352">
        <v>434</v>
      </c>
      <c r="G352">
        <v>434</v>
      </c>
      <c r="H352">
        <v>4710</v>
      </c>
      <c r="I352" t="s">
        <v>24</v>
      </c>
      <c r="J352">
        <v>-177</v>
      </c>
      <c r="K352">
        <v>254143</v>
      </c>
      <c r="L352">
        <v>2</v>
      </c>
      <c r="M352">
        <v>2</v>
      </c>
      <c r="N352">
        <v>4</v>
      </c>
      <c r="O352">
        <v>37680</v>
      </c>
      <c r="P352">
        <v>29130</v>
      </c>
      <c r="Q352" s="1">
        <f>(SparseMatrixProposalBenchmark_OK[[#This Row],[ Coordinate_Bytes]]-SparseMatrixProposalBenchmark_OK[[#This Row],[ CSR_Bytes]])/SparseMatrixProposalBenchmark_OK[[#This Row],[ Coordinate_Bytes]]</f>
        <v>0.22691082802547771</v>
      </c>
      <c r="R352">
        <v>29130</v>
      </c>
      <c r="S352" s="1">
        <f>(SparseMatrixProposalBenchmark_OK[[#This Row],[ CSR_Bytes]]-SparseMatrixProposalBenchmark_OK[[#This Row],[ SCSR_Bytes]])/SparseMatrixProposalBenchmark_OK[[#This Row],[ CSR_Bytes]]</f>
        <v>0</v>
      </c>
      <c r="T352">
        <v>10290</v>
      </c>
      <c r="U352" s="1">
        <f>(SparseMatrixProposalBenchmark_OK[[#This Row],[ CSR_Bytes]]-SparseMatrixProposalBenchmark_OK[[#This Row],[ SCSR+_Bytes]])/SparseMatrixProposalBenchmark_OK[[#This Row],[ CSR_Bytes]]</f>
        <v>0.64675592173017504</v>
      </c>
      <c r="V352">
        <v>29130</v>
      </c>
      <c r="W352" s="1">
        <f>(SparseMatrixProposalBenchmark_OK[[#This Row],[ Coordinate_Bytes]]-SparseMatrixProposalBenchmark_OK[[#This Row],[ CSC_Bytes]])/SparseMatrixProposalBenchmark_OK[[#This Row],[ Coordinate_Bytes]]</f>
        <v>0.22691082802547771</v>
      </c>
      <c r="X352">
        <v>29130</v>
      </c>
      <c r="Y352">
        <v>10290</v>
      </c>
    </row>
    <row r="353" spans="1:25" x14ac:dyDescent="0.25">
      <c r="A353">
        <v>0</v>
      </c>
      <c r="B353" t="s">
        <v>1221</v>
      </c>
      <c r="C353" t="s">
        <v>15</v>
      </c>
      <c r="D353" t="s">
        <v>16</v>
      </c>
      <c r="E353" t="s">
        <v>17</v>
      </c>
      <c r="F353">
        <v>32</v>
      </c>
      <c r="G353">
        <v>32</v>
      </c>
      <c r="H353">
        <v>126</v>
      </c>
      <c r="I353" t="s">
        <v>20</v>
      </c>
      <c r="J353">
        <v>1</v>
      </c>
      <c r="K353">
        <v>1</v>
      </c>
      <c r="L353">
        <v>2</v>
      </c>
      <c r="M353">
        <v>2</v>
      </c>
      <c r="N353">
        <v>2</v>
      </c>
      <c r="O353">
        <v>756</v>
      </c>
      <c r="P353">
        <v>570</v>
      </c>
      <c r="Q353" s="1">
        <f>(SparseMatrixProposalBenchmark_OK[[#This Row],[ Coordinate_Bytes]]-SparseMatrixProposalBenchmark_OK[[#This Row],[ CSR_Bytes]])/SparseMatrixProposalBenchmark_OK[[#This Row],[ Coordinate_Bytes]]</f>
        <v>0.24603174603174602</v>
      </c>
      <c r="R353">
        <v>570</v>
      </c>
      <c r="S353" s="1">
        <f>(SparseMatrixProposalBenchmark_OK[[#This Row],[ CSR_Bytes]]-SparseMatrixProposalBenchmark_OK[[#This Row],[ SCSR_Bytes]])/SparseMatrixProposalBenchmark_OK[[#This Row],[ CSR_Bytes]]</f>
        <v>0</v>
      </c>
      <c r="T353">
        <v>318</v>
      </c>
      <c r="U353" s="1">
        <f>(SparseMatrixProposalBenchmark_OK[[#This Row],[ CSR_Bytes]]-SparseMatrixProposalBenchmark_OK[[#This Row],[ SCSR+_Bytes]])/SparseMatrixProposalBenchmark_OK[[#This Row],[ CSR_Bytes]]</f>
        <v>0.44210526315789472</v>
      </c>
      <c r="V353">
        <v>570</v>
      </c>
      <c r="W353" s="1">
        <f>(SparseMatrixProposalBenchmark_OK[[#This Row],[ Coordinate_Bytes]]-SparseMatrixProposalBenchmark_OK[[#This Row],[ CSC_Bytes]])/SparseMatrixProposalBenchmark_OK[[#This Row],[ Coordinate_Bytes]]</f>
        <v>0.24603174603174602</v>
      </c>
      <c r="X353">
        <v>570</v>
      </c>
      <c r="Y353">
        <v>318</v>
      </c>
    </row>
    <row r="354" spans="1:25" x14ac:dyDescent="0.25">
      <c r="A354">
        <v>0</v>
      </c>
      <c r="B354" t="s">
        <v>1222</v>
      </c>
      <c r="C354" t="s">
        <v>15</v>
      </c>
      <c r="D354" t="s">
        <v>16</v>
      </c>
      <c r="E354" t="s">
        <v>22</v>
      </c>
      <c r="F354">
        <v>149842</v>
      </c>
      <c r="G354">
        <v>149842</v>
      </c>
      <c r="H354">
        <v>364132</v>
      </c>
      <c r="I354" t="s">
        <v>18</v>
      </c>
      <c r="J354">
        <v>22</v>
      </c>
      <c r="K354">
        <v>990461000000</v>
      </c>
      <c r="L354">
        <v>4</v>
      </c>
      <c r="M354">
        <v>4</v>
      </c>
      <c r="N354">
        <v>4</v>
      </c>
      <c r="O354">
        <v>8739168</v>
      </c>
      <c r="P354">
        <v>6425484</v>
      </c>
      <c r="Q354" s="1">
        <f>(SparseMatrixProposalBenchmark_OK[[#This Row],[ Coordinate_Bytes]]-SparseMatrixProposalBenchmark_OK[[#This Row],[ CSR_Bytes]])/SparseMatrixProposalBenchmark_OK[[#This Row],[ Coordinate_Bytes]]</f>
        <v>0.26474877242318717</v>
      </c>
      <c r="R354">
        <v>4684822</v>
      </c>
      <c r="S354" s="1">
        <f>(SparseMatrixProposalBenchmark_OK[[#This Row],[ CSR_Bytes]]-SparseMatrixProposalBenchmark_OK[[#This Row],[ SCSR_Bytes]])/SparseMatrixProposalBenchmark_OK[[#This Row],[ CSR_Bytes]]</f>
        <v>0.27089974856368798</v>
      </c>
      <c r="T354">
        <v>3956558</v>
      </c>
      <c r="U354" s="1">
        <f>(SparseMatrixProposalBenchmark_OK[[#This Row],[ CSR_Bytes]]-SparseMatrixProposalBenchmark_OK[[#This Row],[ SCSR+_Bytes]])/SparseMatrixProposalBenchmark_OK[[#This Row],[ CSR_Bytes]]</f>
        <v>0.38423969307214834</v>
      </c>
      <c r="V354">
        <v>6425484</v>
      </c>
      <c r="W354" s="1">
        <f>(SparseMatrixProposalBenchmark_OK[[#This Row],[ Coordinate_Bytes]]-SparseMatrixProposalBenchmark_OK[[#This Row],[ CSC_Bytes]])/SparseMatrixProposalBenchmark_OK[[#This Row],[ Coordinate_Bytes]]</f>
        <v>0.26474877242318717</v>
      </c>
      <c r="X354">
        <v>4684822</v>
      </c>
      <c r="Y354">
        <v>3956558</v>
      </c>
    </row>
    <row r="355" spans="1:25" x14ac:dyDescent="0.25">
      <c r="A355">
        <v>25</v>
      </c>
      <c r="B355" t="s">
        <v>1223</v>
      </c>
      <c r="C355" t="s">
        <v>15</v>
      </c>
      <c r="D355" t="s">
        <v>16</v>
      </c>
      <c r="E355" t="s">
        <v>17</v>
      </c>
      <c r="F355">
        <v>96307</v>
      </c>
      <c r="G355">
        <v>96307</v>
      </c>
      <c r="H355">
        <v>3599932</v>
      </c>
      <c r="I355" t="s">
        <v>24</v>
      </c>
      <c r="J355">
        <v>-2377</v>
      </c>
      <c r="K355">
        <v>100028</v>
      </c>
      <c r="L355">
        <v>4</v>
      </c>
      <c r="M355">
        <v>4</v>
      </c>
      <c r="N355">
        <v>4</v>
      </c>
      <c r="O355">
        <v>43199184</v>
      </c>
      <c r="P355">
        <v>29184688</v>
      </c>
      <c r="Q355" s="1">
        <f>(SparseMatrixProposalBenchmark_OK[[#This Row],[ Coordinate_Bytes]]-SparseMatrixProposalBenchmark_OK[[#This Row],[ CSR_Bytes]])/SparseMatrixProposalBenchmark_OK[[#This Row],[ Coordinate_Bytes]]</f>
        <v>0.32441575748282653</v>
      </c>
      <c r="R355">
        <v>21967662</v>
      </c>
      <c r="S355" s="1">
        <f>(SparseMatrixProposalBenchmark_OK[[#This Row],[ CSR_Bytes]]-SparseMatrixProposalBenchmark_OK[[#This Row],[ SCSR_Bytes]])/SparseMatrixProposalBenchmark_OK[[#This Row],[ CSR_Bytes]]</f>
        <v>0.24728809847136279</v>
      </c>
      <c r="T355">
        <v>7567934</v>
      </c>
      <c r="U355" s="1">
        <f>(SparseMatrixProposalBenchmark_OK[[#This Row],[ CSR_Bytes]]-SparseMatrixProposalBenchmark_OK[[#This Row],[ SCSR+_Bytes]])/SparseMatrixProposalBenchmark_OK[[#This Row],[ CSR_Bytes]]</f>
        <v>0.74068819923653118</v>
      </c>
      <c r="V355">
        <v>29184688</v>
      </c>
      <c r="W355" s="1">
        <f>(SparseMatrixProposalBenchmark_OK[[#This Row],[ Coordinate_Bytes]]-SparseMatrixProposalBenchmark_OK[[#This Row],[ CSC_Bytes]])/SparseMatrixProposalBenchmark_OK[[#This Row],[ Coordinate_Bytes]]</f>
        <v>0.32441575748282653</v>
      </c>
      <c r="X355">
        <v>21967662</v>
      </c>
      <c r="Y355">
        <v>7567934</v>
      </c>
    </row>
    <row r="356" spans="1:25" x14ac:dyDescent="0.25">
      <c r="A356">
        <v>0</v>
      </c>
      <c r="B356" t="s">
        <v>1224</v>
      </c>
      <c r="C356" t="s">
        <v>15</v>
      </c>
      <c r="D356" t="s">
        <v>16</v>
      </c>
      <c r="E356" t="s">
        <v>17</v>
      </c>
      <c r="F356">
        <v>652</v>
      </c>
      <c r="G356">
        <v>976</v>
      </c>
      <c r="H356">
        <v>10273</v>
      </c>
      <c r="I356" t="s">
        <v>18</v>
      </c>
      <c r="J356">
        <v>1</v>
      </c>
      <c r="K356">
        <v>60</v>
      </c>
      <c r="L356">
        <v>2</v>
      </c>
      <c r="M356">
        <v>2</v>
      </c>
      <c r="N356">
        <v>4</v>
      </c>
      <c r="O356">
        <v>82184</v>
      </c>
      <c r="P356">
        <v>62944</v>
      </c>
      <c r="Q356" s="1">
        <f>(SparseMatrixProposalBenchmark_OK[[#This Row],[ Coordinate_Bytes]]-SparseMatrixProposalBenchmark_OK[[#This Row],[ CSR_Bytes]])/SparseMatrixProposalBenchmark_OK[[#This Row],[ Coordinate_Bytes]]</f>
        <v>0.23410882896914242</v>
      </c>
      <c r="R356">
        <v>62944</v>
      </c>
      <c r="S356" s="1">
        <f>(SparseMatrixProposalBenchmark_OK[[#This Row],[ CSR_Bytes]]-SparseMatrixProposalBenchmark_OK[[#This Row],[ SCSR_Bytes]])/SparseMatrixProposalBenchmark_OK[[#This Row],[ CSR_Bytes]]</f>
        <v>0</v>
      </c>
      <c r="T356">
        <v>32125</v>
      </c>
      <c r="U356" s="1">
        <f>(SparseMatrixProposalBenchmark_OK[[#This Row],[ CSR_Bytes]]-SparseMatrixProposalBenchmark_OK[[#This Row],[ SCSR+_Bytes]])/SparseMatrixProposalBenchmark_OK[[#This Row],[ CSR_Bytes]]</f>
        <v>0.489625699034062</v>
      </c>
      <c r="V356">
        <v>62696</v>
      </c>
      <c r="W356" s="1">
        <f>(SparseMatrixProposalBenchmark_OK[[#This Row],[ Coordinate_Bytes]]-SparseMatrixProposalBenchmark_OK[[#This Row],[ CSC_Bytes]])/SparseMatrixProposalBenchmark_OK[[#This Row],[ Coordinate_Bytes]]</f>
        <v>0.23712644797040786</v>
      </c>
      <c r="X356">
        <v>62696</v>
      </c>
      <c r="Y356">
        <v>31877</v>
      </c>
    </row>
    <row r="357" spans="1:25" x14ac:dyDescent="0.25">
      <c r="A357">
        <v>0</v>
      </c>
      <c r="B357" t="s">
        <v>1225</v>
      </c>
      <c r="C357" t="s">
        <v>15</v>
      </c>
      <c r="D357" t="s">
        <v>16</v>
      </c>
      <c r="E357" t="s">
        <v>17</v>
      </c>
      <c r="F357">
        <v>30</v>
      </c>
      <c r="G357">
        <v>77</v>
      </c>
      <c r="H357">
        <v>251</v>
      </c>
      <c r="I357" t="s">
        <v>18</v>
      </c>
      <c r="J357">
        <v>1</v>
      </c>
      <c r="K357">
        <v>12</v>
      </c>
      <c r="L357">
        <v>2</v>
      </c>
      <c r="M357">
        <v>2</v>
      </c>
      <c r="N357">
        <v>4</v>
      </c>
      <c r="O357">
        <v>2008</v>
      </c>
      <c r="P357">
        <v>1568</v>
      </c>
      <c r="Q357" s="1">
        <f>(SparseMatrixProposalBenchmark_OK[[#This Row],[ Coordinate_Bytes]]-SparseMatrixProposalBenchmark_OK[[#This Row],[ CSR_Bytes]])/SparseMatrixProposalBenchmark_OK[[#This Row],[ Coordinate_Bytes]]</f>
        <v>0.21912350597609562</v>
      </c>
      <c r="R357">
        <v>1568</v>
      </c>
      <c r="S357" s="1">
        <f>(SparseMatrixProposalBenchmark_OK[[#This Row],[ CSR_Bytes]]-SparseMatrixProposalBenchmark_OK[[#This Row],[ SCSR_Bytes]])/SparseMatrixProposalBenchmark_OK[[#This Row],[ CSR_Bytes]]</f>
        <v>0</v>
      </c>
      <c r="T357">
        <v>815</v>
      </c>
      <c r="U357" s="1">
        <f>(SparseMatrixProposalBenchmark_OK[[#This Row],[ CSR_Bytes]]-SparseMatrixProposalBenchmark_OK[[#This Row],[ SCSR+_Bytes]])/SparseMatrixProposalBenchmark_OK[[#This Row],[ CSR_Bytes]]</f>
        <v>0.48022959183673469</v>
      </c>
      <c r="V357">
        <v>1596</v>
      </c>
      <c r="W357" s="1">
        <f>(SparseMatrixProposalBenchmark_OK[[#This Row],[ Coordinate_Bytes]]-SparseMatrixProposalBenchmark_OK[[#This Row],[ CSC_Bytes]])/SparseMatrixProposalBenchmark_OK[[#This Row],[ Coordinate_Bytes]]</f>
        <v>0.20517928286852591</v>
      </c>
      <c r="X357">
        <v>1596</v>
      </c>
      <c r="Y357">
        <v>843</v>
      </c>
    </row>
    <row r="358" spans="1:25" x14ac:dyDescent="0.25">
      <c r="A358">
        <v>0</v>
      </c>
      <c r="B358" t="s">
        <v>1226</v>
      </c>
      <c r="C358" t="s">
        <v>15</v>
      </c>
      <c r="D358" t="s">
        <v>16</v>
      </c>
      <c r="E358" t="s">
        <v>17</v>
      </c>
      <c r="F358">
        <v>62</v>
      </c>
      <c r="G358">
        <v>150</v>
      </c>
      <c r="H358">
        <v>549</v>
      </c>
      <c r="I358" t="s">
        <v>18</v>
      </c>
      <c r="J358">
        <v>1</v>
      </c>
      <c r="K358">
        <v>12</v>
      </c>
      <c r="L358">
        <v>2</v>
      </c>
      <c r="M358">
        <v>2</v>
      </c>
      <c r="N358">
        <v>4</v>
      </c>
      <c r="O358">
        <v>4392</v>
      </c>
      <c r="P358">
        <v>3420</v>
      </c>
      <c r="Q358" s="1">
        <f>(SparseMatrixProposalBenchmark_OK[[#This Row],[ Coordinate_Bytes]]-SparseMatrixProposalBenchmark_OK[[#This Row],[ CSR_Bytes]])/SparseMatrixProposalBenchmark_OK[[#This Row],[ Coordinate_Bytes]]</f>
        <v>0.22131147540983606</v>
      </c>
      <c r="R358">
        <v>3420</v>
      </c>
      <c r="S358" s="1">
        <f>(SparseMatrixProposalBenchmark_OK[[#This Row],[ CSR_Bytes]]-SparseMatrixProposalBenchmark_OK[[#This Row],[ SCSR_Bytes]])/SparseMatrixProposalBenchmark_OK[[#This Row],[ CSR_Bytes]]</f>
        <v>0</v>
      </c>
      <c r="T358">
        <v>1773</v>
      </c>
      <c r="U358" s="1">
        <f>(SparseMatrixProposalBenchmark_OK[[#This Row],[ CSR_Bytes]]-SparseMatrixProposalBenchmark_OK[[#This Row],[ SCSR+_Bytes]])/SparseMatrixProposalBenchmark_OK[[#This Row],[ CSR_Bytes]]</f>
        <v>0.48157894736842105</v>
      </c>
      <c r="V358">
        <v>3448</v>
      </c>
      <c r="W358" s="1">
        <f>(SparseMatrixProposalBenchmark_OK[[#This Row],[ Coordinate_Bytes]]-SparseMatrixProposalBenchmark_OK[[#This Row],[ CSC_Bytes]])/SparseMatrixProposalBenchmark_OK[[#This Row],[ Coordinate_Bytes]]</f>
        <v>0.21493624772313297</v>
      </c>
      <c r="X358">
        <v>3448</v>
      </c>
      <c r="Y358">
        <v>1801</v>
      </c>
    </row>
    <row r="359" spans="1:25" x14ac:dyDescent="0.25">
      <c r="A359">
        <v>0</v>
      </c>
      <c r="B359" t="s">
        <v>1227</v>
      </c>
      <c r="C359" t="s">
        <v>15</v>
      </c>
      <c r="D359" t="s">
        <v>16</v>
      </c>
      <c r="E359" t="s">
        <v>17</v>
      </c>
      <c r="F359">
        <v>156</v>
      </c>
      <c r="G359">
        <v>292</v>
      </c>
      <c r="H359">
        <v>1711</v>
      </c>
      <c r="I359" t="s">
        <v>18</v>
      </c>
      <c r="J359">
        <v>1</v>
      </c>
      <c r="K359">
        <v>12</v>
      </c>
      <c r="L359">
        <v>2</v>
      </c>
      <c r="M359">
        <v>2</v>
      </c>
      <c r="N359">
        <v>4</v>
      </c>
      <c r="O359">
        <v>13688</v>
      </c>
      <c r="P359">
        <v>10580</v>
      </c>
      <c r="Q359" s="1">
        <f>(SparseMatrixProposalBenchmark_OK[[#This Row],[ Coordinate_Bytes]]-SparseMatrixProposalBenchmark_OK[[#This Row],[ CSR_Bytes]])/SparseMatrixProposalBenchmark_OK[[#This Row],[ Coordinate_Bytes]]</f>
        <v>0.22706019871420222</v>
      </c>
      <c r="R359">
        <v>10580</v>
      </c>
      <c r="S359" s="1">
        <f>(SparseMatrixProposalBenchmark_OK[[#This Row],[ CSR_Bytes]]-SparseMatrixProposalBenchmark_OK[[#This Row],[ SCSR_Bytes]])/SparseMatrixProposalBenchmark_OK[[#This Row],[ CSR_Bytes]]</f>
        <v>0</v>
      </c>
      <c r="T359">
        <v>5447</v>
      </c>
      <c r="U359" s="1">
        <f>(SparseMatrixProposalBenchmark_OK[[#This Row],[ CSR_Bytes]]-SparseMatrixProposalBenchmark_OK[[#This Row],[ SCSR+_Bytes]])/SparseMatrixProposalBenchmark_OK[[#This Row],[ CSR_Bytes]]</f>
        <v>0.48516068052930056</v>
      </c>
      <c r="V359">
        <v>10586</v>
      </c>
      <c r="W359" s="1">
        <f>(SparseMatrixProposalBenchmark_OK[[#This Row],[ Coordinate_Bytes]]-SparseMatrixProposalBenchmark_OK[[#This Row],[ CSC_Bytes]])/SparseMatrixProposalBenchmark_OK[[#This Row],[ Coordinate_Bytes]]</f>
        <v>0.22662185856224429</v>
      </c>
      <c r="X359">
        <v>10586</v>
      </c>
      <c r="Y359">
        <v>5453</v>
      </c>
    </row>
    <row r="360" spans="1:25" x14ac:dyDescent="0.25">
      <c r="A360">
        <v>0</v>
      </c>
      <c r="B360" t="s">
        <v>1228</v>
      </c>
      <c r="C360" t="s">
        <v>15</v>
      </c>
      <c r="D360" t="s">
        <v>16</v>
      </c>
      <c r="E360" t="s">
        <v>17</v>
      </c>
      <c r="F360">
        <v>342</v>
      </c>
      <c r="G360">
        <v>540</v>
      </c>
      <c r="H360">
        <v>4570</v>
      </c>
      <c r="I360" t="s">
        <v>18</v>
      </c>
      <c r="J360">
        <v>1</v>
      </c>
      <c r="K360">
        <v>12</v>
      </c>
      <c r="L360">
        <v>2</v>
      </c>
      <c r="M360">
        <v>2</v>
      </c>
      <c r="N360">
        <v>4</v>
      </c>
      <c r="O360">
        <v>36560</v>
      </c>
      <c r="P360">
        <v>28106</v>
      </c>
      <c r="Q360" s="1">
        <f>(SparseMatrixProposalBenchmark_OK[[#This Row],[ Coordinate_Bytes]]-SparseMatrixProposalBenchmark_OK[[#This Row],[ CSR_Bytes]])/SparseMatrixProposalBenchmark_OK[[#This Row],[ Coordinate_Bytes]]</f>
        <v>0.23123632385120349</v>
      </c>
      <c r="R360">
        <v>28106</v>
      </c>
      <c r="S360" s="1">
        <f>(SparseMatrixProposalBenchmark_OK[[#This Row],[ CSR_Bytes]]-SparseMatrixProposalBenchmark_OK[[#This Row],[ SCSR_Bytes]])/SparseMatrixProposalBenchmark_OK[[#This Row],[ CSR_Bytes]]</f>
        <v>0</v>
      </c>
      <c r="T360">
        <v>14396</v>
      </c>
      <c r="U360" s="1">
        <f>(SparseMatrixProposalBenchmark_OK[[#This Row],[ CSR_Bytes]]-SparseMatrixProposalBenchmark_OK[[#This Row],[ SCSR+_Bytes]])/SparseMatrixProposalBenchmark_OK[[#This Row],[ CSR_Bytes]]</f>
        <v>0.48779620009962288</v>
      </c>
      <c r="V360">
        <v>28044</v>
      </c>
      <c r="W360" s="1">
        <f>(SparseMatrixProposalBenchmark_OK[[#This Row],[ Coordinate_Bytes]]-SparseMatrixProposalBenchmark_OK[[#This Row],[ CSC_Bytes]])/SparseMatrixProposalBenchmark_OK[[#This Row],[ Coordinate_Bytes]]</f>
        <v>0.23293216630196936</v>
      </c>
      <c r="X360">
        <v>28044</v>
      </c>
      <c r="Y360">
        <v>14334</v>
      </c>
    </row>
    <row r="361" spans="1:25" x14ac:dyDescent="0.25">
      <c r="A361">
        <v>10</v>
      </c>
      <c r="B361" t="s">
        <v>1229</v>
      </c>
      <c r="C361" t="s">
        <v>15</v>
      </c>
      <c r="D361" t="s">
        <v>16</v>
      </c>
      <c r="E361" t="s">
        <v>17</v>
      </c>
      <c r="F361">
        <v>118758</v>
      </c>
      <c r="G361">
        <v>118758</v>
      </c>
      <c r="H361">
        <v>1893170</v>
      </c>
      <c r="I361" t="s">
        <v>24</v>
      </c>
      <c r="J361">
        <v>-9.1782500000000006E+23</v>
      </c>
      <c r="K361">
        <v>1.18164E+24</v>
      </c>
      <c r="L361">
        <v>4</v>
      </c>
      <c r="M361">
        <v>4</v>
      </c>
      <c r="N361">
        <v>4</v>
      </c>
      <c r="O361">
        <v>22718040</v>
      </c>
      <c r="P361">
        <v>15620396</v>
      </c>
      <c r="Q361" s="1">
        <f>(SparseMatrixProposalBenchmark_OK[[#This Row],[ Coordinate_Bytes]]-SparseMatrixProposalBenchmark_OK[[#This Row],[ CSR_Bytes]])/SparseMatrixProposalBenchmark_OK[[#This Row],[ Coordinate_Bytes]]</f>
        <v>0.31242325482303929</v>
      </c>
      <c r="R361">
        <v>11813272</v>
      </c>
      <c r="S361" s="1">
        <f>(SparseMatrixProposalBenchmark_OK[[#This Row],[ CSR_Bytes]]-SparseMatrixProposalBenchmark_OK[[#This Row],[ SCSR_Bytes]])/SparseMatrixProposalBenchmark_OK[[#This Row],[ CSR_Bytes]]</f>
        <v>0.24372775184444748</v>
      </c>
      <c r="T361">
        <v>3762336976</v>
      </c>
      <c r="U361" s="1">
        <f>(SparseMatrixProposalBenchmark_OK[[#This Row],[ CSR_Bytes]]-SparseMatrixProposalBenchmark_OK[[#This Row],[ SCSR+_Bytes]])/SparseMatrixProposalBenchmark_OK[[#This Row],[ CSR_Bytes]]</f>
        <v>-239.86053746652775</v>
      </c>
      <c r="V361">
        <v>15620396</v>
      </c>
      <c r="W361" s="1">
        <f>(SparseMatrixProposalBenchmark_OK[[#This Row],[ Coordinate_Bytes]]-SparseMatrixProposalBenchmark_OK[[#This Row],[ CSC_Bytes]])/SparseMatrixProposalBenchmark_OK[[#This Row],[ Coordinate_Bytes]]</f>
        <v>0.31242325482303929</v>
      </c>
      <c r="X361">
        <v>11813272</v>
      </c>
      <c r="Y361">
        <v>3762336976</v>
      </c>
    </row>
    <row r="362" spans="1:25" x14ac:dyDescent="0.25">
      <c r="A362">
        <v>0</v>
      </c>
      <c r="B362" t="s">
        <v>1230</v>
      </c>
      <c r="C362" t="s">
        <v>15</v>
      </c>
      <c r="D362" t="s">
        <v>16</v>
      </c>
      <c r="E362" t="s">
        <v>17</v>
      </c>
      <c r="F362">
        <v>207</v>
      </c>
      <c r="G362">
        <v>207</v>
      </c>
      <c r="H362">
        <v>572</v>
      </c>
      <c r="I362" t="s">
        <v>24</v>
      </c>
      <c r="J362">
        <v>-376</v>
      </c>
      <c r="K362">
        <v>680</v>
      </c>
      <c r="L362">
        <v>2</v>
      </c>
      <c r="M362">
        <v>2</v>
      </c>
      <c r="N362">
        <v>4</v>
      </c>
      <c r="O362">
        <v>4576</v>
      </c>
      <c r="P362">
        <v>3848</v>
      </c>
      <c r="Q362" s="1">
        <f>(SparseMatrixProposalBenchmark_OK[[#This Row],[ Coordinate_Bytes]]-SparseMatrixProposalBenchmark_OK[[#This Row],[ CSR_Bytes]])/SparseMatrixProposalBenchmark_OK[[#This Row],[ Coordinate_Bytes]]</f>
        <v>0.15909090909090909</v>
      </c>
      <c r="R362">
        <v>3848</v>
      </c>
      <c r="S362" s="1">
        <f>(SparseMatrixProposalBenchmark_OK[[#This Row],[ CSR_Bytes]]-SparseMatrixProposalBenchmark_OK[[#This Row],[ SCSR_Bytes]])/SparseMatrixProposalBenchmark_OK[[#This Row],[ CSR_Bytes]]</f>
        <v>0</v>
      </c>
      <c r="T362">
        <v>2704</v>
      </c>
      <c r="U362" s="1">
        <f>(SparseMatrixProposalBenchmark_OK[[#This Row],[ CSR_Bytes]]-SparseMatrixProposalBenchmark_OK[[#This Row],[ SCSR+_Bytes]])/SparseMatrixProposalBenchmark_OK[[#This Row],[ CSR_Bytes]]</f>
        <v>0.29729729729729731</v>
      </c>
      <c r="V362">
        <v>3848</v>
      </c>
      <c r="W362" s="1">
        <f>(SparseMatrixProposalBenchmark_OK[[#This Row],[ Coordinate_Bytes]]-SparseMatrixProposalBenchmark_OK[[#This Row],[ CSC_Bytes]])/SparseMatrixProposalBenchmark_OK[[#This Row],[ Coordinate_Bytes]]</f>
        <v>0.15909090909090909</v>
      </c>
      <c r="X362">
        <v>3848</v>
      </c>
      <c r="Y362">
        <v>2704</v>
      </c>
    </row>
    <row r="363" spans="1:25" x14ac:dyDescent="0.25">
      <c r="A363">
        <v>0</v>
      </c>
      <c r="B363" t="s">
        <v>1231</v>
      </c>
      <c r="C363" t="s">
        <v>15</v>
      </c>
      <c r="D363" t="s">
        <v>16</v>
      </c>
      <c r="E363" t="s">
        <v>17</v>
      </c>
      <c r="F363">
        <v>59</v>
      </c>
      <c r="G363">
        <v>59</v>
      </c>
      <c r="H363">
        <v>312</v>
      </c>
      <c r="I363" t="s">
        <v>24</v>
      </c>
      <c r="J363">
        <v>-264056</v>
      </c>
      <c r="K363">
        <v>264056</v>
      </c>
      <c r="L363">
        <v>2</v>
      </c>
      <c r="M363">
        <v>2</v>
      </c>
      <c r="N363">
        <v>4</v>
      </c>
      <c r="O363">
        <v>2496</v>
      </c>
      <c r="P363">
        <v>1992</v>
      </c>
      <c r="Q363" s="1">
        <f>(SparseMatrixProposalBenchmark_OK[[#This Row],[ Coordinate_Bytes]]-SparseMatrixProposalBenchmark_OK[[#This Row],[ CSR_Bytes]])/SparseMatrixProposalBenchmark_OK[[#This Row],[ Coordinate_Bytes]]</f>
        <v>0.20192307692307693</v>
      </c>
      <c r="R363">
        <v>1992</v>
      </c>
      <c r="S363" s="1">
        <f>(SparseMatrixProposalBenchmark_OK[[#This Row],[ CSR_Bytes]]-SparseMatrixProposalBenchmark_OK[[#This Row],[ SCSR_Bytes]])/SparseMatrixProposalBenchmark_OK[[#This Row],[ CSR_Bytes]]</f>
        <v>0</v>
      </c>
      <c r="T363">
        <v>1056</v>
      </c>
      <c r="U363" s="1">
        <f>(SparseMatrixProposalBenchmark_OK[[#This Row],[ CSR_Bytes]]-SparseMatrixProposalBenchmark_OK[[#This Row],[ SCSR+_Bytes]])/SparseMatrixProposalBenchmark_OK[[#This Row],[ CSR_Bytes]]</f>
        <v>0.46987951807228917</v>
      </c>
      <c r="V363">
        <v>1992</v>
      </c>
      <c r="W363" s="1">
        <f>(SparseMatrixProposalBenchmark_OK[[#This Row],[ Coordinate_Bytes]]-SparseMatrixProposalBenchmark_OK[[#This Row],[ CSC_Bytes]])/SparseMatrixProposalBenchmark_OK[[#This Row],[ Coordinate_Bytes]]</f>
        <v>0.20192307692307693</v>
      </c>
      <c r="X363">
        <v>1992</v>
      </c>
      <c r="Y363">
        <v>1056</v>
      </c>
    </row>
    <row r="364" spans="1:25" x14ac:dyDescent="0.25">
      <c r="A364">
        <v>0</v>
      </c>
      <c r="B364" t="s">
        <v>1232</v>
      </c>
      <c r="C364" t="s">
        <v>15</v>
      </c>
      <c r="D364" t="s">
        <v>16</v>
      </c>
      <c r="E364" t="s">
        <v>17</v>
      </c>
      <c r="F364">
        <v>137</v>
      </c>
      <c r="G364">
        <v>137</v>
      </c>
      <c r="H364">
        <v>411</v>
      </c>
      <c r="I364" t="s">
        <v>24</v>
      </c>
      <c r="J364">
        <v>-120</v>
      </c>
      <c r="K364">
        <v>10</v>
      </c>
      <c r="L364">
        <v>2</v>
      </c>
      <c r="M364">
        <v>2</v>
      </c>
      <c r="N364">
        <v>4</v>
      </c>
      <c r="O364">
        <v>3288</v>
      </c>
      <c r="P364">
        <v>2742</v>
      </c>
      <c r="Q364" s="1">
        <f>(SparseMatrixProposalBenchmark_OK[[#This Row],[ Coordinate_Bytes]]-SparseMatrixProposalBenchmark_OK[[#This Row],[ CSR_Bytes]])/SparseMatrixProposalBenchmark_OK[[#This Row],[ Coordinate_Bytes]]</f>
        <v>0.16605839416058393</v>
      </c>
      <c r="R364">
        <v>2742</v>
      </c>
      <c r="S364" s="1">
        <f>(SparseMatrixProposalBenchmark_OK[[#This Row],[ CSR_Bytes]]-SparseMatrixProposalBenchmark_OK[[#This Row],[ SCSR_Bytes]])/SparseMatrixProposalBenchmark_OK[[#This Row],[ CSR_Bytes]]</f>
        <v>0</v>
      </c>
      <c r="T364">
        <v>1509</v>
      </c>
      <c r="U364" s="1">
        <f>(SparseMatrixProposalBenchmark_OK[[#This Row],[ CSR_Bytes]]-SparseMatrixProposalBenchmark_OK[[#This Row],[ SCSR+_Bytes]])/SparseMatrixProposalBenchmark_OK[[#This Row],[ CSR_Bytes]]</f>
        <v>0.44967177242888401</v>
      </c>
      <c r="V364">
        <v>2742</v>
      </c>
      <c r="W364" s="1">
        <f>(SparseMatrixProposalBenchmark_OK[[#This Row],[ Coordinate_Bytes]]-SparseMatrixProposalBenchmark_OK[[#This Row],[ CSC_Bytes]])/SparseMatrixProposalBenchmark_OK[[#This Row],[ Coordinate_Bytes]]</f>
        <v>0.16605839416058393</v>
      </c>
      <c r="X364">
        <v>2742</v>
      </c>
      <c r="Y364">
        <v>1509</v>
      </c>
    </row>
    <row r="365" spans="1:25" x14ac:dyDescent="0.25">
      <c r="A365">
        <v>0</v>
      </c>
      <c r="B365" t="s">
        <v>1233</v>
      </c>
      <c r="C365" t="s">
        <v>15</v>
      </c>
      <c r="D365" t="s">
        <v>16</v>
      </c>
      <c r="E365" t="s">
        <v>17</v>
      </c>
      <c r="F365">
        <v>425</v>
      </c>
      <c r="G365">
        <v>425</v>
      </c>
      <c r="H365">
        <v>1339</v>
      </c>
      <c r="I365" t="s">
        <v>24</v>
      </c>
      <c r="J365">
        <v>-10</v>
      </c>
      <c r="K365">
        <v>10</v>
      </c>
      <c r="L365">
        <v>2</v>
      </c>
      <c r="M365">
        <v>2</v>
      </c>
      <c r="N365">
        <v>4</v>
      </c>
      <c r="O365">
        <v>10712</v>
      </c>
      <c r="P365">
        <v>8886</v>
      </c>
      <c r="Q365" s="1">
        <f>(SparseMatrixProposalBenchmark_OK[[#This Row],[ Coordinate_Bytes]]-SparseMatrixProposalBenchmark_OK[[#This Row],[ CSR_Bytes]])/SparseMatrixProposalBenchmark_OK[[#This Row],[ Coordinate_Bytes]]</f>
        <v>0.17046303211351754</v>
      </c>
      <c r="R365">
        <v>8886</v>
      </c>
      <c r="S365" s="1">
        <f>(SparseMatrixProposalBenchmark_OK[[#This Row],[ CSR_Bytes]]-SparseMatrixProposalBenchmark_OK[[#This Row],[ SCSR_Bytes]])/SparseMatrixProposalBenchmark_OK[[#This Row],[ CSR_Bytes]]</f>
        <v>0</v>
      </c>
      <c r="T365">
        <v>4869</v>
      </c>
      <c r="U365" s="1">
        <f>(SparseMatrixProposalBenchmark_OK[[#This Row],[ CSR_Bytes]]-SparseMatrixProposalBenchmark_OK[[#This Row],[ SCSR+_Bytes]])/SparseMatrixProposalBenchmark_OK[[#This Row],[ CSR_Bytes]]</f>
        <v>0.45205941931127619</v>
      </c>
      <c r="V365">
        <v>8886</v>
      </c>
      <c r="W365" s="1">
        <f>(SparseMatrixProposalBenchmark_OK[[#This Row],[ Coordinate_Bytes]]-SparseMatrixProposalBenchmark_OK[[#This Row],[ CSC_Bytes]])/SparseMatrixProposalBenchmark_OK[[#This Row],[ Coordinate_Bytes]]</f>
        <v>0.17046303211351754</v>
      </c>
      <c r="X365">
        <v>8886</v>
      </c>
      <c r="Y365">
        <v>4869</v>
      </c>
    </row>
    <row r="366" spans="1:25" x14ac:dyDescent="0.25">
      <c r="A366">
        <v>0</v>
      </c>
      <c r="B366" t="s">
        <v>1234</v>
      </c>
      <c r="C366" t="s">
        <v>15</v>
      </c>
      <c r="D366" t="s">
        <v>16</v>
      </c>
      <c r="E366" t="s">
        <v>17</v>
      </c>
      <c r="F366">
        <v>225</v>
      </c>
      <c r="G366">
        <v>225</v>
      </c>
      <c r="H366">
        <v>1308</v>
      </c>
      <c r="I366" t="s">
        <v>24</v>
      </c>
      <c r="J366">
        <v>-5000</v>
      </c>
      <c r="K366">
        <v>5000</v>
      </c>
      <c r="L366">
        <v>2</v>
      </c>
      <c r="M366">
        <v>2</v>
      </c>
      <c r="N366">
        <v>4</v>
      </c>
      <c r="O366">
        <v>10464</v>
      </c>
      <c r="P366">
        <v>8300</v>
      </c>
      <c r="Q366" s="1">
        <f>(SparseMatrixProposalBenchmark_OK[[#This Row],[ Coordinate_Bytes]]-SparseMatrixProposalBenchmark_OK[[#This Row],[ CSR_Bytes]])/SparseMatrixProposalBenchmark_OK[[#This Row],[ Coordinate_Bytes]]</f>
        <v>0.20680428134556575</v>
      </c>
      <c r="R366">
        <v>8300</v>
      </c>
      <c r="S366" s="1">
        <f>(SparseMatrixProposalBenchmark_OK[[#This Row],[ CSR_Bytes]]-SparseMatrixProposalBenchmark_OK[[#This Row],[ SCSR_Bytes]])/SparseMatrixProposalBenchmark_OK[[#This Row],[ CSR_Bytes]]</f>
        <v>0</v>
      </c>
      <c r="T366">
        <v>5684</v>
      </c>
      <c r="U366" s="1">
        <f>(SparseMatrixProposalBenchmark_OK[[#This Row],[ CSR_Bytes]]-SparseMatrixProposalBenchmark_OK[[#This Row],[ SCSR+_Bytes]])/SparseMatrixProposalBenchmark_OK[[#This Row],[ CSR_Bytes]]</f>
        <v>0.31518072289156629</v>
      </c>
      <c r="V366">
        <v>8300</v>
      </c>
      <c r="W366" s="1">
        <f>(SparseMatrixProposalBenchmark_OK[[#This Row],[ Coordinate_Bytes]]-SparseMatrixProposalBenchmark_OK[[#This Row],[ CSC_Bytes]])/SparseMatrixProposalBenchmark_OK[[#This Row],[ Coordinate_Bytes]]</f>
        <v>0.20680428134556575</v>
      </c>
      <c r="X366">
        <v>8300</v>
      </c>
      <c r="Y366">
        <v>5684</v>
      </c>
    </row>
    <row r="367" spans="1:25" x14ac:dyDescent="0.25">
      <c r="A367">
        <v>0</v>
      </c>
      <c r="B367" t="s">
        <v>1235</v>
      </c>
      <c r="C367" t="s">
        <v>15</v>
      </c>
      <c r="D367" t="s">
        <v>16</v>
      </c>
      <c r="E367" t="s">
        <v>17</v>
      </c>
      <c r="F367">
        <v>124651</v>
      </c>
      <c r="G367">
        <v>124651</v>
      </c>
      <c r="H367">
        <v>207214</v>
      </c>
      <c r="I367" t="s">
        <v>18</v>
      </c>
      <c r="J367">
        <v>1</v>
      </c>
      <c r="K367">
        <v>626826</v>
      </c>
      <c r="L367">
        <v>4</v>
      </c>
      <c r="M367">
        <v>4</v>
      </c>
      <c r="N367">
        <v>4</v>
      </c>
      <c r="O367">
        <v>2486568</v>
      </c>
      <c r="P367">
        <v>1951116</v>
      </c>
      <c r="Q367" s="1">
        <f>(SparseMatrixProposalBenchmark_OK[[#This Row],[ Coordinate_Bytes]]-SparseMatrixProposalBenchmark_OK[[#This Row],[ CSR_Bytes]])/SparseMatrixProposalBenchmark_OK[[#This Row],[ Coordinate_Bytes]]</f>
        <v>0.21533776675321165</v>
      </c>
      <c r="R367">
        <v>1403918</v>
      </c>
      <c r="S367" s="1">
        <f>(SparseMatrixProposalBenchmark_OK[[#This Row],[ CSR_Bytes]]-SparseMatrixProposalBenchmark_OK[[#This Row],[ SCSR_Bytes]])/SparseMatrixProposalBenchmark_OK[[#This Row],[ CSR_Bytes]]</f>
        <v>0.28045385307690573</v>
      </c>
      <c r="T367">
        <v>1196704</v>
      </c>
      <c r="U367" s="1">
        <f>(SparseMatrixProposalBenchmark_OK[[#This Row],[ CSR_Bytes]]-SparseMatrixProposalBenchmark_OK[[#This Row],[ SCSR+_Bytes]])/SparseMatrixProposalBenchmark_OK[[#This Row],[ CSR_Bytes]]</f>
        <v>0.38665666213592631</v>
      </c>
      <c r="V367">
        <v>2156316</v>
      </c>
      <c r="W367" s="1">
        <f>(SparseMatrixProposalBenchmark_OK[[#This Row],[ Coordinate_Bytes]]-SparseMatrixProposalBenchmark_OK[[#This Row],[ CSC_Bytes]])/SparseMatrixProposalBenchmark_OK[[#This Row],[ Coordinate_Bytes]]</f>
        <v>0.13281438512841798</v>
      </c>
      <c r="X367">
        <v>1511976</v>
      </c>
      <c r="Y367">
        <v>1304762</v>
      </c>
    </row>
    <row r="368" spans="1:25" x14ac:dyDescent="0.25">
      <c r="A368">
        <v>0</v>
      </c>
      <c r="B368" t="s">
        <v>1236</v>
      </c>
      <c r="C368" t="s">
        <v>15</v>
      </c>
      <c r="D368" t="s">
        <v>16</v>
      </c>
      <c r="E368" t="s">
        <v>22</v>
      </c>
      <c r="F368">
        <v>936</v>
      </c>
      <c r="G368">
        <v>936</v>
      </c>
      <c r="H368">
        <v>3600</v>
      </c>
      <c r="I368" t="s">
        <v>20</v>
      </c>
      <c r="J368">
        <v>1</v>
      </c>
      <c r="K368">
        <v>1</v>
      </c>
      <c r="L368">
        <v>2</v>
      </c>
      <c r="M368">
        <v>2</v>
      </c>
      <c r="N368">
        <v>2</v>
      </c>
      <c r="O368">
        <v>43200</v>
      </c>
      <c r="P368">
        <v>30674</v>
      </c>
      <c r="Q368" s="1">
        <f>(SparseMatrixProposalBenchmark_OK[[#This Row],[ Coordinate_Bytes]]-SparseMatrixProposalBenchmark_OK[[#This Row],[ CSR_Bytes]])/SparseMatrixProposalBenchmark_OK[[#This Row],[ Coordinate_Bytes]]</f>
        <v>0.28995370370370371</v>
      </c>
      <c r="R368">
        <v>30674</v>
      </c>
      <c r="S368" s="1">
        <f>(SparseMatrixProposalBenchmark_OK[[#This Row],[ CSR_Bytes]]-SparseMatrixProposalBenchmark_OK[[#This Row],[ SCSR_Bytes]])/SparseMatrixProposalBenchmark_OK[[#This Row],[ CSR_Bytes]]</f>
        <v>0</v>
      </c>
      <c r="T368">
        <v>16274</v>
      </c>
      <c r="U368" s="1">
        <f>(SparseMatrixProposalBenchmark_OK[[#This Row],[ CSR_Bytes]]-SparseMatrixProposalBenchmark_OK[[#This Row],[ SCSR+_Bytes]])/SparseMatrixProposalBenchmark_OK[[#This Row],[ CSR_Bytes]]</f>
        <v>0.46945295690161049</v>
      </c>
      <c r="V368">
        <v>30674</v>
      </c>
      <c r="W368" s="1">
        <f>(SparseMatrixProposalBenchmark_OK[[#This Row],[ Coordinate_Bytes]]-SparseMatrixProposalBenchmark_OK[[#This Row],[ CSC_Bytes]])/SparseMatrixProposalBenchmark_OK[[#This Row],[ Coordinate_Bytes]]</f>
        <v>0.28995370370370371</v>
      </c>
      <c r="X368">
        <v>30674</v>
      </c>
      <c r="Y368">
        <v>16274</v>
      </c>
    </row>
    <row r="369" spans="1:25" x14ac:dyDescent="0.25">
      <c r="A369">
        <v>0</v>
      </c>
      <c r="B369" t="s">
        <v>1237</v>
      </c>
      <c r="C369" t="s">
        <v>15</v>
      </c>
      <c r="D369" t="s">
        <v>16</v>
      </c>
      <c r="E369" t="s">
        <v>22</v>
      </c>
      <c r="F369">
        <v>198</v>
      </c>
      <c r="G369">
        <v>198</v>
      </c>
      <c r="H369">
        <v>2742</v>
      </c>
      <c r="I369" t="s">
        <v>18</v>
      </c>
      <c r="J369">
        <v>2</v>
      </c>
      <c r="K369">
        <v>2</v>
      </c>
      <c r="L369">
        <v>2</v>
      </c>
      <c r="M369">
        <v>2</v>
      </c>
      <c r="N369">
        <v>4</v>
      </c>
      <c r="O369">
        <v>43872</v>
      </c>
      <c r="P369">
        <v>33302</v>
      </c>
      <c r="Q369" s="1">
        <f>(SparseMatrixProposalBenchmark_OK[[#This Row],[ Coordinate_Bytes]]-SparseMatrixProposalBenchmark_OK[[#This Row],[ CSR_Bytes]])/SparseMatrixProposalBenchmark_OK[[#This Row],[ Coordinate_Bytes]]</f>
        <v>0.24092815463165573</v>
      </c>
      <c r="R369">
        <v>33302</v>
      </c>
      <c r="S369" s="1">
        <f>(SparseMatrixProposalBenchmark_OK[[#This Row],[ CSR_Bytes]]-SparseMatrixProposalBenchmark_OK[[#This Row],[ SCSR_Bytes]])/SparseMatrixProposalBenchmark_OK[[#This Row],[ CSR_Bytes]]</f>
        <v>0</v>
      </c>
      <c r="T369">
        <v>16850</v>
      </c>
      <c r="U369" s="1">
        <f>(SparseMatrixProposalBenchmark_OK[[#This Row],[ CSR_Bytes]]-SparseMatrixProposalBenchmark_OK[[#This Row],[ SCSR+_Bytes]])/SparseMatrixProposalBenchmark_OK[[#This Row],[ CSR_Bytes]]</f>
        <v>0.49402438291994477</v>
      </c>
      <c r="V369">
        <v>33302</v>
      </c>
      <c r="W369" s="1">
        <f>(SparseMatrixProposalBenchmark_OK[[#This Row],[ Coordinate_Bytes]]-SparseMatrixProposalBenchmark_OK[[#This Row],[ CSC_Bytes]])/SparseMatrixProposalBenchmark_OK[[#This Row],[ Coordinate_Bytes]]</f>
        <v>0.24092815463165573</v>
      </c>
      <c r="X369">
        <v>33302</v>
      </c>
      <c r="Y369">
        <v>16850</v>
      </c>
    </row>
    <row r="370" spans="1:25" x14ac:dyDescent="0.25">
      <c r="A370">
        <v>0</v>
      </c>
      <c r="B370" t="s">
        <v>1238</v>
      </c>
      <c r="C370" t="s">
        <v>15</v>
      </c>
      <c r="D370" t="s">
        <v>16</v>
      </c>
      <c r="E370" t="s">
        <v>17</v>
      </c>
      <c r="F370">
        <v>9</v>
      </c>
      <c r="G370">
        <v>9</v>
      </c>
      <c r="H370">
        <v>50</v>
      </c>
      <c r="I370" t="s">
        <v>20</v>
      </c>
      <c r="J370">
        <v>1</v>
      </c>
      <c r="K370">
        <v>1</v>
      </c>
      <c r="L370">
        <v>2</v>
      </c>
      <c r="M370">
        <v>2</v>
      </c>
      <c r="N370">
        <v>2</v>
      </c>
      <c r="O370">
        <v>300</v>
      </c>
      <c r="P370">
        <v>220</v>
      </c>
      <c r="Q370" s="1">
        <f>(SparseMatrixProposalBenchmark_OK[[#This Row],[ Coordinate_Bytes]]-SparseMatrixProposalBenchmark_OK[[#This Row],[ CSR_Bytes]])/SparseMatrixProposalBenchmark_OK[[#This Row],[ Coordinate_Bytes]]</f>
        <v>0.26666666666666666</v>
      </c>
      <c r="R370">
        <v>220</v>
      </c>
      <c r="S370" s="1">
        <f>(SparseMatrixProposalBenchmark_OK[[#This Row],[ CSR_Bytes]]-SparseMatrixProposalBenchmark_OK[[#This Row],[ SCSR_Bytes]])/SparseMatrixProposalBenchmark_OK[[#This Row],[ CSR_Bytes]]</f>
        <v>0</v>
      </c>
      <c r="T370">
        <v>120</v>
      </c>
      <c r="U370" s="1">
        <f>(SparseMatrixProposalBenchmark_OK[[#This Row],[ CSR_Bytes]]-SparseMatrixProposalBenchmark_OK[[#This Row],[ SCSR+_Bytes]])/SparseMatrixProposalBenchmark_OK[[#This Row],[ CSR_Bytes]]</f>
        <v>0.45454545454545453</v>
      </c>
      <c r="V370">
        <v>220</v>
      </c>
      <c r="W370" s="1">
        <f>(SparseMatrixProposalBenchmark_OK[[#This Row],[ Coordinate_Bytes]]-SparseMatrixProposalBenchmark_OK[[#This Row],[ CSC_Bytes]])/SparseMatrixProposalBenchmark_OK[[#This Row],[ Coordinate_Bytes]]</f>
        <v>0.26666666666666666</v>
      </c>
      <c r="X370">
        <v>220</v>
      </c>
      <c r="Y370">
        <v>120</v>
      </c>
    </row>
    <row r="371" spans="1:25" x14ac:dyDescent="0.25">
      <c r="A371">
        <v>0</v>
      </c>
      <c r="B371" t="s">
        <v>1239</v>
      </c>
      <c r="C371" t="s">
        <v>15</v>
      </c>
      <c r="D371" t="s">
        <v>16</v>
      </c>
      <c r="E371" t="s">
        <v>17</v>
      </c>
      <c r="F371">
        <v>11</v>
      </c>
      <c r="G371">
        <v>11</v>
      </c>
      <c r="H371">
        <v>76</v>
      </c>
      <c r="I371" t="s">
        <v>20</v>
      </c>
      <c r="J371">
        <v>1</v>
      </c>
      <c r="K371">
        <v>1</v>
      </c>
      <c r="L371">
        <v>2</v>
      </c>
      <c r="M371">
        <v>2</v>
      </c>
      <c r="N371">
        <v>2</v>
      </c>
      <c r="O371">
        <v>456</v>
      </c>
      <c r="P371">
        <v>328</v>
      </c>
      <c r="Q371" s="1">
        <f>(SparseMatrixProposalBenchmark_OK[[#This Row],[ Coordinate_Bytes]]-SparseMatrixProposalBenchmark_OK[[#This Row],[ CSR_Bytes]])/SparseMatrixProposalBenchmark_OK[[#This Row],[ Coordinate_Bytes]]</f>
        <v>0.2807017543859649</v>
      </c>
      <c r="R371">
        <v>328</v>
      </c>
      <c r="S371" s="1">
        <f>(SparseMatrixProposalBenchmark_OK[[#This Row],[ CSR_Bytes]]-SparseMatrixProposalBenchmark_OK[[#This Row],[ SCSR_Bytes]])/SparseMatrixProposalBenchmark_OK[[#This Row],[ CSR_Bytes]]</f>
        <v>0</v>
      </c>
      <c r="T371">
        <v>176</v>
      </c>
      <c r="U371" s="1">
        <f>(SparseMatrixProposalBenchmark_OK[[#This Row],[ CSR_Bytes]]-SparseMatrixProposalBenchmark_OK[[#This Row],[ SCSR+_Bytes]])/SparseMatrixProposalBenchmark_OK[[#This Row],[ CSR_Bytes]]</f>
        <v>0.46341463414634149</v>
      </c>
      <c r="V371">
        <v>328</v>
      </c>
      <c r="W371" s="1">
        <f>(SparseMatrixProposalBenchmark_OK[[#This Row],[ Coordinate_Bytes]]-SparseMatrixProposalBenchmark_OK[[#This Row],[ CSC_Bytes]])/SparseMatrixProposalBenchmark_OK[[#This Row],[ Coordinate_Bytes]]</f>
        <v>0.2807017543859649</v>
      </c>
      <c r="X371">
        <v>328</v>
      </c>
      <c r="Y371">
        <v>176</v>
      </c>
    </row>
    <row r="372" spans="1:25" x14ac:dyDescent="0.25">
      <c r="A372">
        <v>0</v>
      </c>
      <c r="B372" t="s">
        <v>1240</v>
      </c>
      <c r="C372" t="s">
        <v>15</v>
      </c>
      <c r="D372" t="s">
        <v>16</v>
      </c>
      <c r="E372" t="s">
        <v>22</v>
      </c>
      <c r="F372">
        <v>124</v>
      </c>
      <c r="G372">
        <v>124</v>
      </c>
      <c r="H372">
        <v>6096</v>
      </c>
      <c r="I372" t="s">
        <v>18</v>
      </c>
      <c r="J372">
        <v>1</v>
      </c>
      <c r="K372">
        <v>31997</v>
      </c>
      <c r="L372">
        <v>2</v>
      </c>
      <c r="M372">
        <v>2</v>
      </c>
      <c r="N372">
        <v>4</v>
      </c>
      <c r="O372">
        <v>97536</v>
      </c>
      <c r="P372">
        <v>72658</v>
      </c>
      <c r="Q372" s="1">
        <f>(SparseMatrixProposalBenchmark_OK[[#This Row],[ Coordinate_Bytes]]-SparseMatrixProposalBenchmark_OK[[#This Row],[ CSR_Bytes]])/SparseMatrixProposalBenchmark_OK[[#This Row],[ Coordinate_Bytes]]</f>
        <v>0.25506479658792652</v>
      </c>
      <c r="R372">
        <v>72658</v>
      </c>
      <c r="S372" s="1">
        <f>(SparseMatrixProposalBenchmark_OK[[#This Row],[ CSR_Bytes]]-SparseMatrixProposalBenchmark_OK[[#This Row],[ SCSR_Bytes]])/SparseMatrixProposalBenchmark_OK[[#This Row],[ CSR_Bytes]]</f>
        <v>0</v>
      </c>
      <c r="T372">
        <v>48522</v>
      </c>
      <c r="U372" s="1">
        <f>(SparseMatrixProposalBenchmark_OK[[#This Row],[ CSR_Bytes]]-SparseMatrixProposalBenchmark_OK[[#This Row],[ SCSR+_Bytes]])/SparseMatrixProposalBenchmark_OK[[#This Row],[ CSR_Bytes]]</f>
        <v>0.3321864075531944</v>
      </c>
      <c r="V372">
        <v>72658</v>
      </c>
      <c r="W372" s="1">
        <f>(SparseMatrixProposalBenchmark_OK[[#This Row],[ Coordinate_Bytes]]-SparseMatrixProposalBenchmark_OK[[#This Row],[ CSC_Bytes]])/SparseMatrixProposalBenchmark_OK[[#This Row],[ Coordinate_Bytes]]</f>
        <v>0.25506479658792652</v>
      </c>
      <c r="X372">
        <v>72658</v>
      </c>
      <c r="Y372">
        <v>48522</v>
      </c>
    </row>
    <row r="373" spans="1:25" x14ac:dyDescent="0.25">
      <c r="A373">
        <v>94</v>
      </c>
      <c r="B373" t="s">
        <v>1241</v>
      </c>
      <c r="C373" t="s">
        <v>15</v>
      </c>
      <c r="D373" t="s">
        <v>16</v>
      </c>
      <c r="E373" t="s">
        <v>17</v>
      </c>
      <c r="F373">
        <v>87616</v>
      </c>
      <c r="G373">
        <v>67320</v>
      </c>
      <c r="H373">
        <v>13734559</v>
      </c>
      <c r="I373" t="s">
        <v>24</v>
      </c>
      <c r="J373">
        <v>1.00039E-11</v>
      </c>
      <c r="K373">
        <v>227447</v>
      </c>
      <c r="L373">
        <v>4</v>
      </c>
      <c r="M373">
        <v>4</v>
      </c>
      <c r="N373">
        <v>4</v>
      </c>
      <c r="O373">
        <v>164814708</v>
      </c>
      <c r="P373">
        <v>110226940</v>
      </c>
      <c r="Q373" s="1">
        <f>(SparseMatrixProposalBenchmark_OK[[#This Row],[ Coordinate_Bytes]]-SparseMatrixProposalBenchmark_OK[[#This Row],[ CSR_Bytes]])/SparseMatrixProposalBenchmark_OK[[#This Row],[ Coordinate_Bytes]]</f>
        <v>0.3312068968990316</v>
      </c>
      <c r="R373">
        <v>82627448</v>
      </c>
      <c r="S373" s="1">
        <f>(SparseMatrixProposalBenchmark_OK[[#This Row],[ CSR_Bytes]]-SparseMatrixProposalBenchmark_OK[[#This Row],[ SCSR_Bytes]])/SparseMatrixProposalBenchmark_OK[[#This Row],[ CSR_Bytes]]</f>
        <v>0.25038789972759834</v>
      </c>
      <c r="T373">
        <v>41423771</v>
      </c>
      <c r="U373" s="1">
        <f>(SparseMatrixProposalBenchmark_OK[[#This Row],[ CSR_Bytes]]-SparseMatrixProposalBenchmark_OK[[#This Row],[ SCSR+_Bytes]])/SparseMatrixProposalBenchmark_OK[[#This Row],[ CSR_Bytes]]</f>
        <v>0.62419558231408767</v>
      </c>
      <c r="V373">
        <v>109992960</v>
      </c>
      <c r="W373" s="1">
        <f>(SparseMatrixProposalBenchmark_OK[[#This Row],[ Coordinate_Bytes]]-SparseMatrixProposalBenchmark_OK[[#This Row],[ CSC_Bytes]])/SparseMatrixProposalBenchmark_OK[[#This Row],[ Coordinate_Bytes]]</f>
        <v>0.33262655175167982</v>
      </c>
      <c r="X373">
        <v>82514562</v>
      </c>
      <c r="Y373">
        <v>41310885</v>
      </c>
    </row>
    <row r="374" spans="1:25" x14ac:dyDescent="0.25">
      <c r="A374">
        <v>0</v>
      </c>
      <c r="B374" t="s">
        <v>1242</v>
      </c>
      <c r="C374" t="s">
        <v>15</v>
      </c>
      <c r="D374" t="s">
        <v>16</v>
      </c>
      <c r="E374" t="s">
        <v>17</v>
      </c>
      <c r="F374">
        <v>991</v>
      </c>
      <c r="G374">
        <v>991</v>
      </c>
      <c r="H374">
        <v>6027</v>
      </c>
      <c r="I374" t="s">
        <v>18</v>
      </c>
      <c r="J374">
        <v>-15</v>
      </c>
      <c r="K374">
        <v>1</v>
      </c>
      <c r="L374">
        <v>2</v>
      </c>
      <c r="M374">
        <v>2</v>
      </c>
      <c r="N374">
        <v>4</v>
      </c>
      <c r="O374">
        <v>48216</v>
      </c>
      <c r="P374">
        <v>38146</v>
      </c>
      <c r="Q374" s="1">
        <f>(SparseMatrixProposalBenchmark_OK[[#This Row],[ Coordinate_Bytes]]-SparseMatrixProposalBenchmark_OK[[#This Row],[ CSR_Bytes]])/SparseMatrixProposalBenchmark_OK[[#This Row],[ Coordinate_Bytes]]</f>
        <v>0.20885183341629335</v>
      </c>
      <c r="R374">
        <v>38146</v>
      </c>
      <c r="S374" s="1">
        <f>(SparseMatrixProposalBenchmark_OK[[#This Row],[ CSR_Bytes]]-SparseMatrixProposalBenchmark_OK[[#This Row],[ SCSR_Bytes]])/SparseMatrixProposalBenchmark_OK[[#This Row],[ CSR_Bytes]]</f>
        <v>0</v>
      </c>
      <c r="T374">
        <v>14038</v>
      </c>
      <c r="U374" s="1">
        <f>(SparseMatrixProposalBenchmark_OK[[#This Row],[ CSR_Bytes]]-SparseMatrixProposalBenchmark_OK[[#This Row],[ SCSR+_Bytes]])/SparseMatrixProposalBenchmark_OK[[#This Row],[ CSR_Bytes]]</f>
        <v>0.63199286950138944</v>
      </c>
      <c r="V374">
        <v>38146</v>
      </c>
      <c r="W374" s="1">
        <f>(SparseMatrixProposalBenchmark_OK[[#This Row],[ Coordinate_Bytes]]-SparseMatrixProposalBenchmark_OK[[#This Row],[ CSC_Bytes]])/SparseMatrixProposalBenchmark_OK[[#This Row],[ Coordinate_Bytes]]</f>
        <v>0.20885183341629335</v>
      </c>
      <c r="X374">
        <v>38146</v>
      </c>
      <c r="Y374">
        <v>14038</v>
      </c>
    </row>
    <row r="375" spans="1:25" x14ac:dyDescent="0.25">
      <c r="A375">
        <v>1</v>
      </c>
      <c r="B375" t="s">
        <v>1243</v>
      </c>
      <c r="C375" t="s">
        <v>15</v>
      </c>
      <c r="D375" t="s">
        <v>16</v>
      </c>
      <c r="E375" t="s">
        <v>22</v>
      </c>
      <c r="F375">
        <v>67759</v>
      </c>
      <c r="G375">
        <v>67759</v>
      </c>
      <c r="H375">
        <v>303364</v>
      </c>
      <c r="I375" t="s">
        <v>24</v>
      </c>
      <c r="J375">
        <v>-785481</v>
      </c>
      <c r="K375">
        <v>131387</v>
      </c>
      <c r="L375">
        <v>4</v>
      </c>
      <c r="M375">
        <v>4</v>
      </c>
      <c r="N375">
        <v>4</v>
      </c>
      <c r="O375">
        <v>7280736</v>
      </c>
      <c r="P375">
        <v>4749228</v>
      </c>
      <c r="Q375" s="1">
        <f>(SparseMatrixProposalBenchmark_OK[[#This Row],[ Coordinate_Bytes]]-SparseMatrixProposalBenchmark_OK[[#This Row],[ CSR_Bytes]])/SparseMatrixProposalBenchmark_OK[[#This Row],[ Coordinate_Bytes]]</f>
        <v>0.34769946335095792</v>
      </c>
      <c r="R375">
        <v>3503774</v>
      </c>
      <c r="S375" s="1">
        <f>(SparseMatrixProposalBenchmark_OK[[#This Row],[ CSR_Bytes]]-SparseMatrixProposalBenchmark_OK[[#This Row],[ SCSR_Bytes]])/SparseMatrixProposalBenchmark_OK[[#This Row],[ CSR_Bytes]]</f>
        <v>0.26224346356923695</v>
      </c>
      <c r="T375">
        <v>1824452</v>
      </c>
      <c r="U375" s="1">
        <f>(SparseMatrixProposalBenchmark_OK[[#This Row],[ CSR_Bytes]]-SparseMatrixProposalBenchmark_OK[[#This Row],[ SCSR+_Bytes]])/SparseMatrixProposalBenchmark_OK[[#This Row],[ CSR_Bytes]]</f>
        <v>0.6158424063868907</v>
      </c>
      <c r="V375">
        <v>4749228</v>
      </c>
      <c r="W375" s="1">
        <f>(SparseMatrixProposalBenchmark_OK[[#This Row],[ Coordinate_Bytes]]-SparseMatrixProposalBenchmark_OK[[#This Row],[ CSC_Bytes]])/SparseMatrixProposalBenchmark_OK[[#This Row],[ Coordinate_Bytes]]</f>
        <v>0.34769946335095792</v>
      </c>
      <c r="X375">
        <v>3503774</v>
      </c>
      <c r="Y375">
        <v>1824452</v>
      </c>
    </row>
    <row r="376" spans="1:25" x14ac:dyDescent="0.25">
      <c r="A376">
        <v>0</v>
      </c>
      <c r="B376" t="s">
        <v>1244</v>
      </c>
      <c r="C376" t="s">
        <v>15</v>
      </c>
      <c r="D376" t="s">
        <v>16</v>
      </c>
      <c r="E376" t="s">
        <v>22</v>
      </c>
      <c r="F376">
        <v>34</v>
      </c>
      <c r="G376">
        <v>34</v>
      </c>
      <c r="H376">
        <v>78</v>
      </c>
      <c r="I376" t="s">
        <v>20</v>
      </c>
      <c r="J376">
        <v>1</v>
      </c>
      <c r="K376">
        <v>1</v>
      </c>
      <c r="L376">
        <v>2</v>
      </c>
      <c r="M376">
        <v>2</v>
      </c>
      <c r="N376">
        <v>2</v>
      </c>
      <c r="O376">
        <v>936</v>
      </c>
      <c r="P376">
        <v>694</v>
      </c>
      <c r="Q376" s="1">
        <f>(SparseMatrixProposalBenchmark_OK[[#This Row],[ Coordinate_Bytes]]-SparseMatrixProposalBenchmark_OK[[#This Row],[ CSR_Bytes]])/SparseMatrixProposalBenchmark_OK[[#This Row],[ Coordinate_Bytes]]</f>
        <v>0.25854700854700857</v>
      </c>
      <c r="R376">
        <v>694</v>
      </c>
      <c r="S376" s="1">
        <f>(SparseMatrixProposalBenchmark_OK[[#This Row],[ CSR_Bytes]]-SparseMatrixProposalBenchmark_OK[[#This Row],[ SCSR_Bytes]])/SparseMatrixProposalBenchmark_OK[[#This Row],[ CSR_Bytes]]</f>
        <v>0</v>
      </c>
      <c r="T376">
        <v>382</v>
      </c>
      <c r="U376" s="1">
        <f>(SparseMatrixProposalBenchmark_OK[[#This Row],[ CSR_Bytes]]-SparseMatrixProposalBenchmark_OK[[#This Row],[ SCSR+_Bytes]])/SparseMatrixProposalBenchmark_OK[[#This Row],[ CSR_Bytes]]</f>
        <v>0.44956772334293948</v>
      </c>
      <c r="V376">
        <v>694</v>
      </c>
      <c r="W376" s="1">
        <f>(SparseMatrixProposalBenchmark_OK[[#This Row],[ Coordinate_Bytes]]-SparseMatrixProposalBenchmark_OK[[#This Row],[ CSC_Bytes]])/SparseMatrixProposalBenchmark_OK[[#This Row],[ Coordinate_Bytes]]</f>
        <v>0.25854700854700857</v>
      </c>
      <c r="X376">
        <v>694</v>
      </c>
      <c r="Y376">
        <v>382</v>
      </c>
    </row>
    <row r="377" spans="1:25" x14ac:dyDescent="0.25">
      <c r="A377">
        <v>0</v>
      </c>
      <c r="B377" t="s">
        <v>1245</v>
      </c>
      <c r="C377" t="s">
        <v>15</v>
      </c>
      <c r="D377" t="s">
        <v>16</v>
      </c>
      <c r="E377" t="s">
        <v>17</v>
      </c>
      <c r="F377">
        <v>8</v>
      </c>
      <c r="G377">
        <v>16</v>
      </c>
      <c r="H377">
        <v>44</v>
      </c>
      <c r="I377" t="s">
        <v>18</v>
      </c>
      <c r="J377">
        <v>1</v>
      </c>
      <c r="K377">
        <v>20000000</v>
      </c>
      <c r="L377">
        <v>2</v>
      </c>
      <c r="M377">
        <v>2</v>
      </c>
      <c r="N377">
        <v>4</v>
      </c>
      <c r="O377">
        <v>352</v>
      </c>
      <c r="P377">
        <v>282</v>
      </c>
      <c r="Q377" s="1">
        <f>(SparseMatrixProposalBenchmark_OK[[#This Row],[ Coordinate_Bytes]]-SparseMatrixProposalBenchmark_OK[[#This Row],[ CSR_Bytes]])/SparseMatrixProposalBenchmark_OK[[#This Row],[ Coordinate_Bytes]]</f>
        <v>0.19886363636363635</v>
      </c>
      <c r="R377">
        <v>282</v>
      </c>
      <c r="S377" s="1">
        <f>(SparseMatrixProposalBenchmark_OK[[#This Row],[ CSR_Bytes]]-SparseMatrixProposalBenchmark_OK[[#This Row],[ SCSR_Bytes]])/SparseMatrixProposalBenchmark_OK[[#This Row],[ CSR_Bytes]]</f>
        <v>0</v>
      </c>
      <c r="T377">
        <v>282</v>
      </c>
      <c r="U377" s="1">
        <f>(SparseMatrixProposalBenchmark_OK[[#This Row],[ CSR_Bytes]]-SparseMatrixProposalBenchmark_OK[[#This Row],[ SCSR+_Bytes]])/SparseMatrixProposalBenchmark_OK[[#This Row],[ CSR_Bytes]]</f>
        <v>0</v>
      </c>
      <c r="V377">
        <v>298</v>
      </c>
      <c r="W377" s="1">
        <f>(SparseMatrixProposalBenchmark_OK[[#This Row],[ Coordinate_Bytes]]-SparseMatrixProposalBenchmark_OK[[#This Row],[ CSC_Bytes]])/SparseMatrixProposalBenchmark_OK[[#This Row],[ Coordinate_Bytes]]</f>
        <v>0.15340909090909091</v>
      </c>
      <c r="X377">
        <v>298</v>
      </c>
      <c r="Y377">
        <v>298</v>
      </c>
    </row>
    <row r="378" spans="1:25" x14ac:dyDescent="0.25">
      <c r="A378">
        <v>0</v>
      </c>
      <c r="B378" t="s">
        <v>1246</v>
      </c>
      <c r="C378" t="s">
        <v>15</v>
      </c>
      <c r="D378" t="s">
        <v>16</v>
      </c>
      <c r="E378" t="s">
        <v>17</v>
      </c>
      <c r="F378">
        <v>30</v>
      </c>
      <c r="G378">
        <v>10</v>
      </c>
      <c r="H378">
        <v>60</v>
      </c>
      <c r="I378" t="s">
        <v>18</v>
      </c>
      <c r="J378">
        <v>-1</v>
      </c>
      <c r="K378">
        <v>1</v>
      </c>
      <c r="L378">
        <v>2</v>
      </c>
      <c r="M378">
        <v>2</v>
      </c>
      <c r="N378">
        <v>4</v>
      </c>
      <c r="O378">
        <v>480</v>
      </c>
      <c r="P378">
        <v>422</v>
      </c>
      <c r="Q378" s="1">
        <f>(SparseMatrixProposalBenchmark_OK[[#This Row],[ Coordinate_Bytes]]-SparseMatrixProposalBenchmark_OK[[#This Row],[ CSR_Bytes]])/SparseMatrixProposalBenchmark_OK[[#This Row],[ Coordinate_Bytes]]</f>
        <v>0.12083333333333333</v>
      </c>
      <c r="R378">
        <v>422</v>
      </c>
      <c r="S378" s="1">
        <f>(SparseMatrixProposalBenchmark_OK[[#This Row],[ CSR_Bytes]]-SparseMatrixProposalBenchmark_OK[[#This Row],[ SCSR_Bytes]])/SparseMatrixProposalBenchmark_OK[[#This Row],[ CSR_Bytes]]</f>
        <v>0</v>
      </c>
      <c r="T378">
        <v>182</v>
      </c>
      <c r="U378" s="1">
        <f>(SparseMatrixProposalBenchmark_OK[[#This Row],[ CSR_Bytes]]-SparseMatrixProposalBenchmark_OK[[#This Row],[ SCSR+_Bytes]])/SparseMatrixProposalBenchmark_OK[[#This Row],[ CSR_Bytes]]</f>
        <v>0.56872037914691942</v>
      </c>
      <c r="V378">
        <v>382</v>
      </c>
      <c r="W378" s="1">
        <f>(SparseMatrixProposalBenchmark_OK[[#This Row],[ Coordinate_Bytes]]-SparseMatrixProposalBenchmark_OK[[#This Row],[ CSC_Bytes]])/SparseMatrixProposalBenchmark_OK[[#This Row],[ Coordinate_Bytes]]</f>
        <v>0.20416666666666666</v>
      </c>
      <c r="X378">
        <v>382</v>
      </c>
      <c r="Y378">
        <v>142</v>
      </c>
    </row>
    <row r="379" spans="1:25" x14ac:dyDescent="0.25">
      <c r="A379">
        <v>0</v>
      </c>
      <c r="B379" t="s">
        <v>1247</v>
      </c>
      <c r="C379" t="s">
        <v>15</v>
      </c>
      <c r="D379" t="s">
        <v>16</v>
      </c>
      <c r="E379" t="s">
        <v>17</v>
      </c>
      <c r="F379">
        <v>20</v>
      </c>
      <c r="G379">
        <v>30</v>
      </c>
      <c r="H379">
        <v>60</v>
      </c>
      <c r="I379" t="s">
        <v>18</v>
      </c>
      <c r="J379">
        <v>-1</v>
      </c>
      <c r="K379">
        <v>1</v>
      </c>
      <c r="L379">
        <v>2</v>
      </c>
      <c r="M379">
        <v>2</v>
      </c>
      <c r="N379">
        <v>4</v>
      </c>
      <c r="O379">
        <v>480</v>
      </c>
      <c r="P379">
        <v>402</v>
      </c>
      <c r="Q379" s="1">
        <f>(SparseMatrixProposalBenchmark_OK[[#This Row],[ Coordinate_Bytes]]-SparseMatrixProposalBenchmark_OK[[#This Row],[ CSR_Bytes]])/SparseMatrixProposalBenchmark_OK[[#This Row],[ Coordinate_Bytes]]</f>
        <v>0.16250000000000001</v>
      </c>
      <c r="R379">
        <v>402</v>
      </c>
      <c r="S379" s="1">
        <f>(SparseMatrixProposalBenchmark_OK[[#This Row],[ CSR_Bytes]]-SparseMatrixProposalBenchmark_OK[[#This Row],[ SCSR_Bytes]])/SparseMatrixProposalBenchmark_OK[[#This Row],[ CSR_Bytes]]</f>
        <v>0</v>
      </c>
      <c r="T379">
        <v>162</v>
      </c>
      <c r="U379" s="1">
        <f>(SparseMatrixProposalBenchmark_OK[[#This Row],[ CSR_Bytes]]-SparseMatrixProposalBenchmark_OK[[#This Row],[ SCSR+_Bytes]])/SparseMatrixProposalBenchmark_OK[[#This Row],[ CSR_Bytes]]</f>
        <v>0.59701492537313428</v>
      </c>
      <c r="V379">
        <v>422</v>
      </c>
      <c r="W379" s="1">
        <f>(SparseMatrixProposalBenchmark_OK[[#This Row],[ Coordinate_Bytes]]-SparseMatrixProposalBenchmark_OK[[#This Row],[ CSC_Bytes]])/SparseMatrixProposalBenchmark_OK[[#This Row],[ Coordinate_Bytes]]</f>
        <v>0.12083333333333333</v>
      </c>
      <c r="X379">
        <v>422</v>
      </c>
      <c r="Y379">
        <v>182</v>
      </c>
    </row>
    <row r="380" spans="1:25" x14ac:dyDescent="0.25">
      <c r="A380">
        <v>0</v>
      </c>
      <c r="B380" t="s">
        <v>1248</v>
      </c>
      <c r="C380" t="s">
        <v>15</v>
      </c>
      <c r="D380" t="s">
        <v>16</v>
      </c>
      <c r="E380" t="s">
        <v>17</v>
      </c>
      <c r="F380">
        <v>601</v>
      </c>
      <c r="G380">
        <v>676</v>
      </c>
      <c r="H380">
        <v>2027</v>
      </c>
      <c r="I380" t="s">
        <v>20</v>
      </c>
      <c r="J380">
        <v>1</v>
      </c>
      <c r="K380">
        <v>1</v>
      </c>
      <c r="L380">
        <v>2</v>
      </c>
      <c r="M380">
        <v>2</v>
      </c>
      <c r="N380">
        <v>2</v>
      </c>
      <c r="O380">
        <v>12162</v>
      </c>
      <c r="P380">
        <v>9312</v>
      </c>
      <c r="Q380" s="1">
        <f>(SparseMatrixProposalBenchmark_OK[[#This Row],[ Coordinate_Bytes]]-SparseMatrixProposalBenchmark_OK[[#This Row],[ CSR_Bytes]])/SparseMatrixProposalBenchmark_OK[[#This Row],[ Coordinate_Bytes]]</f>
        <v>0.2343364578194376</v>
      </c>
      <c r="R380">
        <v>9312</v>
      </c>
      <c r="S380" s="1">
        <f>(SparseMatrixProposalBenchmark_OK[[#This Row],[ CSR_Bytes]]-SparseMatrixProposalBenchmark_OK[[#This Row],[ SCSR_Bytes]])/SparseMatrixProposalBenchmark_OK[[#This Row],[ CSR_Bytes]]</f>
        <v>0</v>
      </c>
      <c r="T380">
        <v>5258</v>
      </c>
      <c r="U380" s="1">
        <f>(SparseMatrixProposalBenchmark_OK[[#This Row],[ CSR_Bytes]]-SparseMatrixProposalBenchmark_OK[[#This Row],[ SCSR+_Bytes]])/SparseMatrixProposalBenchmark_OK[[#This Row],[ CSR_Bytes]]</f>
        <v>0.43535223367697595</v>
      </c>
      <c r="V380">
        <v>9462</v>
      </c>
      <c r="W380" s="1">
        <f>(SparseMatrixProposalBenchmark_OK[[#This Row],[ Coordinate_Bytes]]-SparseMatrixProposalBenchmark_OK[[#This Row],[ CSC_Bytes]])/SparseMatrixProposalBenchmark_OK[[#This Row],[ Coordinate_Bytes]]</f>
        <v>0.22200296003946721</v>
      </c>
      <c r="X380">
        <v>9462</v>
      </c>
      <c r="Y380">
        <v>5408</v>
      </c>
    </row>
    <row r="381" spans="1:25" x14ac:dyDescent="0.25">
      <c r="A381">
        <v>5</v>
      </c>
      <c r="B381" t="s">
        <v>1249</v>
      </c>
      <c r="C381" t="s">
        <v>15</v>
      </c>
      <c r="D381" t="s">
        <v>16</v>
      </c>
      <c r="E381" t="s">
        <v>22</v>
      </c>
      <c r="F381">
        <v>65536</v>
      </c>
      <c r="G381">
        <v>65536</v>
      </c>
      <c r="H381">
        <v>2456398</v>
      </c>
      <c r="I381" t="s">
        <v>18</v>
      </c>
      <c r="J381">
        <v>1</v>
      </c>
      <c r="K381">
        <v>407</v>
      </c>
      <c r="L381">
        <v>4</v>
      </c>
      <c r="M381">
        <v>4</v>
      </c>
      <c r="N381">
        <v>4</v>
      </c>
      <c r="O381">
        <v>58953552</v>
      </c>
      <c r="P381">
        <v>39521040</v>
      </c>
      <c r="Q381" s="1">
        <f>(SparseMatrixProposalBenchmark_OK[[#This Row],[ Coordinate_Bytes]]-SparseMatrixProposalBenchmark_OK[[#This Row],[ CSR_Bytes]])/SparseMatrixProposalBenchmark_OK[[#This Row],[ Coordinate_Bytes]]</f>
        <v>0.32962410814534127</v>
      </c>
      <c r="R381">
        <v>29585938</v>
      </c>
      <c r="S381" s="1">
        <f>(SparseMatrixProposalBenchmark_OK[[#This Row],[ CSR_Bytes]]-SparseMatrixProposalBenchmark_OK[[#This Row],[ SCSR_Bytes]])/SparseMatrixProposalBenchmark_OK[[#This Row],[ CSR_Bytes]]</f>
        <v>0.25138766591162581</v>
      </c>
      <c r="T381">
        <v>19761000</v>
      </c>
      <c r="U381" s="1">
        <f>(SparseMatrixProposalBenchmark_OK[[#This Row],[ CSR_Bytes]]-SparseMatrixProposalBenchmark_OK[[#This Row],[ SCSR+_Bytes]])/SparseMatrixProposalBenchmark_OK[[#This Row],[ CSR_Bytes]]</f>
        <v>0.49998785457062872</v>
      </c>
      <c r="V381">
        <v>39521040</v>
      </c>
      <c r="W381" s="1">
        <f>(SparseMatrixProposalBenchmark_OK[[#This Row],[ Coordinate_Bytes]]-SparseMatrixProposalBenchmark_OK[[#This Row],[ CSC_Bytes]])/SparseMatrixProposalBenchmark_OK[[#This Row],[ Coordinate_Bytes]]</f>
        <v>0.32962410814534127</v>
      </c>
      <c r="X381">
        <v>29585938</v>
      </c>
      <c r="Y381">
        <v>19761000</v>
      </c>
    </row>
    <row r="382" spans="1:25" x14ac:dyDescent="0.25">
      <c r="A382">
        <v>11</v>
      </c>
      <c r="B382" t="s">
        <v>1250</v>
      </c>
      <c r="C382" t="s">
        <v>15</v>
      </c>
      <c r="D382" t="s">
        <v>16</v>
      </c>
      <c r="E382" t="s">
        <v>22</v>
      </c>
      <c r="F382">
        <v>131072</v>
      </c>
      <c r="G382">
        <v>131072</v>
      </c>
      <c r="H382">
        <v>5114375</v>
      </c>
      <c r="I382" t="s">
        <v>18</v>
      </c>
      <c r="J382">
        <v>1</v>
      </c>
      <c r="K382">
        <v>418</v>
      </c>
      <c r="L382">
        <v>4</v>
      </c>
      <c r="M382">
        <v>4</v>
      </c>
      <c r="N382">
        <v>4</v>
      </c>
      <c r="O382">
        <v>122745000</v>
      </c>
      <c r="P382">
        <v>82258520</v>
      </c>
      <c r="Q382" s="1">
        <f>(SparseMatrixProposalBenchmark_OK[[#This Row],[ Coordinate_Bytes]]-SparseMatrixProposalBenchmark_OK[[#This Row],[ CSR_Bytes]])/SparseMatrixProposalBenchmark_OK[[#This Row],[ Coordinate_Bytes]]</f>
        <v>0.32984219316469104</v>
      </c>
      <c r="R382">
        <v>61761348</v>
      </c>
      <c r="S382" s="1">
        <f>(SparseMatrixProposalBenchmark_OK[[#This Row],[ CSR_Bytes]]-SparseMatrixProposalBenchmark_OK[[#This Row],[ SCSR_Bytes]])/SparseMatrixProposalBenchmark_OK[[#This Row],[ CSR_Bytes]]</f>
        <v>0.24917992689389501</v>
      </c>
      <c r="T382">
        <v>41304628</v>
      </c>
      <c r="U382" s="1">
        <f>(SparseMatrixProposalBenchmark_OK[[#This Row],[ CSR_Bytes]]-SparseMatrixProposalBenchmark_OK[[#This Row],[ SCSR+_Bytes]])/SparseMatrixProposalBenchmark_OK[[#This Row],[ CSR_Bytes]]</f>
        <v>0.49786808709906283</v>
      </c>
      <c r="V382">
        <v>82258520</v>
      </c>
      <c r="W382" s="1">
        <f>(SparseMatrixProposalBenchmark_OK[[#This Row],[ Coordinate_Bytes]]-SparseMatrixProposalBenchmark_OK[[#This Row],[ CSC_Bytes]])/SparseMatrixProposalBenchmark_OK[[#This Row],[ Coordinate_Bytes]]</f>
        <v>0.32984219316469104</v>
      </c>
      <c r="X382">
        <v>61761348</v>
      </c>
      <c r="Y382">
        <v>41304628</v>
      </c>
    </row>
    <row r="383" spans="1:25" x14ac:dyDescent="0.25">
      <c r="A383">
        <v>1</v>
      </c>
      <c r="B383" t="s">
        <v>1251</v>
      </c>
      <c r="C383" t="s">
        <v>15</v>
      </c>
      <c r="D383" t="s">
        <v>16</v>
      </c>
      <c r="E383" t="s">
        <v>22</v>
      </c>
      <c r="F383">
        <v>161672</v>
      </c>
      <c r="G383">
        <v>161672</v>
      </c>
      <c r="H383">
        <v>393889</v>
      </c>
      <c r="I383" t="s">
        <v>18</v>
      </c>
      <c r="J383">
        <v>9</v>
      </c>
      <c r="K383">
        <v>321509000000</v>
      </c>
      <c r="L383">
        <v>4</v>
      </c>
      <c r="M383">
        <v>4</v>
      </c>
      <c r="N383">
        <v>4</v>
      </c>
      <c r="O383">
        <v>9453336</v>
      </c>
      <c r="P383">
        <v>6948916</v>
      </c>
      <c r="Q383" s="1">
        <f>(SparseMatrixProposalBenchmark_OK[[#This Row],[ Coordinate_Bytes]]-SparseMatrixProposalBenchmark_OK[[#This Row],[ CSR_Bytes]])/SparseMatrixProposalBenchmark_OK[[#This Row],[ Coordinate_Bytes]]</f>
        <v>0.26492446687603188</v>
      </c>
      <c r="R383">
        <v>5070428</v>
      </c>
      <c r="S383" s="1">
        <f>(SparseMatrixProposalBenchmark_OK[[#This Row],[ CSR_Bytes]]-SparseMatrixProposalBenchmark_OK[[#This Row],[ SCSR_Bytes]])/SparseMatrixProposalBenchmark_OK[[#This Row],[ CSR_Bytes]]</f>
        <v>0.27032820658646617</v>
      </c>
      <c r="T383">
        <v>4282650</v>
      </c>
      <c r="U383" s="1">
        <f>(SparseMatrixProposalBenchmark_OK[[#This Row],[ CSR_Bytes]]-SparseMatrixProposalBenchmark_OK[[#This Row],[ SCSR+_Bytes]])/SparseMatrixProposalBenchmark_OK[[#This Row],[ CSR_Bytes]]</f>
        <v>0.38369524109947506</v>
      </c>
      <c r="V383">
        <v>6948916</v>
      </c>
      <c r="W383" s="1">
        <f>(SparseMatrixProposalBenchmark_OK[[#This Row],[ Coordinate_Bytes]]-SparseMatrixProposalBenchmark_OK[[#This Row],[ CSC_Bytes]])/SparseMatrixProposalBenchmark_OK[[#This Row],[ Coordinate_Bytes]]</f>
        <v>0.26492446687603188</v>
      </c>
      <c r="X383">
        <v>5070428</v>
      </c>
      <c r="Y383">
        <v>4282650</v>
      </c>
    </row>
    <row r="384" spans="1:25" x14ac:dyDescent="0.25">
      <c r="A384">
        <v>0</v>
      </c>
      <c r="B384" t="s">
        <v>1252</v>
      </c>
      <c r="C384" t="s">
        <v>15</v>
      </c>
      <c r="D384" t="s">
        <v>16</v>
      </c>
      <c r="E384" t="s">
        <v>22</v>
      </c>
      <c r="F384">
        <v>956</v>
      </c>
      <c r="G384">
        <v>956</v>
      </c>
      <c r="H384">
        <v>1820</v>
      </c>
      <c r="I384" t="s">
        <v>20</v>
      </c>
      <c r="J384">
        <v>1</v>
      </c>
      <c r="K384">
        <v>1</v>
      </c>
      <c r="L384">
        <v>2</v>
      </c>
      <c r="M384">
        <v>2</v>
      </c>
      <c r="N384">
        <v>2</v>
      </c>
      <c r="O384">
        <v>21840</v>
      </c>
      <c r="P384">
        <v>16474</v>
      </c>
      <c r="Q384" s="1">
        <f>(SparseMatrixProposalBenchmark_OK[[#This Row],[ Coordinate_Bytes]]-SparseMatrixProposalBenchmark_OK[[#This Row],[ CSR_Bytes]])/SparseMatrixProposalBenchmark_OK[[#This Row],[ Coordinate_Bytes]]</f>
        <v>0.24569597069597068</v>
      </c>
      <c r="R384">
        <v>16474</v>
      </c>
      <c r="S384" s="1">
        <f>(SparseMatrixProposalBenchmark_OK[[#This Row],[ CSR_Bytes]]-SparseMatrixProposalBenchmark_OK[[#This Row],[ SCSR_Bytes]])/SparseMatrixProposalBenchmark_OK[[#This Row],[ CSR_Bytes]]</f>
        <v>0</v>
      </c>
      <c r="T384">
        <v>9194</v>
      </c>
      <c r="U384" s="1">
        <f>(SparseMatrixProposalBenchmark_OK[[#This Row],[ CSR_Bytes]]-SparseMatrixProposalBenchmark_OK[[#This Row],[ SCSR+_Bytes]])/SparseMatrixProposalBenchmark_OK[[#This Row],[ CSR_Bytes]]</f>
        <v>0.44190846181862331</v>
      </c>
      <c r="V384">
        <v>16474</v>
      </c>
      <c r="W384" s="1">
        <f>(SparseMatrixProposalBenchmark_OK[[#This Row],[ Coordinate_Bytes]]-SparseMatrixProposalBenchmark_OK[[#This Row],[ CSC_Bytes]])/SparseMatrixProposalBenchmark_OK[[#This Row],[ Coordinate_Bytes]]</f>
        <v>0.24569597069597068</v>
      </c>
      <c r="X384">
        <v>16474</v>
      </c>
      <c r="Y384">
        <v>9194</v>
      </c>
    </row>
    <row r="385" spans="1:25" x14ac:dyDescent="0.25">
      <c r="A385">
        <v>26</v>
      </c>
      <c r="B385" t="s">
        <v>1253</v>
      </c>
      <c r="C385" t="s">
        <v>15</v>
      </c>
      <c r="D385" t="s">
        <v>16</v>
      </c>
      <c r="E385" t="s">
        <v>17</v>
      </c>
      <c r="F385">
        <v>67173</v>
      </c>
      <c r="G385">
        <v>67173</v>
      </c>
      <c r="H385">
        <v>3833077</v>
      </c>
      <c r="I385" t="s">
        <v>24</v>
      </c>
      <c r="J385">
        <v>-117453</v>
      </c>
      <c r="K385">
        <v>210695</v>
      </c>
      <c r="L385">
        <v>4</v>
      </c>
      <c r="M385">
        <v>4</v>
      </c>
      <c r="N385">
        <v>4</v>
      </c>
      <c r="O385">
        <v>45996924</v>
      </c>
      <c r="P385">
        <v>30933312</v>
      </c>
      <c r="Q385" s="1">
        <f>(SparseMatrixProposalBenchmark_OK[[#This Row],[ Coordinate_Bytes]]-SparseMatrixProposalBenchmark_OK[[#This Row],[ CSR_Bytes]])/SparseMatrixProposalBenchmark_OK[[#This Row],[ Coordinate_Bytes]]</f>
        <v>0.32749172531624071</v>
      </c>
      <c r="R385">
        <v>23142356</v>
      </c>
      <c r="S385" s="1">
        <f>(SparseMatrixProposalBenchmark_OK[[#This Row],[ CSR_Bytes]]-SparseMatrixProposalBenchmark_OK[[#This Row],[ SCSR_Bytes]])/SparseMatrixProposalBenchmark_OK[[#This Row],[ CSR_Bytes]]</f>
        <v>0.25186297542274166</v>
      </c>
      <c r="T385">
        <v>11643125</v>
      </c>
      <c r="U385" s="1">
        <f>(SparseMatrixProposalBenchmark_OK[[#This Row],[ CSR_Bytes]]-SparseMatrixProposalBenchmark_OK[[#This Row],[ SCSR+_Bytes]])/SparseMatrixProposalBenchmark_OK[[#This Row],[ CSR_Bytes]]</f>
        <v>0.62360561326249186</v>
      </c>
      <c r="V385">
        <v>30933312</v>
      </c>
      <c r="W385" s="1">
        <f>(SparseMatrixProposalBenchmark_OK[[#This Row],[ Coordinate_Bytes]]-SparseMatrixProposalBenchmark_OK[[#This Row],[ CSC_Bytes]])/SparseMatrixProposalBenchmark_OK[[#This Row],[ Coordinate_Bytes]]</f>
        <v>0.32749172531624071</v>
      </c>
      <c r="X385">
        <v>23152942</v>
      </c>
      <c r="Y385">
        <v>11653711</v>
      </c>
    </row>
    <row r="386" spans="1:25" x14ac:dyDescent="0.25">
      <c r="A386">
        <v>0</v>
      </c>
      <c r="B386" t="s">
        <v>1254</v>
      </c>
      <c r="C386" t="s">
        <v>15</v>
      </c>
      <c r="D386" t="s">
        <v>16</v>
      </c>
      <c r="E386" t="s">
        <v>22</v>
      </c>
      <c r="F386">
        <v>25</v>
      </c>
      <c r="G386">
        <v>25</v>
      </c>
      <c r="H386">
        <v>97</v>
      </c>
      <c r="I386" t="s">
        <v>20</v>
      </c>
      <c r="J386">
        <v>1</v>
      </c>
      <c r="K386">
        <v>1</v>
      </c>
      <c r="L386">
        <v>2</v>
      </c>
      <c r="M386">
        <v>2</v>
      </c>
      <c r="N386">
        <v>2</v>
      </c>
      <c r="O386">
        <v>1164</v>
      </c>
      <c r="P386">
        <v>828</v>
      </c>
      <c r="Q386" s="1">
        <f>(SparseMatrixProposalBenchmark_OK[[#This Row],[ Coordinate_Bytes]]-SparseMatrixProposalBenchmark_OK[[#This Row],[ CSR_Bytes]])/SparseMatrixProposalBenchmark_OK[[#This Row],[ Coordinate_Bytes]]</f>
        <v>0.28865979381443296</v>
      </c>
      <c r="R386">
        <v>828</v>
      </c>
      <c r="S386" s="1">
        <f>(SparseMatrixProposalBenchmark_OK[[#This Row],[ CSR_Bytes]]-SparseMatrixProposalBenchmark_OK[[#This Row],[ SCSR_Bytes]])/SparseMatrixProposalBenchmark_OK[[#This Row],[ CSR_Bytes]]</f>
        <v>0</v>
      </c>
      <c r="T386">
        <v>440</v>
      </c>
      <c r="U386" s="1">
        <f>(SparseMatrixProposalBenchmark_OK[[#This Row],[ CSR_Bytes]]-SparseMatrixProposalBenchmark_OK[[#This Row],[ SCSR+_Bytes]])/SparseMatrixProposalBenchmark_OK[[#This Row],[ CSR_Bytes]]</f>
        <v>0.46859903381642515</v>
      </c>
      <c r="V386">
        <v>828</v>
      </c>
      <c r="W386" s="1">
        <f>(SparseMatrixProposalBenchmark_OK[[#This Row],[ Coordinate_Bytes]]-SparseMatrixProposalBenchmark_OK[[#This Row],[ CSC_Bytes]])/SparseMatrixProposalBenchmark_OK[[#This Row],[ Coordinate_Bytes]]</f>
        <v>0.28865979381443296</v>
      </c>
      <c r="X386">
        <v>828</v>
      </c>
      <c r="Y386">
        <v>440</v>
      </c>
    </row>
    <row r="387" spans="1:25" x14ac:dyDescent="0.25">
      <c r="A387">
        <v>4</v>
      </c>
      <c r="B387" t="s">
        <v>1255</v>
      </c>
      <c r="C387" t="s">
        <v>15</v>
      </c>
      <c r="D387" t="s">
        <v>16</v>
      </c>
      <c r="E387" t="s">
        <v>17</v>
      </c>
      <c r="F387">
        <v>87936</v>
      </c>
      <c r="G387">
        <v>87936</v>
      </c>
      <c r="H387">
        <v>593276</v>
      </c>
      <c r="I387" t="s">
        <v>24</v>
      </c>
      <c r="J387">
        <v>-105519</v>
      </c>
      <c r="K387">
        <v>105480</v>
      </c>
      <c r="L387">
        <v>4</v>
      </c>
      <c r="M387">
        <v>4</v>
      </c>
      <c r="N387">
        <v>4</v>
      </c>
      <c r="O387">
        <v>7119312</v>
      </c>
      <c r="P387">
        <v>5097956</v>
      </c>
      <c r="Q387" s="1">
        <f>(SparseMatrixProposalBenchmark_OK[[#This Row],[ Coordinate_Bytes]]-SparseMatrixProposalBenchmark_OK[[#This Row],[ CSR_Bytes]])/SparseMatrixProposalBenchmark_OK[[#This Row],[ Coordinate_Bytes]]</f>
        <v>0.28392575012866411</v>
      </c>
      <c r="R387">
        <v>3823510</v>
      </c>
      <c r="S387" s="1">
        <f>(SparseMatrixProposalBenchmark_OK[[#This Row],[ CSR_Bytes]]-SparseMatrixProposalBenchmark_OK[[#This Row],[ SCSR_Bytes]])/SparseMatrixProposalBenchmark_OK[[#This Row],[ CSR_Bytes]]</f>
        <v>0.24999156524693425</v>
      </c>
      <c r="T387">
        <v>3230234</v>
      </c>
      <c r="U387" s="1">
        <f>(SparseMatrixProposalBenchmark_OK[[#This Row],[ CSR_Bytes]]-SparseMatrixProposalBenchmark_OK[[#This Row],[ SCSR+_Bytes]])/SparseMatrixProposalBenchmark_OK[[#This Row],[ CSR_Bytes]]</f>
        <v>0.36636683408016862</v>
      </c>
      <c r="V387">
        <v>5097956</v>
      </c>
      <c r="W387" s="1">
        <f>(SparseMatrixProposalBenchmark_OK[[#This Row],[ Coordinate_Bytes]]-SparseMatrixProposalBenchmark_OK[[#This Row],[ CSC_Bytes]])/SparseMatrixProposalBenchmark_OK[[#This Row],[ Coordinate_Bytes]]</f>
        <v>0.28392575012866411</v>
      </c>
      <c r="X387">
        <v>3826134</v>
      </c>
      <c r="Y387">
        <v>3232858</v>
      </c>
    </row>
    <row r="388" spans="1:25" x14ac:dyDescent="0.25">
      <c r="A388">
        <v>0</v>
      </c>
      <c r="B388" t="s">
        <v>1256</v>
      </c>
      <c r="C388" t="s">
        <v>15</v>
      </c>
      <c r="D388" t="s">
        <v>16</v>
      </c>
      <c r="E388" t="s">
        <v>22</v>
      </c>
      <c r="F388">
        <v>77</v>
      </c>
      <c r="G388">
        <v>77</v>
      </c>
      <c r="H388">
        <v>254</v>
      </c>
      <c r="I388" t="s">
        <v>18</v>
      </c>
      <c r="J388">
        <v>1</v>
      </c>
      <c r="K388">
        <v>31</v>
      </c>
      <c r="L388">
        <v>2</v>
      </c>
      <c r="M388">
        <v>2</v>
      </c>
      <c r="N388">
        <v>4</v>
      </c>
      <c r="O388">
        <v>4064</v>
      </c>
      <c r="P388">
        <v>3204</v>
      </c>
      <c r="Q388" s="1">
        <f>(SparseMatrixProposalBenchmark_OK[[#This Row],[ Coordinate_Bytes]]-SparseMatrixProposalBenchmark_OK[[#This Row],[ CSR_Bytes]])/SparseMatrixProposalBenchmark_OK[[#This Row],[ Coordinate_Bytes]]</f>
        <v>0.21161417322834647</v>
      </c>
      <c r="R388">
        <v>3204</v>
      </c>
      <c r="S388" s="1">
        <f>(SparseMatrixProposalBenchmark_OK[[#This Row],[ CSR_Bytes]]-SparseMatrixProposalBenchmark_OK[[#This Row],[ SCSR_Bytes]])/SparseMatrixProposalBenchmark_OK[[#This Row],[ CSR_Bytes]]</f>
        <v>0</v>
      </c>
      <c r="T388">
        <v>1680</v>
      </c>
      <c r="U388" s="1">
        <f>(SparseMatrixProposalBenchmark_OK[[#This Row],[ CSR_Bytes]]-SparseMatrixProposalBenchmark_OK[[#This Row],[ SCSR+_Bytes]])/SparseMatrixProposalBenchmark_OK[[#This Row],[ CSR_Bytes]]</f>
        <v>0.47565543071161048</v>
      </c>
      <c r="V388">
        <v>3204</v>
      </c>
      <c r="W388" s="1">
        <f>(SparseMatrixProposalBenchmark_OK[[#This Row],[ Coordinate_Bytes]]-SparseMatrixProposalBenchmark_OK[[#This Row],[ CSC_Bytes]])/SparseMatrixProposalBenchmark_OK[[#This Row],[ Coordinate_Bytes]]</f>
        <v>0.21161417322834647</v>
      </c>
      <c r="X388">
        <v>3204</v>
      </c>
      <c r="Y388">
        <v>1680</v>
      </c>
    </row>
    <row r="389" spans="1:25" x14ac:dyDescent="0.25">
      <c r="A389">
        <v>0</v>
      </c>
      <c r="B389" t="s">
        <v>1257</v>
      </c>
      <c r="C389" t="s">
        <v>15</v>
      </c>
      <c r="D389" t="s">
        <v>16</v>
      </c>
      <c r="E389" t="s">
        <v>22</v>
      </c>
      <c r="F389">
        <v>18</v>
      </c>
      <c r="G389">
        <v>18</v>
      </c>
      <c r="H389">
        <v>50</v>
      </c>
      <c r="I389" t="s">
        <v>24</v>
      </c>
      <c r="J389">
        <v>-858879</v>
      </c>
      <c r="K389">
        <v>171776</v>
      </c>
      <c r="L389">
        <v>2</v>
      </c>
      <c r="M389">
        <v>2</v>
      </c>
      <c r="N389">
        <v>4</v>
      </c>
      <c r="O389">
        <v>800</v>
      </c>
      <c r="P389">
        <v>530</v>
      </c>
      <c r="Q389" s="1">
        <f>(SparseMatrixProposalBenchmark_OK[[#This Row],[ Coordinate_Bytes]]-SparseMatrixProposalBenchmark_OK[[#This Row],[ CSR_Bytes]])/SparseMatrixProposalBenchmark_OK[[#This Row],[ Coordinate_Bytes]]</f>
        <v>0.33750000000000002</v>
      </c>
      <c r="R389">
        <v>530</v>
      </c>
      <c r="S389" s="1">
        <f>(SparseMatrixProposalBenchmark_OK[[#This Row],[ CSR_Bytes]]-SparseMatrixProposalBenchmark_OK[[#This Row],[ SCSR_Bytes]])/SparseMatrixProposalBenchmark_OK[[#This Row],[ CSR_Bytes]]</f>
        <v>0</v>
      </c>
      <c r="T389">
        <v>448</v>
      </c>
      <c r="U389" s="1">
        <f>(SparseMatrixProposalBenchmark_OK[[#This Row],[ CSR_Bytes]]-SparseMatrixProposalBenchmark_OK[[#This Row],[ SCSR+_Bytes]])/SparseMatrixProposalBenchmark_OK[[#This Row],[ CSR_Bytes]]</f>
        <v>0.15471698113207547</v>
      </c>
      <c r="V389">
        <v>530</v>
      </c>
      <c r="W389" s="1">
        <f>(SparseMatrixProposalBenchmark_OK[[#This Row],[ Coordinate_Bytes]]-SparseMatrixProposalBenchmark_OK[[#This Row],[ CSC_Bytes]])/SparseMatrixProposalBenchmark_OK[[#This Row],[ Coordinate_Bytes]]</f>
        <v>0.33750000000000002</v>
      </c>
      <c r="X389">
        <v>530</v>
      </c>
      <c r="Y389">
        <v>448</v>
      </c>
    </row>
    <row r="390" spans="1:25" x14ac:dyDescent="0.25">
      <c r="A390">
        <v>0</v>
      </c>
      <c r="B390" t="s">
        <v>1258</v>
      </c>
      <c r="C390" t="s">
        <v>15</v>
      </c>
      <c r="D390" t="s">
        <v>16</v>
      </c>
      <c r="E390" t="s">
        <v>22</v>
      </c>
      <c r="F390">
        <v>14</v>
      </c>
      <c r="G390">
        <v>14</v>
      </c>
      <c r="H390">
        <v>30</v>
      </c>
      <c r="I390" t="s">
        <v>24</v>
      </c>
      <c r="J390">
        <v>-62832000000</v>
      </c>
      <c r="K390">
        <v>1256640000000</v>
      </c>
      <c r="L390">
        <v>2</v>
      </c>
      <c r="M390">
        <v>2</v>
      </c>
      <c r="N390">
        <v>4</v>
      </c>
      <c r="O390">
        <v>480</v>
      </c>
      <c r="P390">
        <v>306</v>
      </c>
      <c r="Q390" s="1">
        <f>(SparseMatrixProposalBenchmark_OK[[#This Row],[ Coordinate_Bytes]]-SparseMatrixProposalBenchmark_OK[[#This Row],[ CSR_Bytes]])/SparseMatrixProposalBenchmark_OK[[#This Row],[ Coordinate_Bytes]]</f>
        <v>0.36249999999999999</v>
      </c>
      <c r="R390">
        <v>306</v>
      </c>
      <c r="S390" s="1">
        <f>(SparseMatrixProposalBenchmark_OK[[#This Row],[ CSR_Bytes]]-SparseMatrixProposalBenchmark_OK[[#This Row],[ SCSR_Bytes]])/SparseMatrixProposalBenchmark_OK[[#This Row],[ CSR_Bytes]]</f>
        <v>0</v>
      </c>
      <c r="T390">
        <v>260</v>
      </c>
      <c r="U390" s="1">
        <f>(SparseMatrixProposalBenchmark_OK[[#This Row],[ CSR_Bytes]]-SparseMatrixProposalBenchmark_OK[[#This Row],[ SCSR+_Bytes]])/SparseMatrixProposalBenchmark_OK[[#This Row],[ CSR_Bytes]]</f>
        <v>0.15032679738562091</v>
      </c>
      <c r="V390">
        <v>306</v>
      </c>
      <c r="W390" s="1">
        <f>(SparseMatrixProposalBenchmark_OK[[#This Row],[ Coordinate_Bytes]]-SparseMatrixProposalBenchmark_OK[[#This Row],[ CSC_Bytes]])/SparseMatrixProposalBenchmark_OK[[#This Row],[ Coordinate_Bytes]]</f>
        <v>0.36249999999999999</v>
      </c>
      <c r="X390">
        <v>306</v>
      </c>
      <c r="Y390">
        <v>260</v>
      </c>
    </row>
    <row r="391" spans="1:25" x14ac:dyDescent="0.25">
      <c r="A391">
        <v>8</v>
      </c>
      <c r="B391" t="s">
        <v>1259</v>
      </c>
      <c r="C391" t="s">
        <v>15</v>
      </c>
      <c r="D391" t="s">
        <v>16</v>
      </c>
      <c r="E391" t="s">
        <v>17</v>
      </c>
      <c r="F391">
        <v>70304</v>
      </c>
      <c r="G391">
        <v>70304</v>
      </c>
      <c r="H391">
        <v>1528092</v>
      </c>
      <c r="I391" t="s">
        <v>24</v>
      </c>
      <c r="J391">
        <v>-1</v>
      </c>
      <c r="K391">
        <v>1</v>
      </c>
      <c r="L391">
        <v>4</v>
      </c>
      <c r="M391">
        <v>4</v>
      </c>
      <c r="N391">
        <v>4</v>
      </c>
      <c r="O391">
        <v>18337104</v>
      </c>
      <c r="P391">
        <v>12505956</v>
      </c>
      <c r="Q391" s="1">
        <f>(SparseMatrixProposalBenchmark_OK[[#This Row],[ Coordinate_Bytes]]-SparseMatrixProposalBenchmark_OK[[#This Row],[ CSR_Bytes]])/SparseMatrixProposalBenchmark_OK[[#This Row],[ Coordinate_Bytes]]</f>
        <v>0.31799721482737953</v>
      </c>
      <c r="R391">
        <v>9328172</v>
      </c>
      <c r="S391" s="1">
        <f>(SparseMatrixProposalBenchmark_OK[[#This Row],[ CSR_Bytes]]-SparseMatrixProposalBenchmark_OK[[#This Row],[ SCSR_Bytes]])/SparseMatrixProposalBenchmark_OK[[#This Row],[ CSR_Bytes]]</f>
        <v>0.25410164564788168</v>
      </c>
      <c r="T391">
        <v>3215804</v>
      </c>
      <c r="U391" s="1">
        <f>(SparseMatrixProposalBenchmark_OK[[#This Row],[ CSR_Bytes]]-SparseMatrixProposalBenchmark_OK[[#This Row],[ SCSR+_Bytes]])/SparseMatrixProposalBenchmark_OK[[#This Row],[ CSR_Bytes]]</f>
        <v>0.74285820292347104</v>
      </c>
      <c r="V391">
        <v>12505956</v>
      </c>
      <c r="W391" s="1">
        <f>(SparseMatrixProposalBenchmark_OK[[#This Row],[ Coordinate_Bytes]]-SparseMatrixProposalBenchmark_OK[[#This Row],[ CSC_Bytes]])/SparseMatrixProposalBenchmark_OK[[#This Row],[ Coordinate_Bytes]]</f>
        <v>0.31799721482737953</v>
      </c>
      <c r="X391">
        <v>9309734</v>
      </c>
      <c r="Y391">
        <v>3197366</v>
      </c>
    </row>
    <row r="392" spans="1:25" x14ac:dyDescent="0.25">
      <c r="A392">
        <v>8</v>
      </c>
      <c r="B392" t="s">
        <v>1260</v>
      </c>
      <c r="C392" t="s">
        <v>15</v>
      </c>
      <c r="D392" t="s">
        <v>16</v>
      </c>
      <c r="E392" t="s">
        <v>17</v>
      </c>
      <c r="F392">
        <v>70304</v>
      </c>
      <c r="G392">
        <v>70304</v>
      </c>
      <c r="H392">
        <v>1528092</v>
      </c>
      <c r="I392" t="s">
        <v>24</v>
      </c>
      <c r="J392">
        <v>-1001</v>
      </c>
      <c r="K392">
        <v>1001</v>
      </c>
      <c r="L392">
        <v>4</v>
      </c>
      <c r="M392">
        <v>4</v>
      </c>
      <c r="N392">
        <v>4</v>
      </c>
      <c r="O392">
        <v>18337104</v>
      </c>
      <c r="P392">
        <v>12505956</v>
      </c>
      <c r="Q392" s="1">
        <f>(SparseMatrixProposalBenchmark_OK[[#This Row],[ Coordinate_Bytes]]-SparseMatrixProposalBenchmark_OK[[#This Row],[ CSR_Bytes]])/SparseMatrixProposalBenchmark_OK[[#This Row],[ Coordinate_Bytes]]</f>
        <v>0.31799721482737953</v>
      </c>
      <c r="R392">
        <v>9328172</v>
      </c>
      <c r="S392" s="1">
        <f>(SparseMatrixProposalBenchmark_OK[[#This Row],[ CSR_Bytes]]-SparseMatrixProposalBenchmark_OK[[#This Row],[ SCSR_Bytes]])/SparseMatrixProposalBenchmark_OK[[#This Row],[ CSR_Bytes]]</f>
        <v>0.25410164564788168</v>
      </c>
      <c r="T392">
        <v>3215804</v>
      </c>
      <c r="U392" s="1">
        <f>(SparseMatrixProposalBenchmark_OK[[#This Row],[ CSR_Bytes]]-SparseMatrixProposalBenchmark_OK[[#This Row],[ SCSR+_Bytes]])/SparseMatrixProposalBenchmark_OK[[#This Row],[ CSR_Bytes]]</f>
        <v>0.74285820292347104</v>
      </c>
      <c r="V392">
        <v>12505956</v>
      </c>
      <c r="W392" s="1">
        <f>(SparseMatrixProposalBenchmark_OK[[#This Row],[ Coordinate_Bytes]]-SparseMatrixProposalBenchmark_OK[[#This Row],[ CSC_Bytes]])/SparseMatrixProposalBenchmark_OK[[#This Row],[ Coordinate_Bytes]]</f>
        <v>0.31799721482737953</v>
      </c>
      <c r="X392">
        <v>9309734</v>
      </c>
      <c r="Y392">
        <v>3197366</v>
      </c>
    </row>
    <row r="393" spans="1:25" x14ac:dyDescent="0.25">
      <c r="A393">
        <v>0</v>
      </c>
      <c r="B393" t="s">
        <v>1261</v>
      </c>
      <c r="C393" t="s">
        <v>15</v>
      </c>
      <c r="D393" t="s">
        <v>16</v>
      </c>
      <c r="E393" t="s">
        <v>17</v>
      </c>
      <c r="F393">
        <v>131</v>
      </c>
      <c r="G393">
        <v>131</v>
      </c>
      <c r="H393">
        <v>536</v>
      </c>
      <c r="I393" t="s">
        <v>24</v>
      </c>
      <c r="J393">
        <v>-631638000000000</v>
      </c>
      <c r="K393">
        <v>631638000000000</v>
      </c>
      <c r="L393">
        <v>2</v>
      </c>
      <c r="M393">
        <v>2</v>
      </c>
      <c r="N393">
        <v>4</v>
      </c>
      <c r="O393">
        <v>4288</v>
      </c>
      <c r="P393">
        <v>3480</v>
      </c>
      <c r="Q393" s="1">
        <f>(SparseMatrixProposalBenchmark_OK[[#This Row],[ Coordinate_Bytes]]-SparseMatrixProposalBenchmark_OK[[#This Row],[ CSR_Bytes]])/SparseMatrixProposalBenchmark_OK[[#This Row],[ Coordinate_Bytes]]</f>
        <v>0.18843283582089551</v>
      </c>
      <c r="R393">
        <v>3480</v>
      </c>
      <c r="S393" s="1">
        <f>(SparseMatrixProposalBenchmark_OK[[#This Row],[ CSR_Bytes]]-SparseMatrixProposalBenchmark_OK[[#This Row],[ SCSR_Bytes]])/SparseMatrixProposalBenchmark_OK[[#This Row],[ CSR_Bytes]]</f>
        <v>0</v>
      </c>
      <c r="T393">
        <v>3480</v>
      </c>
      <c r="U393" s="1">
        <f>(SparseMatrixProposalBenchmark_OK[[#This Row],[ CSR_Bytes]]-SparseMatrixProposalBenchmark_OK[[#This Row],[ SCSR+_Bytes]])/SparseMatrixProposalBenchmark_OK[[#This Row],[ CSR_Bytes]]</f>
        <v>0</v>
      </c>
      <c r="V393">
        <v>3480</v>
      </c>
      <c r="W393" s="1">
        <f>(SparseMatrixProposalBenchmark_OK[[#This Row],[ Coordinate_Bytes]]-SparseMatrixProposalBenchmark_OK[[#This Row],[ CSC_Bytes]])/SparseMatrixProposalBenchmark_OK[[#This Row],[ Coordinate_Bytes]]</f>
        <v>0.18843283582089551</v>
      </c>
      <c r="X393">
        <v>3480</v>
      </c>
      <c r="Y393">
        <v>3480</v>
      </c>
    </row>
    <row r="394" spans="1:25" x14ac:dyDescent="0.25">
      <c r="A394">
        <v>0</v>
      </c>
      <c r="B394" t="s">
        <v>1262</v>
      </c>
      <c r="C394" t="s">
        <v>15</v>
      </c>
      <c r="D394" t="s">
        <v>16</v>
      </c>
      <c r="E394" t="s">
        <v>17</v>
      </c>
      <c r="F394">
        <v>511</v>
      </c>
      <c r="G394">
        <v>511</v>
      </c>
      <c r="H394">
        <v>2796</v>
      </c>
      <c r="I394" t="s">
        <v>24</v>
      </c>
      <c r="J394">
        <v>-2831060000000000</v>
      </c>
      <c r="K394">
        <v>2831060000000000</v>
      </c>
      <c r="L394">
        <v>2</v>
      </c>
      <c r="M394">
        <v>2</v>
      </c>
      <c r="N394">
        <v>4</v>
      </c>
      <c r="O394">
        <v>22368</v>
      </c>
      <c r="P394">
        <v>17800</v>
      </c>
      <c r="Q394" s="1">
        <f>(SparseMatrixProposalBenchmark_OK[[#This Row],[ Coordinate_Bytes]]-SparseMatrixProposalBenchmark_OK[[#This Row],[ CSR_Bytes]])/SparseMatrixProposalBenchmark_OK[[#This Row],[ Coordinate_Bytes]]</f>
        <v>0.20422031473533619</v>
      </c>
      <c r="R394">
        <v>17800</v>
      </c>
      <c r="S394" s="1">
        <f>(SparseMatrixProposalBenchmark_OK[[#This Row],[ CSR_Bytes]]-SparseMatrixProposalBenchmark_OK[[#This Row],[ SCSR_Bytes]])/SparseMatrixProposalBenchmark_OK[[#This Row],[ CSR_Bytes]]</f>
        <v>0</v>
      </c>
      <c r="T394">
        <v>17800</v>
      </c>
      <c r="U394" s="1">
        <f>(SparseMatrixProposalBenchmark_OK[[#This Row],[ CSR_Bytes]]-SparseMatrixProposalBenchmark_OK[[#This Row],[ SCSR+_Bytes]])/SparseMatrixProposalBenchmark_OK[[#This Row],[ CSR_Bytes]]</f>
        <v>0</v>
      </c>
      <c r="V394">
        <v>17800</v>
      </c>
      <c r="W394" s="1">
        <f>(SparseMatrixProposalBenchmark_OK[[#This Row],[ Coordinate_Bytes]]-SparseMatrixProposalBenchmark_OK[[#This Row],[ CSC_Bytes]])/SparseMatrixProposalBenchmark_OK[[#This Row],[ Coordinate_Bytes]]</f>
        <v>0.20422031473533619</v>
      </c>
      <c r="X394">
        <v>17800</v>
      </c>
      <c r="Y394">
        <v>17800</v>
      </c>
    </row>
    <row r="395" spans="1:25" x14ac:dyDescent="0.25">
      <c r="A395">
        <v>0</v>
      </c>
      <c r="B395" t="s">
        <v>1263</v>
      </c>
      <c r="C395" t="s">
        <v>15</v>
      </c>
      <c r="D395" t="s">
        <v>16</v>
      </c>
      <c r="E395" t="s">
        <v>17</v>
      </c>
      <c r="F395">
        <v>131</v>
      </c>
      <c r="G395">
        <v>131</v>
      </c>
      <c r="H395">
        <v>536</v>
      </c>
      <c r="I395" t="s">
        <v>24</v>
      </c>
      <c r="J395">
        <v>-631638000000000</v>
      </c>
      <c r="K395">
        <v>631638000000000</v>
      </c>
      <c r="L395">
        <v>2</v>
      </c>
      <c r="M395">
        <v>2</v>
      </c>
      <c r="N395">
        <v>4</v>
      </c>
      <c r="O395">
        <v>4288</v>
      </c>
      <c r="P395">
        <v>3480</v>
      </c>
      <c r="Q395" s="1">
        <f>(SparseMatrixProposalBenchmark_OK[[#This Row],[ Coordinate_Bytes]]-SparseMatrixProposalBenchmark_OK[[#This Row],[ CSR_Bytes]])/SparseMatrixProposalBenchmark_OK[[#This Row],[ Coordinate_Bytes]]</f>
        <v>0.18843283582089551</v>
      </c>
      <c r="R395">
        <v>3480</v>
      </c>
      <c r="S395" s="1">
        <f>(SparseMatrixProposalBenchmark_OK[[#This Row],[ CSR_Bytes]]-SparseMatrixProposalBenchmark_OK[[#This Row],[ SCSR_Bytes]])/SparseMatrixProposalBenchmark_OK[[#This Row],[ CSR_Bytes]]</f>
        <v>0</v>
      </c>
      <c r="T395">
        <v>3480</v>
      </c>
      <c r="U395" s="1">
        <f>(SparseMatrixProposalBenchmark_OK[[#This Row],[ CSR_Bytes]]-SparseMatrixProposalBenchmark_OK[[#This Row],[ SCSR+_Bytes]])/SparseMatrixProposalBenchmark_OK[[#This Row],[ CSR_Bytes]]</f>
        <v>0</v>
      </c>
      <c r="V395">
        <v>3480</v>
      </c>
      <c r="W395" s="1">
        <f>(SparseMatrixProposalBenchmark_OK[[#This Row],[ Coordinate_Bytes]]-SparseMatrixProposalBenchmark_OK[[#This Row],[ CSC_Bytes]])/SparseMatrixProposalBenchmark_OK[[#This Row],[ Coordinate_Bytes]]</f>
        <v>0.18843283582089551</v>
      </c>
      <c r="X395">
        <v>3480</v>
      </c>
      <c r="Y395">
        <v>3480</v>
      </c>
    </row>
    <row r="396" spans="1:25" x14ac:dyDescent="0.25">
      <c r="A396">
        <v>0</v>
      </c>
      <c r="B396" t="s">
        <v>1264</v>
      </c>
      <c r="C396" t="s">
        <v>15</v>
      </c>
      <c r="D396" t="s">
        <v>16</v>
      </c>
      <c r="E396" t="s">
        <v>17</v>
      </c>
      <c r="F396">
        <v>511</v>
      </c>
      <c r="G396">
        <v>511</v>
      </c>
      <c r="H396">
        <v>2796</v>
      </c>
      <c r="I396" t="s">
        <v>24</v>
      </c>
      <c r="J396">
        <v>-2831060000000000</v>
      </c>
      <c r="K396">
        <v>2831060000000000</v>
      </c>
      <c r="L396">
        <v>2</v>
      </c>
      <c r="M396">
        <v>2</v>
      </c>
      <c r="N396">
        <v>4</v>
      </c>
      <c r="O396">
        <v>22368</v>
      </c>
      <c r="P396">
        <v>17800</v>
      </c>
      <c r="Q396" s="1">
        <f>(SparseMatrixProposalBenchmark_OK[[#This Row],[ Coordinate_Bytes]]-SparseMatrixProposalBenchmark_OK[[#This Row],[ CSR_Bytes]])/SparseMatrixProposalBenchmark_OK[[#This Row],[ Coordinate_Bytes]]</f>
        <v>0.20422031473533619</v>
      </c>
      <c r="R396">
        <v>17800</v>
      </c>
      <c r="S396" s="1">
        <f>(SparseMatrixProposalBenchmark_OK[[#This Row],[ CSR_Bytes]]-SparseMatrixProposalBenchmark_OK[[#This Row],[ SCSR_Bytes]])/SparseMatrixProposalBenchmark_OK[[#This Row],[ CSR_Bytes]]</f>
        <v>0</v>
      </c>
      <c r="T396">
        <v>17800</v>
      </c>
      <c r="U396" s="1">
        <f>(SparseMatrixProposalBenchmark_OK[[#This Row],[ CSR_Bytes]]-SparseMatrixProposalBenchmark_OK[[#This Row],[ SCSR+_Bytes]])/SparseMatrixProposalBenchmark_OK[[#This Row],[ CSR_Bytes]]</f>
        <v>0</v>
      </c>
      <c r="V396">
        <v>17800</v>
      </c>
      <c r="W396" s="1">
        <f>(SparseMatrixProposalBenchmark_OK[[#This Row],[ Coordinate_Bytes]]-SparseMatrixProposalBenchmark_OK[[#This Row],[ CSC_Bytes]])/SparseMatrixProposalBenchmark_OK[[#This Row],[ Coordinate_Bytes]]</f>
        <v>0.20422031473533619</v>
      </c>
      <c r="X396">
        <v>17800</v>
      </c>
      <c r="Y396">
        <v>17800</v>
      </c>
    </row>
    <row r="397" spans="1:25" x14ac:dyDescent="0.25">
      <c r="A397">
        <v>0</v>
      </c>
      <c r="B397" t="s">
        <v>1265</v>
      </c>
      <c r="C397" t="s">
        <v>15</v>
      </c>
      <c r="D397" t="s">
        <v>16</v>
      </c>
      <c r="E397" t="s">
        <v>22</v>
      </c>
      <c r="F397">
        <v>700</v>
      </c>
      <c r="G397">
        <v>700</v>
      </c>
      <c r="H397">
        <v>11433</v>
      </c>
      <c r="I397" t="s">
        <v>20</v>
      </c>
      <c r="J397">
        <v>1</v>
      </c>
      <c r="K397">
        <v>1</v>
      </c>
      <c r="L397">
        <v>2</v>
      </c>
      <c r="M397">
        <v>2</v>
      </c>
      <c r="N397">
        <v>2</v>
      </c>
      <c r="O397">
        <v>137196</v>
      </c>
      <c r="P397">
        <v>92848</v>
      </c>
      <c r="Q397" s="1">
        <f>(SparseMatrixProposalBenchmark_OK[[#This Row],[ Coordinate_Bytes]]-SparseMatrixProposalBenchmark_OK[[#This Row],[ CSR_Bytes]])/SparseMatrixProposalBenchmark_OK[[#This Row],[ Coordinate_Bytes]]</f>
        <v>0.32324557567276013</v>
      </c>
      <c r="R397">
        <v>92848</v>
      </c>
      <c r="S397" s="1">
        <f>(SparseMatrixProposalBenchmark_OK[[#This Row],[ CSR_Bytes]]-SparseMatrixProposalBenchmark_OK[[#This Row],[ SCSR_Bytes]])/SparseMatrixProposalBenchmark_OK[[#This Row],[ CSR_Bytes]]</f>
        <v>0</v>
      </c>
      <c r="T397">
        <v>47116</v>
      </c>
      <c r="U397" s="1">
        <f>(SparseMatrixProposalBenchmark_OK[[#This Row],[ CSR_Bytes]]-SparseMatrixProposalBenchmark_OK[[#This Row],[ SCSR+_Bytes]])/SparseMatrixProposalBenchmark_OK[[#This Row],[ CSR_Bytes]]</f>
        <v>0.49254695846975705</v>
      </c>
      <c r="V397">
        <v>92848</v>
      </c>
      <c r="W397" s="1">
        <f>(SparseMatrixProposalBenchmark_OK[[#This Row],[ Coordinate_Bytes]]-SparseMatrixProposalBenchmark_OK[[#This Row],[ CSC_Bytes]])/SparseMatrixProposalBenchmark_OK[[#This Row],[ Coordinate_Bytes]]</f>
        <v>0.32324557567276013</v>
      </c>
      <c r="X397">
        <v>92848</v>
      </c>
      <c r="Y397">
        <v>47116</v>
      </c>
    </row>
    <row r="398" spans="1:25" x14ac:dyDescent="0.25">
      <c r="A398">
        <v>0</v>
      </c>
      <c r="B398" t="s">
        <v>1266</v>
      </c>
      <c r="C398" t="s">
        <v>15</v>
      </c>
      <c r="D398" t="s">
        <v>16</v>
      </c>
      <c r="E398" t="s">
        <v>17</v>
      </c>
      <c r="F398">
        <v>163</v>
      </c>
      <c r="G398">
        <v>163</v>
      </c>
      <c r="H398">
        <v>935</v>
      </c>
      <c r="I398" t="s">
        <v>24</v>
      </c>
      <c r="J398">
        <v>9.9999999999999998E-13</v>
      </c>
      <c r="K398">
        <v>957143</v>
      </c>
      <c r="L398">
        <v>2</v>
      </c>
      <c r="M398">
        <v>2</v>
      </c>
      <c r="N398">
        <v>4</v>
      </c>
      <c r="O398">
        <v>7480</v>
      </c>
      <c r="P398">
        <v>5938</v>
      </c>
      <c r="Q398" s="1">
        <f>(SparseMatrixProposalBenchmark_OK[[#This Row],[ Coordinate_Bytes]]-SparseMatrixProposalBenchmark_OK[[#This Row],[ CSR_Bytes]])/SparseMatrixProposalBenchmark_OK[[#This Row],[ Coordinate_Bytes]]</f>
        <v>0.20614973262032085</v>
      </c>
      <c r="R398">
        <v>5938</v>
      </c>
      <c r="S398" s="1">
        <f>(SparseMatrixProposalBenchmark_OK[[#This Row],[ CSR_Bytes]]-SparseMatrixProposalBenchmark_OK[[#This Row],[ SCSR_Bytes]])/SparseMatrixProposalBenchmark_OK[[#This Row],[ CSR_Bytes]]</f>
        <v>0</v>
      </c>
      <c r="T398">
        <v>2198</v>
      </c>
      <c r="U398" s="1">
        <f>(SparseMatrixProposalBenchmark_OK[[#This Row],[ CSR_Bytes]]-SparseMatrixProposalBenchmark_OK[[#This Row],[ SCSR+_Bytes]])/SparseMatrixProposalBenchmark_OK[[#This Row],[ CSR_Bytes]]</f>
        <v>0.62984169754125974</v>
      </c>
      <c r="V398">
        <v>5938</v>
      </c>
      <c r="W398" s="1">
        <f>(SparseMatrixProposalBenchmark_OK[[#This Row],[ Coordinate_Bytes]]-SparseMatrixProposalBenchmark_OK[[#This Row],[ CSC_Bytes]])/SparseMatrixProposalBenchmark_OK[[#This Row],[ Coordinate_Bytes]]</f>
        <v>0.20614973262032085</v>
      </c>
      <c r="X398">
        <v>5938</v>
      </c>
      <c r="Y398">
        <v>2198</v>
      </c>
    </row>
    <row r="399" spans="1:25" x14ac:dyDescent="0.25">
      <c r="A399">
        <v>0</v>
      </c>
      <c r="B399" t="s">
        <v>1267</v>
      </c>
      <c r="C399" t="s">
        <v>15</v>
      </c>
      <c r="D399" t="s">
        <v>16</v>
      </c>
      <c r="E399" t="s">
        <v>22</v>
      </c>
      <c r="F399">
        <v>584</v>
      </c>
      <c r="G399">
        <v>584</v>
      </c>
      <c r="H399">
        <v>3314</v>
      </c>
      <c r="I399" t="s">
        <v>24</v>
      </c>
      <c r="J399">
        <v>-427429</v>
      </c>
      <c r="K399">
        <v>225146</v>
      </c>
      <c r="L399">
        <v>2</v>
      </c>
      <c r="M399">
        <v>2</v>
      </c>
      <c r="N399">
        <v>4</v>
      </c>
      <c r="O399">
        <v>53024</v>
      </c>
      <c r="P399">
        <v>37964</v>
      </c>
      <c r="Q399" s="1">
        <f>(SparseMatrixProposalBenchmark_OK[[#This Row],[ Coordinate_Bytes]]-SparseMatrixProposalBenchmark_OK[[#This Row],[ CSR_Bytes]])/SparseMatrixProposalBenchmark_OK[[#This Row],[ Coordinate_Bytes]]</f>
        <v>0.28402232951116474</v>
      </c>
      <c r="R399">
        <v>37964</v>
      </c>
      <c r="S399" s="1">
        <f>(SparseMatrixProposalBenchmark_OK[[#This Row],[ CSR_Bytes]]-SparseMatrixProposalBenchmark_OK[[#This Row],[ SCSR_Bytes]])/SparseMatrixProposalBenchmark_OK[[#This Row],[ CSR_Bytes]]</f>
        <v>0</v>
      </c>
      <c r="T399">
        <v>19565</v>
      </c>
      <c r="U399" s="1">
        <f>(SparseMatrixProposalBenchmark_OK[[#This Row],[ CSR_Bytes]]-SparseMatrixProposalBenchmark_OK[[#This Row],[ SCSR+_Bytes]])/SparseMatrixProposalBenchmark_OK[[#This Row],[ CSR_Bytes]]</f>
        <v>0.4846433463281003</v>
      </c>
      <c r="V399">
        <v>37964</v>
      </c>
      <c r="W399" s="1">
        <f>(SparseMatrixProposalBenchmark_OK[[#This Row],[ Coordinate_Bytes]]-SparseMatrixProposalBenchmark_OK[[#This Row],[ CSC_Bytes]])/SparseMatrixProposalBenchmark_OK[[#This Row],[ Coordinate_Bytes]]</f>
        <v>0.28402232951116474</v>
      </c>
      <c r="X399">
        <v>37964</v>
      </c>
      <c r="Y399">
        <v>19565</v>
      </c>
    </row>
    <row r="400" spans="1:25" x14ac:dyDescent="0.25">
      <c r="A400">
        <v>0</v>
      </c>
      <c r="B400" t="s">
        <v>1268</v>
      </c>
      <c r="C400" t="s">
        <v>15</v>
      </c>
      <c r="D400" t="s">
        <v>16</v>
      </c>
      <c r="E400" t="s">
        <v>17</v>
      </c>
      <c r="F400">
        <v>348</v>
      </c>
      <c r="G400">
        <v>629</v>
      </c>
      <c r="H400">
        <v>1662</v>
      </c>
      <c r="I400" t="s">
        <v>24</v>
      </c>
      <c r="J400">
        <v>-1</v>
      </c>
      <c r="K400">
        <v>7</v>
      </c>
      <c r="L400">
        <v>2</v>
      </c>
      <c r="M400">
        <v>2</v>
      </c>
      <c r="N400">
        <v>4</v>
      </c>
      <c r="O400">
        <v>13296</v>
      </c>
      <c r="P400">
        <v>10670</v>
      </c>
      <c r="Q400" s="1">
        <f>(SparseMatrixProposalBenchmark_OK[[#This Row],[ Coordinate_Bytes]]-SparseMatrixProposalBenchmark_OK[[#This Row],[ CSR_Bytes]])/SparseMatrixProposalBenchmark_OK[[#This Row],[ Coordinate_Bytes]]</f>
        <v>0.19750300842358604</v>
      </c>
      <c r="R400">
        <v>10670</v>
      </c>
      <c r="S400" s="1">
        <f>(SparseMatrixProposalBenchmark_OK[[#This Row],[ CSR_Bytes]]-SparseMatrixProposalBenchmark_OK[[#This Row],[ SCSR_Bytes]])/SparseMatrixProposalBenchmark_OK[[#This Row],[ CSR_Bytes]]</f>
        <v>0</v>
      </c>
      <c r="T400">
        <v>5684</v>
      </c>
      <c r="U400" s="1">
        <f>(SparseMatrixProposalBenchmark_OK[[#This Row],[ CSR_Bytes]]-SparseMatrixProposalBenchmark_OK[[#This Row],[ SCSR+_Bytes]])/SparseMatrixProposalBenchmark_OK[[#This Row],[ CSR_Bytes]]</f>
        <v>0.46729147141518274</v>
      </c>
      <c r="V400">
        <v>11232</v>
      </c>
      <c r="W400" s="1">
        <f>(SparseMatrixProposalBenchmark_OK[[#This Row],[ Coordinate_Bytes]]-SparseMatrixProposalBenchmark_OK[[#This Row],[ CSC_Bytes]])/SparseMatrixProposalBenchmark_OK[[#This Row],[ Coordinate_Bytes]]</f>
        <v>0.1552346570397112</v>
      </c>
      <c r="X400">
        <v>11232</v>
      </c>
      <c r="Y400">
        <v>6246</v>
      </c>
    </row>
    <row r="401" spans="1:25" x14ac:dyDescent="0.25">
      <c r="A401">
        <v>0</v>
      </c>
      <c r="B401" t="s">
        <v>1269</v>
      </c>
      <c r="C401" t="s">
        <v>15</v>
      </c>
      <c r="D401" t="s">
        <v>16</v>
      </c>
      <c r="E401" t="s">
        <v>17</v>
      </c>
      <c r="F401">
        <v>400</v>
      </c>
      <c r="G401">
        <v>816</v>
      </c>
      <c r="H401">
        <v>2537</v>
      </c>
      <c r="I401" t="s">
        <v>24</v>
      </c>
      <c r="J401">
        <v>-1000</v>
      </c>
      <c r="K401">
        <v>2000</v>
      </c>
      <c r="L401">
        <v>2</v>
      </c>
      <c r="M401">
        <v>2</v>
      </c>
      <c r="N401">
        <v>4</v>
      </c>
      <c r="O401">
        <v>20296</v>
      </c>
      <c r="P401">
        <v>16024</v>
      </c>
      <c r="Q401" s="1">
        <f>(SparseMatrixProposalBenchmark_OK[[#This Row],[ Coordinate_Bytes]]-SparseMatrixProposalBenchmark_OK[[#This Row],[ CSR_Bytes]])/SparseMatrixProposalBenchmark_OK[[#This Row],[ Coordinate_Bytes]]</f>
        <v>0.2104848245959795</v>
      </c>
      <c r="R401">
        <v>16024</v>
      </c>
      <c r="S401" s="1">
        <f>(SparseMatrixProposalBenchmark_OK[[#This Row],[ CSR_Bytes]]-SparseMatrixProposalBenchmark_OK[[#This Row],[ SCSR_Bytes]])/SparseMatrixProposalBenchmark_OK[[#This Row],[ CSR_Bytes]]</f>
        <v>0</v>
      </c>
      <c r="T401">
        <v>10950</v>
      </c>
      <c r="U401" s="1">
        <f>(SparseMatrixProposalBenchmark_OK[[#This Row],[ CSR_Bytes]]-SparseMatrixProposalBenchmark_OK[[#This Row],[ SCSR+_Bytes]])/SparseMatrixProposalBenchmark_OK[[#This Row],[ CSR_Bytes]]</f>
        <v>0.31665002496255618</v>
      </c>
      <c r="V401">
        <v>16856</v>
      </c>
      <c r="W401" s="1">
        <f>(SparseMatrixProposalBenchmark_OK[[#This Row],[ Coordinate_Bytes]]-SparseMatrixProposalBenchmark_OK[[#This Row],[ CSC_Bytes]])/SparseMatrixProposalBenchmark_OK[[#This Row],[ Coordinate_Bytes]]</f>
        <v>0.16949152542372881</v>
      </c>
      <c r="X401">
        <v>16856</v>
      </c>
      <c r="Y401">
        <v>11782</v>
      </c>
    </row>
    <row r="402" spans="1:25" x14ac:dyDescent="0.25">
      <c r="A402">
        <v>0</v>
      </c>
      <c r="B402" t="s">
        <v>1270</v>
      </c>
      <c r="C402" t="s">
        <v>15</v>
      </c>
      <c r="D402" t="s">
        <v>16</v>
      </c>
      <c r="E402" t="s">
        <v>17</v>
      </c>
      <c r="F402">
        <v>20</v>
      </c>
      <c r="G402">
        <v>40</v>
      </c>
      <c r="H402">
        <v>70</v>
      </c>
      <c r="I402" t="s">
        <v>18</v>
      </c>
      <c r="J402">
        <v>-1</v>
      </c>
      <c r="K402">
        <v>900</v>
      </c>
      <c r="L402">
        <v>2</v>
      </c>
      <c r="M402">
        <v>2</v>
      </c>
      <c r="N402">
        <v>4</v>
      </c>
      <c r="O402">
        <v>560</v>
      </c>
      <c r="P402">
        <v>462</v>
      </c>
      <c r="Q402" s="1">
        <f>(SparseMatrixProposalBenchmark_OK[[#This Row],[ Coordinate_Bytes]]-SparseMatrixProposalBenchmark_OK[[#This Row],[ CSR_Bytes]])/SparseMatrixProposalBenchmark_OK[[#This Row],[ Coordinate_Bytes]]</f>
        <v>0.17499999999999999</v>
      </c>
      <c r="R402">
        <v>462</v>
      </c>
      <c r="S402" s="1">
        <f>(SparseMatrixProposalBenchmark_OK[[#This Row],[ CSR_Bytes]]-SparseMatrixProposalBenchmark_OK[[#This Row],[ SCSR_Bytes]])/SparseMatrixProposalBenchmark_OK[[#This Row],[ CSR_Bytes]]</f>
        <v>0</v>
      </c>
      <c r="T402">
        <v>322</v>
      </c>
      <c r="U402" s="1">
        <f>(SparseMatrixProposalBenchmark_OK[[#This Row],[ CSR_Bytes]]-SparseMatrixProposalBenchmark_OK[[#This Row],[ SCSR+_Bytes]])/SparseMatrixProposalBenchmark_OK[[#This Row],[ CSR_Bytes]]</f>
        <v>0.30303030303030304</v>
      </c>
      <c r="V402">
        <v>502</v>
      </c>
      <c r="W402" s="1">
        <f>(SparseMatrixProposalBenchmark_OK[[#This Row],[ Coordinate_Bytes]]-SparseMatrixProposalBenchmark_OK[[#This Row],[ CSC_Bytes]])/SparseMatrixProposalBenchmark_OK[[#This Row],[ Coordinate_Bytes]]</f>
        <v>0.10357142857142858</v>
      </c>
      <c r="X402">
        <v>502</v>
      </c>
      <c r="Y402">
        <v>362</v>
      </c>
    </row>
    <row r="403" spans="1:25" x14ac:dyDescent="0.25">
      <c r="A403">
        <v>0</v>
      </c>
      <c r="B403" t="s">
        <v>1271</v>
      </c>
      <c r="C403" t="s">
        <v>15</v>
      </c>
      <c r="D403" t="s">
        <v>16</v>
      </c>
      <c r="E403" t="s">
        <v>17</v>
      </c>
      <c r="F403">
        <v>231</v>
      </c>
      <c r="G403">
        <v>261</v>
      </c>
      <c r="H403">
        <v>651</v>
      </c>
      <c r="I403" t="s">
        <v>18</v>
      </c>
      <c r="J403">
        <v>-1</v>
      </c>
      <c r="K403">
        <v>1</v>
      </c>
      <c r="L403">
        <v>2</v>
      </c>
      <c r="M403">
        <v>2</v>
      </c>
      <c r="N403">
        <v>4</v>
      </c>
      <c r="O403">
        <v>5208</v>
      </c>
      <c r="P403">
        <v>4370</v>
      </c>
      <c r="Q403" s="1">
        <f>(SparseMatrixProposalBenchmark_OK[[#This Row],[ Coordinate_Bytes]]-SparseMatrixProposalBenchmark_OK[[#This Row],[ CSR_Bytes]])/SparseMatrixProposalBenchmark_OK[[#This Row],[ Coordinate_Bytes]]</f>
        <v>0.16090629800307218</v>
      </c>
      <c r="R403">
        <v>4370</v>
      </c>
      <c r="S403" s="1">
        <f>(SparseMatrixProposalBenchmark_OK[[#This Row],[ CSR_Bytes]]-SparseMatrixProposalBenchmark_OK[[#This Row],[ SCSR_Bytes]])/SparseMatrixProposalBenchmark_OK[[#This Row],[ CSR_Bytes]]</f>
        <v>0</v>
      </c>
      <c r="T403">
        <v>1766</v>
      </c>
      <c r="U403" s="1">
        <f>(SparseMatrixProposalBenchmark_OK[[#This Row],[ CSR_Bytes]]-SparseMatrixProposalBenchmark_OK[[#This Row],[ SCSR+_Bytes]])/SparseMatrixProposalBenchmark_OK[[#This Row],[ CSR_Bytes]]</f>
        <v>0.59588100686498857</v>
      </c>
      <c r="V403">
        <v>4430</v>
      </c>
      <c r="W403" s="1">
        <f>(SparseMatrixProposalBenchmark_OK[[#This Row],[ Coordinate_Bytes]]-SparseMatrixProposalBenchmark_OK[[#This Row],[ CSC_Bytes]])/SparseMatrixProposalBenchmark_OK[[#This Row],[ Coordinate_Bytes]]</f>
        <v>0.14938556067588327</v>
      </c>
      <c r="X403">
        <v>4430</v>
      </c>
      <c r="Y403">
        <v>1826</v>
      </c>
    </row>
    <row r="404" spans="1:25" x14ac:dyDescent="0.25">
      <c r="A404">
        <v>0</v>
      </c>
      <c r="B404" t="s">
        <v>1272</v>
      </c>
      <c r="C404" t="s">
        <v>15</v>
      </c>
      <c r="D404" t="s">
        <v>16</v>
      </c>
      <c r="E404" t="s">
        <v>17</v>
      </c>
      <c r="F404">
        <v>288</v>
      </c>
      <c r="G404">
        <v>744</v>
      </c>
      <c r="H404">
        <v>1590</v>
      </c>
      <c r="I404" t="s">
        <v>24</v>
      </c>
      <c r="J404">
        <v>-1</v>
      </c>
      <c r="K404">
        <v>1</v>
      </c>
      <c r="L404">
        <v>2</v>
      </c>
      <c r="M404">
        <v>2</v>
      </c>
      <c r="N404">
        <v>4</v>
      </c>
      <c r="O404">
        <v>12720</v>
      </c>
      <c r="P404">
        <v>10118</v>
      </c>
      <c r="Q404" s="1">
        <f>(SparseMatrixProposalBenchmark_OK[[#This Row],[ Coordinate_Bytes]]-SparseMatrixProposalBenchmark_OK[[#This Row],[ CSR_Bytes]])/SparseMatrixProposalBenchmark_OK[[#This Row],[ Coordinate_Bytes]]</f>
        <v>0.20455974842767297</v>
      </c>
      <c r="R404">
        <v>10118</v>
      </c>
      <c r="S404" s="1">
        <f>(SparseMatrixProposalBenchmark_OK[[#This Row],[ CSR_Bytes]]-SparseMatrixProposalBenchmark_OK[[#This Row],[ SCSR_Bytes]])/SparseMatrixProposalBenchmark_OK[[#This Row],[ CSR_Bytes]]</f>
        <v>0</v>
      </c>
      <c r="T404">
        <v>3758</v>
      </c>
      <c r="U404" s="1">
        <f>(SparseMatrixProposalBenchmark_OK[[#This Row],[ CSR_Bytes]]-SparseMatrixProposalBenchmark_OK[[#This Row],[ SCSR+_Bytes]])/SparseMatrixProposalBenchmark_OK[[#This Row],[ CSR_Bytes]]</f>
        <v>0.62858272385847003</v>
      </c>
      <c r="V404">
        <v>11030</v>
      </c>
      <c r="W404" s="1">
        <f>(SparseMatrixProposalBenchmark_OK[[#This Row],[ Coordinate_Bytes]]-SparseMatrixProposalBenchmark_OK[[#This Row],[ CSC_Bytes]])/SparseMatrixProposalBenchmark_OK[[#This Row],[ Coordinate_Bytes]]</f>
        <v>0.13286163522012578</v>
      </c>
      <c r="X404">
        <v>11030</v>
      </c>
      <c r="Y404">
        <v>4670</v>
      </c>
    </row>
    <row r="405" spans="1:25" x14ac:dyDescent="0.25">
      <c r="A405">
        <v>0</v>
      </c>
      <c r="B405" t="s">
        <v>1273</v>
      </c>
      <c r="C405" t="s">
        <v>15</v>
      </c>
      <c r="D405" t="s">
        <v>16</v>
      </c>
      <c r="E405" t="s">
        <v>17</v>
      </c>
      <c r="F405">
        <v>224</v>
      </c>
      <c r="G405">
        <v>378</v>
      </c>
      <c r="H405">
        <v>1215</v>
      </c>
      <c r="I405" t="s">
        <v>24</v>
      </c>
      <c r="J405">
        <v>-1</v>
      </c>
      <c r="K405">
        <v>1</v>
      </c>
      <c r="L405">
        <v>2</v>
      </c>
      <c r="M405">
        <v>2</v>
      </c>
      <c r="N405">
        <v>4</v>
      </c>
      <c r="O405">
        <v>9720</v>
      </c>
      <c r="P405">
        <v>7740</v>
      </c>
      <c r="Q405" s="1">
        <f>(SparseMatrixProposalBenchmark_OK[[#This Row],[ Coordinate_Bytes]]-SparseMatrixProposalBenchmark_OK[[#This Row],[ CSR_Bytes]])/SparseMatrixProposalBenchmark_OK[[#This Row],[ Coordinate_Bytes]]</f>
        <v>0.20370370370370369</v>
      </c>
      <c r="R405">
        <v>7740</v>
      </c>
      <c r="S405" s="1">
        <f>(SparseMatrixProposalBenchmark_OK[[#This Row],[ CSR_Bytes]]-SparseMatrixProposalBenchmark_OK[[#This Row],[ SCSR_Bytes]])/SparseMatrixProposalBenchmark_OK[[#This Row],[ CSR_Bytes]]</f>
        <v>0</v>
      </c>
      <c r="T405">
        <v>2880</v>
      </c>
      <c r="U405" s="1">
        <f>(SparseMatrixProposalBenchmark_OK[[#This Row],[ CSR_Bytes]]-SparseMatrixProposalBenchmark_OK[[#This Row],[ SCSR+_Bytes]])/SparseMatrixProposalBenchmark_OK[[#This Row],[ CSR_Bytes]]</f>
        <v>0.62790697674418605</v>
      </c>
      <c r="V405">
        <v>8048</v>
      </c>
      <c r="W405" s="1">
        <f>(SparseMatrixProposalBenchmark_OK[[#This Row],[ Coordinate_Bytes]]-SparseMatrixProposalBenchmark_OK[[#This Row],[ CSC_Bytes]])/SparseMatrixProposalBenchmark_OK[[#This Row],[ Coordinate_Bytes]]</f>
        <v>0.17201646090534981</v>
      </c>
      <c r="X405">
        <v>8048</v>
      </c>
      <c r="Y405">
        <v>3188</v>
      </c>
    </row>
    <row r="406" spans="1:25" x14ac:dyDescent="0.25">
      <c r="A406">
        <v>0</v>
      </c>
      <c r="B406" t="s">
        <v>1274</v>
      </c>
      <c r="C406" t="s">
        <v>15</v>
      </c>
      <c r="D406" t="s">
        <v>16</v>
      </c>
      <c r="E406" t="s">
        <v>17</v>
      </c>
      <c r="F406">
        <v>197</v>
      </c>
      <c r="G406">
        <v>215</v>
      </c>
      <c r="H406">
        <v>467</v>
      </c>
      <c r="I406" t="s">
        <v>18</v>
      </c>
      <c r="J406">
        <v>-1</v>
      </c>
      <c r="K406">
        <v>1</v>
      </c>
      <c r="L406">
        <v>2</v>
      </c>
      <c r="M406">
        <v>2</v>
      </c>
      <c r="N406">
        <v>4</v>
      </c>
      <c r="O406">
        <v>3736</v>
      </c>
      <c r="P406">
        <v>3198</v>
      </c>
      <c r="Q406" s="1">
        <f>(SparseMatrixProposalBenchmark_OK[[#This Row],[ Coordinate_Bytes]]-SparseMatrixProposalBenchmark_OK[[#This Row],[ CSR_Bytes]])/SparseMatrixProposalBenchmark_OK[[#This Row],[ Coordinate_Bytes]]</f>
        <v>0.14400428265524626</v>
      </c>
      <c r="R406">
        <v>3198</v>
      </c>
      <c r="S406" s="1">
        <f>(SparseMatrixProposalBenchmark_OK[[#This Row],[ CSR_Bytes]]-SparseMatrixProposalBenchmark_OK[[#This Row],[ SCSR_Bytes]])/SparseMatrixProposalBenchmark_OK[[#This Row],[ CSR_Bytes]]</f>
        <v>0</v>
      </c>
      <c r="T406">
        <v>1330</v>
      </c>
      <c r="U406" s="1">
        <f>(SparseMatrixProposalBenchmark_OK[[#This Row],[ CSR_Bytes]]-SparseMatrixProposalBenchmark_OK[[#This Row],[ SCSR+_Bytes]])/SparseMatrixProposalBenchmark_OK[[#This Row],[ CSR_Bytes]]</f>
        <v>0.58411507191994994</v>
      </c>
      <c r="V406">
        <v>3234</v>
      </c>
      <c r="W406" s="1">
        <f>(SparseMatrixProposalBenchmark_OK[[#This Row],[ Coordinate_Bytes]]-SparseMatrixProposalBenchmark_OK[[#This Row],[ CSC_Bytes]])/SparseMatrixProposalBenchmark_OK[[#This Row],[ Coordinate_Bytes]]</f>
        <v>0.13436830835117772</v>
      </c>
      <c r="X406">
        <v>3234</v>
      </c>
      <c r="Y406">
        <v>1366</v>
      </c>
    </row>
    <row r="407" spans="1:25" x14ac:dyDescent="0.25">
      <c r="A407">
        <v>0</v>
      </c>
      <c r="B407" t="s">
        <v>1275</v>
      </c>
      <c r="C407" t="s">
        <v>15</v>
      </c>
      <c r="D407" t="s">
        <v>16</v>
      </c>
      <c r="E407" t="s">
        <v>17</v>
      </c>
      <c r="F407">
        <v>193</v>
      </c>
      <c r="G407">
        <v>211</v>
      </c>
      <c r="H407">
        <v>457</v>
      </c>
      <c r="I407" t="s">
        <v>18</v>
      </c>
      <c r="J407">
        <v>-1</v>
      </c>
      <c r="K407">
        <v>1</v>
      </c>
      <c r="L407">
        <v>2</v>
      </c>
      <c r="M407">
        <v>2</v>
      </c>
      <c r="N407">
        <v>4</v>
      </c>
      <c r="O407">
        <v>3656</v>
      </c>
      <c r="P407">
        <v>3130</v>
      </c>
      <c r="Q407" s="1">
        <f>(SparseMatrixProposalBenchmark_OK[[#This Row],[ Coordinate_Bytes]]-SparseMatrixProposalBenchmark_OK[[#This Row],[ CSR_Bytes]])/SparseMatrixProposalBenchmark_OK[[#This Row],[ Coordinate_Bytes]]</f>
        <v>0.14387308533916848</v>
      </c>
      <c r="R407">
        <v>3130</v>
      </c>
      <c r="S407" s="1">
        <f>(SparseMatrixProposalBenchmark_OK[[#This Row],[ CSR_Bytes]]-SparseMatrixProposalBenchmark_OK[[#This Row],[ SCSR_Bytes]])/SparseMatrixProposalBenchmark_OK[[#This Row],[ CSR_Bytes]]</f>
        <v>0</v>
      </c>
      <c r="T407">
        <v>1302</v>
      </c>
      <c r="U407" s="1">
        <f>(SparseMatrixProposalBenchmark_OK[[#This Row],[ CSR_Bytes]]-SparseMatrixProposalBenchmark_OK[[#This Row],[ SCSR+_Bytes]])/SparseMatrixProposalBenchmark_OK[[#This Row],[ CSR_Bytes]]</f>
        <v>0.5840255591054313</v>
      </c>
      <c r="V407">
        <v>3166</v>
      </c>
      <c r="W407" s="1">
        <f>(SparseMatrixProposalBenchmark_OK[[#This Row],[ Coordinate_Bytes]]-SparseMatrixProposalBenchmark_OK[[#This Row],[ CSC_Bytes]])/SparseMatrixProposalBenchmark_OK[[#This Row],[ Coordinate_Bytes]]</f>
        <v>0.13402625820568928</v>
      </c>
      <c r="X407">
        <v>3166</v>
      </c>
      <c r="Y407">
        <v>1338</v>
      </c>
    </row>
    <row r="408" spans="1:25" x14ac:dyDescent="0.25">
      <c r="A408">
        <v>0</v>
      </c>
      <c r="B408" t="s">
        <v>1276</v>
      </c>
      <c r="C408" t="s">
        <v>15</v>
      </c>
      <c r="D408" t="s">
        <v>16</v>
      </c>
      <c r="E408" t="s">
        <v>17</v>
      </c>
      <c r="F408">
        <v>66</v>
      </c>
      <c r="G408">
        <v>131</v>
      </c>
      <c r="H408">
        <v>246</v>
      </c>
      <c r="I408" t="s">
        <v>24</v>
      </c>
      <c r="J408">
        <v>-1</v>
      </c>
      <c r="K408">
        <v>1</v>
      </c>
      <c r="L408">
        <v>2</v>
      </c>
      <c r="M408">
        <v>2</v>
      </c>
      <c r="N408">
        <v>4</v>
      </c>
      <c r="O408">
        <v>1968</v>
      </c>
      <c r="P408">
        <v>1610</v>
      </c>
      <c r="Q408" s="1">
        <f>(SparseMatrixProposalBenchmark_OK[[#This Row],[ Coordinate_Bytes]]-SparseMatrixProposalBenchmark_OK[[#This Row],[ CSR_Bytes]])/SparseMatrixProposalBenchmark_OK[[#This Row],[ Coordinate_Bytes]]</f>
        <v>0.18191056910569106</v>
      </c>
      <c r="R408">
        <v>1610</v>
      </c>
      <c r="S408" s="1">
        <f>(SparseMatrixProposalBenchmark_OK[[#This Row],[ CSR_Bytes]]-SparseMatrixProposalBenchmark_OK[[#This Row],[ SCSR_Bytes]])/SparseMatrixProposalBenchmark_OK[[#This Row],[ CSR_Bytes]]</f>
        <v>0</v>
      </c>
      <c r="T408">
        <v>626</v>
      </c>
      <c r="U408" s="1">
        <f>(SparseMatrixProposalBenchmark_OK[[#This Row],[ CSR_Bytes]]-SparseMatrixProposalBenchmark_OK[[#This Row],[ SCSR+_Bytes]])/SparseMatrixProposalBenchmark_OK[[#This Row],[ CSR_Bytes]]</f>
        <v>0.61118012422360246</v>
      </c>
      <c r="V408">
        <v>1740</v>
      </c>
      <c r="W408" s="1">
        <f>(SparseMatrixProposalBenchmark_OK[[#This Row],[ Coordinate_Bytes]]-SparseMatrixProposalBenchmark_OK[[#This Row],[ CSC_Bytes]])/SparseMatrixProposalBenchmark_OK[[#This Row],[ Coordinate_Bytes]]</f>
        <v>0.11585365853658537</v>
      </c>
      <c r="X408">
        <v>1740</v>
      </c>
      <c r="Y408">
        <v>756</v>
      </c>
    </row>
    <row r="409" spans="1:25" x14ac:dyDescent="0.25">
      <c r="A409">
        <v>0</v>
      </c>
      <c r="B409" t="s">
        <v>1277</v>
      </c>
      <c r="C409" t="s">
        <v>15</v>
      </c>
      <c r="D409" t="s">
        <v>16</v>
      </c>
      <c r="E409" t="s">
        <v>17</v>
      </c>
      <c r="F409">
        <v>8</v>
      </c>
      <c r="G409">
        <v>14</v>
      </c>
      <c r="H409">
        <v>22</v>
      </c>
      <c r="I409" t="s">
        <v>18</v>
      </c>
      <c r="J409">
        <v>-1</v>
      </c>
      <c r="K409">
        <v>1</v>
      </c>
      <c r="L409">
        <v>2</v>
      </c>
      <c r="M409">
        <v>2</v>
      </c>
      <c r="N409">
        <v>4</v>
      </c>
      <c r="O409">
        <v>176</v>
      </c>
      <c r="P409">
        <v>150</v>
      </c>
      <c r="Q409" s="1">
        <f>(SparseMatrixProposalBenchmark_OK[[#This Row],[ Coordinate_Bytes]]-SparseMatrixProposalBenchmark_OK[[#This Row],[ CSR_Bytes]])/SparseMatrixProposalBenchmark_OK[[#This Row],[ Coordinate_Bytes]]</f>
        <v>0.14772727272727273</v>
      </c>
      <c r="R409">
        <v>150</v>
      </c>
      <c r="S409" s="1">
        <f>(SparseMatrixProposalBenchmark_OK[[#This Row],[ CSR_Bytes]]-SparseMatrixProposalBenchmark_OK[[#This Row],[ SCSR_Bytes]])/SparseMatrixProposalBenchmark_OK[[#This Row],[ CSR_Bytes]]</f>
        <v>0</v>
      </c>
      <c r="T409">
        <v>62</v>
      </c>
      <c r="U409" s="1">
        <f>(SparseMatrixProposalBenchmark_OK[[#This Row],[ CSR_Bytes]]-SparseMatrixProposalBenchmark_OK[[#This Row],[ SCSR+_Bytes]])/SparseMatrixProposalBenchmark_OK[[#This Row],[ CSR_Bytes]]</f>
        <v>0.58666666666666667</v>
      </c>
      <c r="V409">
        <v>162</v>
      </c>
      <c r="W409" s="1">
        <f>(SparseMatrixProposalBenchmark_OK[[#This Row],[ Coordinate_Bytes]]-SparseMatrixProposalBenchmark_OK[[#This Row],[ CSC_Bytes]])/SparseMatrixProposalBenchmark_OK[[#This Row],[ Coordinate_Bytes]]</f>
        <v>7.9545454545454544E-2</v>
      </c>
      <c r="X409">
        <v>162</v>
      </c>
      <c r="Y409">
        <v>74</v>
      </c>
    </row>
    <row r="410" spans="1:25" x14ac:dyDescent="0.25">
      <c r="A410">
        <v>0</v>
      </c>
      <c r="B410" t="s">
        <v>1278</v>
      </c>
      <c r="C410" t="s">
        <v>15</v>
      </c>
      <c r="D410" t="s">
        <v>16</v>
      </c>
      <c r="E410" t="s">
        <v>17</v>
      </c>
      <c r="F410">
        <v>9</v>
      </c>
      <c r="G410">
        <v>13</v>
      </c>
      <c r="H410">
        <v>26</v>
      </c>
      <c r="I410" t="s">
        <v>24</v>
      </c>
      <c r="J410">
        <v>-1</v>
      </c>
      <c r="K410">
        <v>3</v>
      </c>
      <c r="L410">
        <v>2</v>
      </c>
      <c r="M410">
        <v>2</v>
      </c>
      <c r="N410">
        <v>4</v>
      </c>
      <c r="O410">
        <v>208</v>
      </c>
      <c r="P410">
        <v>176</v>
      </c>
      <c r="Q410" s="1">
        <f>(SparseMatrixProposalBenchmark_OK[[#This Row],[ Coordinate_Bytes]]-SparseMatrixProposalBenchmark_OK[[#This Row],[ CSR_Bytes]])/SparseMatrixProposalBenchmark_OK[[#This Row],[ Coordinate_Bytes]]</f>
        <v>0.15384615384615385</v>
      </c>
      <c r="R410">
        <v>176</v>
      </c>
      <c r="S410" s="1">
        <f>(SparseMatrixProposalBenchmark_OK[[#This Row],[ CSR_Bytes]]-SparseMatrixProposalBenchmark_OK[[#This Row],[ SCSR_Bytes]])/SparseMatrixProposalBenchmark_OK[[#This Row],[ CSR_Bytes]]</f>
        <v>0</v>
      </c>
      <c r="T410">
        <v>98</v>
      </c>
      <c r="U410" s="1">
        <f>(SparseMatrixProposalBenchmark_OK[[#This Row],[ CSR_Bytes]]-SparseMatrixProposalBenchmark_OK[[#This Row],[ SCSR+_Bytes]])/SparseMatrixProposalBenchmark_OK[[#This Row],[ CSR_Bytes]]</f>
        <v>0.44318181818181818</v>
      </c>
      <c r="V410">
        <v>184</v>
      </c>
      <c r="W410" s="1">
        <f>(SparseMatrixProposalBenchmark_OK[[#This Row],[ Coordinate_Bytes]]-SparseMatrixProposalBenchmark_OK[[#This Row],[ CSC_Bytes]])/SparseMatrixProposalBenchmark_OK[[#This Row],[ Coordinate_Bytes]]</f>
        <v>0.11538461538461539</v>
      </c>
      <c r="X410">
        <v>184</v>
      </c>
      <c r="Y410">
        <v>106</v>
      </c>
    </row>
    <row r="411" spans="1:25" x14ac:dyDescent="0.25">
      <c r="A411">
        <v>0</v>
      </c>
      <c r="B411" t="s">
        <v>1279</v>
      </c>
      <c r="C411" t="s">
        <v>15</v>
      </c>
      <c r="D411" t="s">
        <v>16</v>
      </c>
      <c r="E411" t="s">
        <v>17</v>
      </c>
      <c r="F411">
        <v>11</v>
      </c>
      <c r="G411">
        <v>17</v>
      </c>
      <c r="H411">
        <v>29</v>
      </c>
      <c r="I411" t="s">
        <v>24</v>
      </c>
      <c r="J411">
        <v>-3</v>
      </c>
      <c r="K411">
        <v>2</v>
      </c>
      <c r="L411">
        <v>2</v>
      </c>
      <c r="M411">
        <v>2</v>
      </c>
      <c r="N411">
        <v>4</v>
      </c>
      <c r="O411">
        <v>232</v>
      </c>
      <c r="P411">
        <v>198</v>
      </c>
      <c r="Q411" s="1">
        <f>(SparseMatrixProposalBenchmark_OK[[#This Row],[ Coordinate_Bytes]]-SparseMatrixProposalBenchmark_OK[[#This Row],[ CSR_Bytes]])/SparseMatrixProposalBenchmark_OK[[#This Row],[ Coordinate_Bytes]]</f>
        <v>0.14655172413793102</v>
      </c>
      <c r="R411">
        <v>198</v>
      </c>
      <c r="S411" s="1">
        <f>(SparseMatrixProposalBenchmark_OK[[#This Row],[ CSR_Bytes]]-SparseMatrixProposalBenchmark_OK[[#This Row],[ SCSR_Bytes]])/SparseMatrixProposalBenchmark_OK[[#This Row],[ CSR_Bytes]]</f>
        <v>0</v>
      </c>
      <c r="T411">
        <v>111</v>
      </c>
      <c r="U411" s="1">
        <f>(SparseMatrixProposalBenchmark_OK[[#This Row],[ CSR_Bytes]]-SparseMatrixProposalBenchmark_OK[[#This Row],[ SCSR+_Bytes]])/SparseMatrixProposalBenchmark_OK[[#This Row],[ CSR_Bytes]]</f>
        <v>0.43939393939393939</v>
      </c>
      <c r="V411">
        <v>210</v>
      </c>
      <c r="W411" s="1">
        <f>(SparseMatrixProposalBenchmark_OK[[#This Row],[ Coordinate_Bytes]]-SparseMatrixProposalBenchmark_OK[[#This Row],[ CSC_Bytes]])/SparseMatrixProposalBenchmark_OK[[#This Row],[ Coordinate_Bytes]]</f>
        <v>9.4827586206896547E-2</v>
      </c>
      <c r="X411">
        <v>210</v>
      </c>
      <c r="Y411">
        <v>123</v>
      </c>
    </row>
    <row r="412" spans="1:25" x14ac:dyDescent="0.25">
      <c r="A412">
        <v>0</v>
      </c>
      <c r="B412" t="s">
        <v>1280</v>
      </c>
      <c r="C412" t="s">
        <v>15</v>
      </c>
      <c r="D412" t="s">
        <v>16</v>
      </c>
      <c r="E412" t="s">
        <v>17</v>
      </c>
      <c r="F412">
        <v>54</v>
      </c>
      <c r="G412">
        <v>108</v>
      </c>
      <c r="H412">
        <v>750</v>
      </c>
      <c r="I412" t="s">
        <v>18</v>
      </c>
      <c r="J412">
        <v>-2000</v>
      </c>
      <c r="K412">
        <v>2000</v>
      </c>
      <c r="L412">
        <v>2</v>
      </c>
      <c r="M412">
        <v>2</v>
      </c>
      <c r="N412">
        <v>4</v>
      </c>
      <c r="O412">
        <v>6000</v>
      </c>
      <c r="P412">
        <v>4610</v>
      </c>
      <c r="Q412" s="1">
        <f>(SparseMatrixProposalBenchmark_OK[[#This Row],[ Coordinate_Bytes]]-SparseMatrixProposalBenchmark_OK[[#This Row],[ CSR_Bytes]])/SparseMatrixProposalBenchmark_OK[[#This Row],[ Coordinate_Bytes]]</f>
        <v>0.23166666666666666</v>
      </c>
      <c r="R412">
        <v>4610</v>
      </c>
      <c r="S412" s="1">
        <f>(SparseMatrixProposalBenchmark_OK[[#This Row],[ CSR_Bytes]]-SparseMatrixProposalBenchmark_OK[[#This Row],[ SCSR_Bytes]])/SparseMatrixProposalBenchmark_OK[[#This Row],[ CSR_Bytes]]</f>
        <v>0</v>
      </c>
      <c r="T412">
        <v>3110</v>
      </c>
      <c r="U412" s="1">
        <f>(SparseMatrixProposalBenchmark_OK[[#This Row],[ CSR_Bytes]]-SparseMatrixProposalBenchmark_OK[[#This Row],[ SCSR+_Bytes]])/SparseMatrixProposalBenchmark_OK[[#This Row],[ CSR_Bytes]]</f>
        <v>0.32537960954446854</v>
      </c>
      <c r="V412">
        <v>4718</v>
      </c>
      <c r="W412" s="1">
        <f>(SparseMatrixProposalBenchmark_OK[[#This Row],[ Coordinate_Bytes]]-SparseMatrixProposalBenchmark_OK[[#This Row],[ CSC_Bytes]])/SparseMatrixProposalBenchmark_OK[[#This Row],[ Coordinate_Bytes]]</f>
        <v>0.21366666666666667</v>
      </c>
      <c r="X412">
        <v>4718</v>
      </c>
      <c r="Y412">
        <v>3218</v>
      </c>
    </row>
    <row r="413" spans="1:25" x14ac:dyDescent="0.25">
      <c r="A413">
        <v>0</v>
      </c>
      <c r="B413" t="s">
        <v>1281</v>
      </c>
      <c r="C413" t="s">
        <v>15</v>
      </c>
      <c r="D413" t="s">
        <v>16</v>
      </c>
      <c r="E413" t="s">
        <v>17</v>
      </c>
      <c r="F413">
        <v>477</v>
      </c>
      <c r="G413">
        <v>531</v>
      </c>
      <c r="H413">
        <v>5062</v>
      </c>
      <c r="I413" t="s">
        <v>18</v>
      </c>
      <c r="J413">
        <v>-2000</v>
      </c>
      <c r="K413">
        <v>1000</v>
      </c>
      <c r="L413">
        <v>2</v>
      </c>
      <c r="M413">
        <v>2</v>
      </c>
      <c r="N413">
        <v>4</v>
      </c>
      <c r="O413">
        <v>40496</v>
      </c>
      <c r="P413">
        <v>31328</v>
      </c>
      <c r="Q413" s="1">
        <f>(SparseMatrixProposalBenchmark_OK[[#This Row],[ Coordinate_Bytes]]-SparseMatrixProposalBenchmark_OK[[#This Row],[ CSR_Bytes]])/SparseMatrixProposalBenchmark_OK[[#This Row],[ Coordinate_Bytes]]</f>
        <v>0.22639273014618727</v>
      </c>
      <c r="R413">
        <v>31328</v>
      </c>
      <c r="S413" s="1">
        <f>(SparseMatrixProposalBenchmark_OK[[#This Row],[ CSR_Bytes]]-SparseMatrixProposalBenchmark_OK[[#This Row],[ SCSR_Bytes]])/SparseMatrixProposalBenchmark_OK[[#This Row],[ CSR_Bytes]]</f>
        <v>0</v>
      </c>
      <c r="T413">
        <v>21204</v>
      </c>
      <c r="U413" s="1">
        <f>(SparseMatrixProposalBenchmark_OK[[#This Row],[ CSR_Bytes]]-SparseMatrixProposalBenchmark_OK[[#This Row],[ SCSR+_Bytes]])/SparseMatrixProposalBenchmark_OK[[#This Row],[ CSR_Bytes]]</f>
        <v>0.3231613891726251</v>
      </c>
      <c r="V413">
        <v>31436</v>
      </c>
      <c r="W413" s="1">
        <f>(SparseMatrixProposalBenchmark_OK[[#This Row],[ Coordinate_Bytes]]-SparseMatrixProposalBenchmark_OK[[#This Row],[ CSC_Bytes]])/SparseMatrixProposalBenchmark_OK[[#This Row],[ Coordinate_Bytes]]</f>
        <v>0.22372580007902015</v>
      </c>
      <c r="X413">
        <v>31436</v>
      </c>
      <c r="Y413">
        <v>21312</v>
      </c>
    </row>
    <row r="414" spans="1:25" x14ac:dyDescent="0.25">
      <c r="A414">
        <v>0</v>
      </c>
      <c r="B414" t="s">
        <v>1282</v>
      </c>
      <c r="C414" t="s">
        <v>15</v>
      </c>
      <c r="D414" t="s">
        <v>16</v>
      </c>
      <c r="E414" t="s">
        <v>17</v>
      </c>
      <c r="F414">
        <v>312</v>
      </c>
      <c r="G414">
        <v>604</v>
      </c>
      <c r="H414">
        <v>1208</v>
      </c>
      <c r="I414" t="s">
        <v>18</v>
      </c>
      <c r="J414">
        <v>-1</v>
      </c>
      <c r="K414">
        <v>1</v>
      </c>
      <c r="L414">
        <v>2</v>
      </c>
      <c r="M414">
        <v>2</v>
      </c>
      <c r="N414">
        <v>4</v>
      </c>
      <c r="O414">
        <v>9664</v>
      </c>
      <c r="P414">
        <v>7874</v>
      </c>
      <c r="Q414" s="1">
        <f>(SparseMatrixProposalBenchmark_OK[[#This Row],[ Coordinate_Bytes]]-SparseMatrixProposalBenchmark_OK[[#This Row],[ CSR_Bytes]])/SparseMatrixProposalBenchmark_OK[[#This Row],[ Coordinate_Bytes]]</f>
        <v>0.18522350993377484</v>
      </c>
      <c r="R414">
        <v>7874</v>
      </c>
      <c r="S414" s="1">
        <f>(SparseMatrixProposalBenchmark_OK[[#This Row],[ CSR_Bytes]]-SparseMatrixProposalBenchmark_OK[[#This Row],[ SCSR_Bytes]])/SparseMatrixProposalBenchmark_OK[[#This Row],[ CSR_Bytes]]</f>
        <v>0</v>
      </c>
      <c r="T414">
        <v>3042</v>
      </c>
      <c r="U414" s="1">
        <f>(SparseMatrixProposalBenchmark_OK[[#This Row],[ CSR_Bytes]]-SparseMatrixProposalBenchmark_OK[[#This Row],[ SCSR+_Bytes]])/SparseMatrixProposalBenchmark_OK[[#This Row],[ CSR_Bytes]]</f>
        <v>0.6136652273304547</v>
      </c>
      <c r="V414">
        <v>8458</v>
      </c>
      <c r="W414" s="1">
        <f>(SparseMatrixProposalBenchmark_OK[[#This Row],[ Coordinate_Bytes]]-SparseMatrixProposalBenchmark_OK[[#This Row],[ CSC_Bytes]])/SparseMatrixProposalBenchmark_OK[[#This Row],[ Coordinate_Bytes]]</f>
        <v>0.1247930463576159</v>
      </c>
      <c r="X414">
        <v>8458</v>
      </c>
      <c r="Y414">
        <v>3626</v>
      </c>
    </row>
    <row r="415" spans="1:25" x14ac:dyDescent="0.25">
      <c r="A415">
        <v>0</v>
      </c>
      <c r="B415" t="s">
        <v>1283</v>
      </c>
      <c r="C415" t="s">
        <v>15</v>
      </c>
      <c r="D415" t="s">
        <v>16</v>
      </c>
      <c r="E415" t="s">
        <v>17</v>
      </c>
      <c r="F415">
        <v>361</v>
      </c>
      <c r="G415">
        <v>741</v>
      </c>
      <c r="H415">
        <v>2933</v>
      </c>
      <c r="I415" t="s">
        <v>24</v>
      </c>
      <c r="J415">
        <v>-100</v>
      </c>
      <c r="K415">
        <v>99999</v>
      </c>
      <c r="L415">
        <v>2</v>
      </c>
      <c r="M415">
        <v>2</v>
      </c>
      <c r="N415">
        <v>4</v>
      </c>
      <c r="O415">
        <v>23464</v>
      </c>
      <c r="P415">
        <v>18322</v>
      </c>
      <c r="Q415" s="1">
        <f>(SparseMatrixProposalBenchmark_OK[[#This Row],[ Coordinate_Bytes]]-SparseMatrixProposalBenchmark_OK[[#This Row],[ CSR_Bytes]])/SparseMatrixProposalBenchmark_OK[[#This Row],[ Coordinate_Bytes]]</f>
        <v>0.21914422093419708</v>
      </c>
      <c r="R415">
        <v>18322</v>
      </c>
      <c r="S415" s="1">
        <f>(SparseMatrixProposalBenchmark_OK[[#This Row],[ CSR_Bytes]]-SparseMatrixProposalBenchmark_OK[[#This Row],[ SCSR_Bytes]])/SparseMatrixProposalBenchmark_OK[[#This Row],[ CSR_Bytes]]</f>
        <v>0</v>
      </c>
      <c r="T415">
        <v>15389</v>
      </c>
      <c r="U415" s="1">
        <f>(SparseMatrixProposalBenchmark_OK[[#This Row],[ CSR_Bytes]]-SparseMatrixProposalBenchmark_OK[[#This Row],[ SCSR+_Bytes]])/SparseMatrixProposalBenchmark_OK[[#This Row],[ CSR_Bytes]]</f>
        <v>0.16008077720772843</v>
      </c>
      <c r="V415">
        <v>19082</v>
      </c>
      <c r="W415" s="1">
        <f>(SparseMatrixProposalBenchmark_OK[[#This Row],[ Coordinate_Bytes]]-SparseMatrixProposalBenchmark_OK[[#This Row],[ CSC_Bytes]])/SparseMatrixProposalBenchmark_OK[[#This Row],[ Coordinate_Bytes]]</f>
        <v>0.18675417661097851</v>
      </c>
      <c r="X415">
        <v>19082</v>
      </c>
      <c r="Y415">
        <v>16149</v>
      </c>
    </row>
    <row r="416" spans="1:25" x14ac:dyDescent="0.25">
      <c r="A416">
        <v>0</v>
      </c>
      <c r="B416" t="s">
        <v>1284</v>
      </c>
      <c r="C416" t="s">
        <v>15</v>
      </c>
      <c r="D416" t="s">
        <v>16</v>
      </c>
      <c r="E416" t="s">
        <v>17</v>
      </c>
      <c r="F416">
        <v>323</v>
      </c>
      <c r="G416">
        <v>464</v>
      </c>
      <c r="H416">
        <v>1646</v>
      </c>
      <c r="I416" t="s">
        <v>24</v>
      </c>
      <c r="J416">
        <v>-228211</v>
      </c>
      <c r="K416">
        <v>10080</v>
      </c>
      <c r="L416">
        <v>2</v>
      </c>
      <c r="M416">
        <v>2</v>
      </c>
      <c r="N416">
        <v>4</v>
      </c>
      <c r="O416">
        <v>13168</v>
      </c>
      <c r="P416">
        <v>10524</v>
      </c>
      <c r="Q416" s="1">
        <f>(SparseMatrixProposalBenchmark_OK[[#This Row],[ Coordinate_Bytes]]-SparseMatrixProposalBenchmark_OK[[#This Row],[ CSR_Bytes]])/SparseMatrixProposalBenchmark_OK[[#This Row],[ Coordinate_Bytes]]</f>
        <v>0.20078979343863912</v>
      </c>
      <c r="R416">
        <v>10524</v>
      </c>
      <c r="S416" s="1">
        <f>(SparseMatrixProposalBenchmark_OK[[#This Row],[ CSR_Bytes]]-SparseMatrixProposalBenchmark_OK[[#This Row],[ SCSR_Bytes]])/SparseMatrixProposalBenchmark_OK[[#This Row],[ CSR_Bytes]]</f>
        <v>0</v>
      </c>
      <c r="T416">
        <v>7232</v>
      </c>
      <c r="U416" s="1">
        <f>(SparseMatrixProposalBenchmark_OK[[#This Row],[ CSR_Bytes]]-SparseMatrixProposalBenchmark_OK[[#This Row],[ SCSR+_Bytes]])/SparseMatrixProposalBenchmark_OK[[#This Row],[ CSR_Bytes]]</f>
        <v>0.3128088179399468</v>
      </c>
      <c r="V416">
        <v>10806</v>
      </c>
      <c r="W416" s="1">
        <f>(SparseMatrixProposalBenchmark_OK[[#This Row],[ Coordinate_Bytes]]-SparseMatrixProposalBenchmark_OK[[#This Row],[ CSC_Bytes]])/SparseMatrixProposalBenchmark_OK[[#This Row],[ Coordinate_Bytes]]</f>
        <v>0.17937424058323206</v>
      </c>
      <c r="X416">
        <v>10806</v>
      </c>
      <c r="Y416">
        <v>7514</v>
      </c>
    </row>
    <row r="417" spans="1:25" x14ac:dyDescent="0.25">
      <c r="A417">
        <v>0</v>
      </c>
      <c r="B417" t="s">
        <v>1285</v>
      </c>
      <c r="C417" t="s">
        <v>15</v>
      </c>
      <c r="D417" t="s">
        <v>16</v>
      </c>
      <c r="E417" t="s">
        <v>17</v>
      </c>
      <c r="F417">
        <v>318</v>
      </c>
      <c r="G417">
        <v>808</v>
      </c>
      <c r="H417">
        <v>2591</v>
      </c>
      <c r="I417" t="s">
        <v>24</v>
      </c>
      <c r="J417">
        <v>-20000</v>
      </c>
      <c r="K417">
        <v>1</v>
      </c>
      <c r="L417">
        <v>2</v>
      </c>
      <c r="M417">
        <v>2</v>
      </c>
      <c r="N417">
        <v>4</v>
      </c>
      <c r="O417">
        <v>20728</v>
      </c>
      <c r="P417">
        <v>16184</v>
      </c>
      <c r="Q417" s="1">
        <f>(SparseMatrixProposalBenchmark_OK[[#This Row],[ Coordinate_Bytes]]-SparseMatrixProposalBenchmark_OK[[#This Row],[ CSR_Bytes]])/SparseMatrixProposalBenchmark_OK[[#This Row],[ Coordinate_Bytes]]</f>
        <v>0.21922037823234272</v>
      </c>
      <c r="R417">
        <v>16184</v>
      </c>
      <c r="S417" s="1">
        <f>(SparseMatrixProposalBenchmark_OK[[#This Row],[ CSR_Bytes]]-SparseMatrixProposalBenchmark_OK[[#This Row],[ SCSR_Bytes]])/SparseMatrixProposalBenchmark_OK[[#This Row],[ CSR_Bytes]]</f>
        <v>0</v>
      </c>
      <c r="T417">
        <v>5820</v>
      </c>
      <c r="U417" s="1">
        <f>(SparseMatrixProposalBenchmark_OK[[#This Row],[ CSR_Bytes]]-SparseMatrixProposalBenchmark_OK[[#This Row],[ SCSR+_Bytes]])/SparseMatrixProposalBenchmark_OK[[#This Row],[ CSR_Bytes]]</f>
        <v>0.6403855659911023</v>
      </c>
      <c r="V417">
        <v>17164</v>
      </c>
      <c r="W417" s="1">
        <f>(SparseMatrixProposalBenchmark_OK[[#This Row],[ Coordinate_Bytes]]-SparseMatrixProposalBenchmark_OK[[#This Row],[ CSC_Bytes]])/SparseMatrixProposalBenchmark_OK[[#This Row],[ Coordinate_Bytes]]</f>
        <v>0.17194133539174064</v>
      </c>
      <c r="X417">
        <v>17164</v>
      </c>
      <c r="Y417">
        <v>6800</v>
      </c>
    </row>
    <row r="418" spans="1:25" x14ac:dyDescent="0.25">
      <c r="A418">
        <v>0</v>
      </c>
      <c r="B418" t="s">
        <v>1286</v>
      </c>
      <c r="C418" t="s">
        <v>15</v>
      </c>
      <c r="D418" t="s">
        <v>16</v>
      </c>
      <c r="E418" t="s">
        <v>17</v>
      </c>
      <c r="F418">
        <v>323</v>
      </c>
      <c r="G418">
        <v>464</v>
      </c>
      <c r="H418">
        <v>1626</v>
      </c>
      <c r="I418" t="s">
        <v>24</v>
      </c>
      <c r="J418">
        <v>-2400</v>
      </c>
      <c r="K418">
        <v>10080</v>
      </c>
      <c r="L418">
        <v>2</v>
      </c>
      <c r="M418">
        <v>2</v>
      </c>
      <c r="N418">
        <v>4</v>
      </c>
      <c r="O418">
        <v>13008</v>
      </c>
      <c r="P418">
        <v>10404</v>
      </c>
      <c r="Q418" s="1">
        <f>(SparseMatrixProposalBenchmark_OK[[#This Row],[ Coordinate_Bytes]]-SparseMatrixProposalBenchmark_OK[[#This Row],[ CSR_Bytes]])/SparseMatrixProposalBenchmark_OK[[#This Row],[ Coordinate_Bytes]]</f>
        <v>0.20018450184501846</v>
      </c>
      <c r="R418">
        <v>10404</v>
      </c>
      <c r="S418" s="1">
        <f>(SparseMatrixProposalBenchmark_OK[[#This Row],[ CSR_Bytes]]-SparseMatrixProposalBenchmark_OK[[#This Row],[ SCSR_Bytes]])/SparseMatrixProposalBenchmark_OK[[#This Row],[ CSR_Bytes]]</f>
        <v>0</v>
      </c>
      <c r="T418">
        <v>7152</v>
      </c>
      <c r="U418" s="1">
        <f>(SparseMatrixProposalBenchmark_OK[[#This Row],[ CSR_Bytes]]-SparseMatrixProposalBenchmark_OK[[#This Row],[ SCSR+_Bytes]])/SparseMatrixProposalBenchmark_OK[[#This Row],[ CSR_Bytes]]</f>
        <v>0.31257208765859285</v>
      </c>
      <c r="V418">
        <v>10686</v>
      </c>
      <c r="W418" s="1">
        <f>(SparseMatrixProposalBenchmark_OK[[#This Row],[ Coordinate_Bytes]]-SparseMatrixProposalBenchmark_OK[[#This Row],[ CSC_Bytes]])/SparseMatrixProposalBenchmark_OK[[#This Row],[ Coordinate_Bytes]]</f>
        <v>0.17850553505535055</v>
      </c>
      <c r="X418">
        <v>10686</v>
      </c>
      <c r="Y418">
        <v>7434</v>
      </c>
    </row>
    <row r="419" spans="1:25" x14ac:dyDescent="0.25">
      <c r="A419">
        <v>0</v>
      </c>
      <c r="B419" t="s">
        <v>1287</v>
      </c>
      <c r="C419" t="s">
        <v>15</v>
      </c>
      <c r="D419" t="s">
        <v>16</v>
      </c>
      <c r="E419" t="s">
        <v>17</v>
      </c>
      <c r="F419">
        <v>323</v>
      </c>
      <c r="G419">
        <v>464</v>
      </c>
      <c r="H419">
        <v>1646</v>
      </c>
      <c r="I419" t="s">
        <v>24</v>
      </c>
      <c r="J419">
        <v>-228211</v>
      </c>
      <c r="K419">
        <v>10080</v>
      </c>
      <c r="L419">
        <v>2</v>
      </c>
      <c r="M419">
        <v>2</v>
      </c>
      <c r="N419">
        <v>4</v>
      </c>
      <c r="O419">
        <v>13168</v>
      </c>
      <c r="P419">
        <v>10524</v>
      </c>
      <c r="Q419" s="1">
        <f>(SparseMatrixProposalBenchmark_OK[[#This Row],[ Coordinate_Bytes]]-SparseMatrixProposalBenchmark_OK[[#This Row],[ CSR_Bytes]])/SparseMatrixProposalBenchmark_OK[[#This Row],[ Coordinate_Bytes]]</f>
        <v>0.20078979343863912</v>
      </c>
      <c r="R419">
        <v>10524</v>
      </c>
      <c r="S419" s="1">
        <f>(SparseMatrixProposalBenchmark_OK[[#This Row],[ CSR_Bytes]]-SparseMatrixProposalBenchmark_OK[[#This Row],[ SCSR_Bytes]])/SparseMatrixProposalBenchmark_OK[[#This Row],[ CSR_Bytes]]</f>
        <v>0</v>
      </c>
      <c r="T419">
        <v>7232</v>
      </c>
      <c r="U419" s="1">
        <f>(SparseMatrixProposalBenchmark_OK[[#This Row],[ CSR_Bytes]]-SparseMatrixProposalBenchmark_OK[[#This Row],[ SCSR+_Bytes]])/SparseMatrixProposalBenchmark_OK[[#This Row],[ CSR_Bytes]]</f>
        <v>0.3128088179399468</v>
      </c>
      <c r="V419">
        <v>10806</v>
      </c>
      <c r="W419" s="1">
        <f>(SparseMatrixProposalBenchmark_OK[[#This Row],[ Coordinate_Bytes]]-SparseMatrixProposalBenchmark_OK[[#This Row],[ CSC_Bytes]])/SparseMatrixProposalBenchmark_OK[[#This Row],[ Coordinate_Bytes]]</f>
        <v>0.17937424058323206</v>
      </c>
      <c r="X419">
        <v>10806</v>
      </c>
      <c r="Y419">
        <v>7514</v>
      </c>
    </row>
    <row r="420" spans="1:25" x14ac:dyDescent="0.25">
      <c r="A420">
        <v>0</v>
      </c>
      <c r="B420" t="s">
        <v>1288</v>
      </c>
      <c r="C420" t="s">
        <v>15</v>
      </c>
      <c r="D420" t="s">
        <v>16</v>
      </c>
      <c r="E420" t="s">
        <v>17</v>
      </c>
      <c r="F420">
        <v>35</v>
      </c>
      <c r="G420">
        <v>89</v>
      </c>
      <c r="H420">
        <v>140</v>
      </c>
      <c r="I420" t="s">
        <v>18</v>
      </c>
      <c r="J420">
        <v>-1</v>
      </c>
      <c r="K420">
        <v>1</v>
      </c>
      <c r="L420">
        <v>2</v>
      </c>
      <c r="M420">
        <v>2</v>
      </c>
      <c r="N420">
        <v>4</v>
      </c>
      <c r="O420">
        <v>1120</v>
      </c>
      <c r="P420">
        <v>912</v>
      </c>
      <c r="Q420" s="1">
        <f>(SparseMatrixProposalBenchmark_OK[[#This Row],[ Coordinate_Bytes]]-SparseMatrixProposalBenchmark_OK[[#This Row],[ CSR_Bytes]])/SparseMatrixProposalBenchmark_OK[[#This Row],[ Coordinate_Bytes]]</f>
        <v>0.18571428571428572</v>
      </c>
      <c r="R420">
        <v>912</v>
      </c>
      <c r="S420" s="1">
        <f>(SparseMatrixProposalBenchmark_OK[[#This Row],[ CSR_Bytes]]-SparseMatrixProposalBenchmark_OK[[#This Row],[ SCSR_Bytes]])/SparseMatrixProposalBenchmark_OK[[#This Row],[ CSR_Bytes]]</f>
        <v>0</v>
      </c>
      <c r="T420">
        <v>352</v>
      </c>
      <c r="U420" s="1">
        <f>(SparseMatrixProposalBenchmark_OK[[#This Row],[ CSR_Bytes]]-SparseMatrixProposalBenchmark_OK[[#This Row],[ SCSR+_Bytes]])/SparseMatrixProposalBenchmark_OK[[#This Row],[ CSR_Bytes]]</f>
        <v>0.61403508771929827</v>
      </c>
      <c r="V420">
        <v>1020</v>
      </c>
      <c r="W420" s="1">
        <f>(SparseMatrixProposalBenchmark_OK[[#This Row],[ Coordinate_Bytes]]-SparseMatrixProposalBenchmark_OK[[#This Row],[ CSC_Bytes]])/SparseMatrixProposalBenchmark_OK[[#This Row],[ Coordinate_Bytes]]</f>
        <v>8.9285714285714288E-2</v>
      </c>
      <c r="X420">
        <v>1020</v>
      </c>
      <c r="Y420">
        <v>460</v>
      </c>
    </row>
    <row r="421" spans="1:25" x14ac:dyDescent="0.25">
      <c r="A421">
        <v>0</v>
      </c>
      <c r="B421" t="s">
        <v>1289</v>
      </c>
      <c r="C421" t="s">
        <v>15</v>
      </c>
      <c r="D421" t="s">
        <v>16</v>
      </c>
      <c r="E421" t="s">
        <v>17</v>
      </c>
      <c r="F421">
        <v>56</v>
      </c>
      <c r="G421">
        <v>138</v>
      </c>
      <c r="H421">
        <v>424</v>
      </c>
      <c r="I421" t="s">
        <v>24</v>
      </c>
      <c r="J421">
        <v>-643</v>
      </c>
      <c r="K421">
        <v>55</v>
      </c>
      <c r="L421">
        <v>2</v>
      </c>
      <c r="M421">
        <v>2</v>
      </c>
      <c r="N421">
        <v>4</v>
      </c>
      <c r="O421">
        <v>3392</v>
      </c>
      <c r="P421">
        <v>2658</v>
      </c>
      <c r="Q421" s="1">
        <f>(SparseMatrixProposalBenchmark_OK[[#This Row],[ Coordinate_Bytes]]-SparseMatrixProposalBenchmark_OK[[#This Row],[ CSR_Bytes]])/SparseMatrixProposalBenchmark_OK[[#This Row],[ Coordinate_Bytes]]</f>
        <v>0.21639150943396226</v>
      </c>
      <c r="R421">
        <v>2658</v>
      </c>
      <c r="S421" s="1">
        <f>(SparseMatrixProposalBenchmark_OK[[#This Row],[ CSR_Bytes]]-SparseMatrixProposalBenchmark_OK[[#This Row],[ SCSR_Bytes]])/SparseMatrixProposalBenchmark_OK[[#This Row],[ CSR_Bytes]]</f>
        <v>0</v>
      </c>
      <c r="T421">
        <v>1386</v>
      </c>
      <c r="U421" s="1">
        <f>(SparseMatrixProposalBenchmark_OK[[#This Row],[ CSR_Bytes]]-SparseMatrixProposalBenchmark_OK[[#This Row],[ SCSR+_Bytes]])/SparseMatrixProposalBenchmark_OK[[#This Row],[ CSR_Bytes]]</f>
        <v>0.47855530474040631</v>
      </c>
      <c r="V421">
        <v>2822</v>
      </c>
      <c r="W421" s="1">
        <f>(SparseMatrixProposalBenchmark_OK[[#This Row],[ Coordinate_Bytes]]-SparseMatrixProposalBenchmark_OK[[#This Row],[ CSC_Bytes]])/SparseMatrixProposalBenchmark_OK[[#This Row],[ Coordinate_Bytes]]</f>
        <v>0.16804245283018868</v>
      </c>
      <c r="X421">
        <v>2822</v>
      </c>
      <c r="Y421">
        <v>1550</v>
      </c>
    </row>
    <row r="422" spans="1:25" x14ac:dyDescent="0.25">
      <c r="A422">
        <v>0</v>
      </c>
      <c r="B422" t="s">
        <v>1290</v>
      </c>
      <c r="C422" t="s">
        <v>15</v>
      </c>
      <c r="D422" t="s">
        <v>16</v>
      </c>
      <c r="E422" t="s">
        <v>17</v>
      </c>
      <c r="F422">
        <v>27</v>
      </c>
      <c r="G422">
        <v>51</v>
      </c>
      <c r="H422">
        <v>102</v>
      </c>
      <c r="I422" t="s">
        <v>24</v>
      </c>
      <c r="J422">
        <v>-106</v>
      </c>
      <c r="K422">
        <v>2429</v>
      </c>
      <c r="L422">
        <v>2</v>
      </c>
      <c r="M422">
        <v>2</v>
      </c>
      <c r="N422">
        <v>4</v>
      </c>
      <c r="O422">
        <v>816</v>
      </c>
      <c r="P422">
        <v>668</v>
      </c>
      <c r="Q422" s="1">
        <f>(SparseMatrixProposalBenchmark_OK[[#This Row],[ Coordinate_Bytes]]-SparseMatrixProposalBenchmark_OK[[#This Row],[ CSR_Bytes]])/SparseMatrixProposalBenchmark_OK[[#This Row],[ Coordinate_Bytes]]</f>
        <v>0.18137254901960784</v>
      </c>
      <c r="R422">
        <v>668</v>
      </c>
      <c r="S422" s="1">
        <f>(SparseMatrixProposalBenchmark_OK[[#This Row],[ CSR_Bytes]]-SparseMatrixProposalBenchmark_OK[[#This Row],[ SCSR_Bytes]])/SparseMatrixProposalBenchmark_OK[[#This Row],[ CSR_Bytes]]</f>
        <v>0</v>
      </c>
      <c r="T422">
        <v>362</v>
      </c>
      <c r="U422" s="1">
        <f>(SparseMatrixProposalBenchmark_OK[[#This Row],[ CSR_Bytes]]-SparseMatrixProposalBenchmark_OK[[#This Row],[ SCSR+_Bytes]])/SparseMatrixProposalBenchmark_OK[[#This Row],[ CSR_Bytes]]</f>
        <v>0.45808383233532934</v>
      </c>
      <c r="V422">
        <v>716</v>
      </c>
      <c r="W422" s="1">
        <f>(SparseMatrixProposalBenchmark_OK[[#This Row],[ Coordinate_Bytes]]-SparseMatrixProposalBenchmark_OK[[#This Row],[ CSC_Bytes]])/SparseMatrixProposalBenchmark_OK[[#This Row],[ Coordinate_Bytes]]</f>
        <v>0.12254901960784313</v>
      </c>
      <c r="X422">
        <v>716</v>
      </c>
      <c r="Y422">
        <v>410</v>
      </c>
    </row>
    <row r="423" spans="1:25" x14ac:dyDescent="0.25">
      <c r="A423">
        <v>0</v>
      </c>
      <c r="B423" t="s">
        <v>1291</v>
      </c>
      <c r="C423" t="s">
        <v>15</v>
      </c>
      <c r="D423" t="s">
        <v>16</v>
      </c>
      <c r="E423" t="s">
        <v>17</v>
      </c>
      <c r="F423">
        <v>488</v>
      </c>
      <c r="G423">
        <v>615</v>
      </c>
      <c r="H423">
        <v>2862</v>
      </c>
      <c r="I423" t="s">
        <v>24</v>
      </c>
      <c r="J423">
        <v>-243911</v>
      </c>
      <c r="K423">
        <v>424</v>
      </c>
      <c r="L423">
        <v>2</v>
      </c>
      <c r="M423">
        <v>2</v>
      </c>
      <c r="N423">
        <v>4</v>
      </c>
      <c r="O423">
        <v>22896</v>
      </c>
      <c r="P423">
        <v>18150</v>
      </c>
      <c r="Q423" s="1">
        <f>(SparseMatrixProposalBenchmark_OK[[#This Row],[ Coordinate_Bytes]]-SparseMatrixProposalBenchmark_OK[[#This Row],[ CSR_Bytes]])/SparseMatrixProposalBenchmark_OK[[#This Row],[ Coordinate_Bytes]]</f>
        <v>0.20728511530398322</v>
      </c>
      <c r="R423">
        <v>18150</v>
      </c>
      <c r="S423" s="1">
        <f>(SparseMatrixProposalBenchmark_OK[[#This Row],[ CSR_Bytes]]-SparseMatrixProposalBenchmark_OK[[#This Row],[ SCSR_Bytes]])/SparseMatrixProposalBenchmark_OK[[#This Row],[ CSR_Bytes]]</f>
        <v>0</v>
      </c>
      <c r="T423">
        <v>12426</v>
      </c>
      <c r="U423" s="1">
        <f>(SparseMatrixProposalBenchmark_OK[[#This Row],[ CSR_Bytes]]-SparseMatrixProposalBenchmark_OK[[#This Row],[ SCSR+_Bytes]])/SparseMatrixProposalBenchmark_OK[[#This Row],[ CSR_Bytes]]</f>
        <v>0.31537190082644628</v>
      </c>
      <c r="V423">
        <v>18404</v>
      </c>
      <c r="W423" s="1">
        <f>(SparseMatrixProposalBenchmark_OK[[#This Row],[ Coordinate_Bytes]]-SparseMatrixProposalBenchmark_OK[[#This Row],[ CSC_Bytes]])/SparseMatrixProposalBenchmark_OK[[#This Row],[ Coordinate_Bytes]]</f>
        <v>0.19619147449336127</v>
      </c>
      <c r="X423">
        <v>18404</v>
      </c>
      <c r="Y423">
        <v>12680</v>
      </c>
    </row>
    <row r="424" spans="1:25" x14ac:dyDescent="0.25">
      <c r="A424">
        <v>0</v>
      </c>
      <c r="B424" t="s">
        <v>1292</v>
      </c>
      <c r="C424" t="s">
        <v>15</v>
      </c>
      <c r="D424" t="s">
        <v>16</v>
      </c>
      <c r="E424" t="s">
        <v>17</v>
      </c>
      <c r="F424">
        <v>516</v>
      </c>
      <c r="G424">
        <v>758</v>
      </c>
      <c r="H424">
        <v>4740</v>
      </c>
      <c r="I424" t="s">
        <v>24</v>
      </c>
      <c r="J424">
        <v>-243911</v>
      </c>
      <c r="K424">
        <v>424</v>
      </c>
      <c r="L424">
        <v>2</v>
      </c>
      <c r="M424">
        <v>2</v>
      </c>
      <c r="N424">
        <v>4</v>
      </c>
      <c r="O424">
        <v>37920</v>
      </c>
      <c r="P424">
        <v>29474</v>
      </c>
      <c r="Q424" s="1">
        <f>(SparseMatrixProposalBenchmark_OK[[#This Row],[ Coordinate_Bytes]]-SparseMatrixProposalBenchmark_OK[[#This Row],[ CSR_Bytes]])/SparseMatrixProposalBenchmark_OK[[#This Row],[ Coordinate_Bytes]]</f>
        <v>0.22273206751054853</v>
      </c>
      <c r="R424">
        <v>29474</v>
      </c>
      <c r="S424" s="1">
        <f>(SparseMatrixProposalBenchmark_OK[[#This Row],[ CSR_Bytes]]-SparseMatrixProposalBenchmark_OK[[#This Row],[ SCSR_Bytes]])/SparseMatrixProposalBenchmark_OK[[#This Row],[ CSR_Bytes]]</f>
        <v>0</v>
      </c>
      <c r="T424">
        <v>19994</v>
      </c>
      <c r="U424" s="1">
        <f>(SparseMatrixProposalBenchmark_OK[[#This Row],[ CSR_Bytes]]-SparseMatrixProposalBenchmark_OK[[#This Row],[ SCSR+_Bytes]])/SparseMatrixProposalBenchmark_OK[[#This Row],[ CSR_Bytes]]</f>
        <v>0.32163941100631066</v>
      </c>
      <c r="V424">
        <v>29958</v>
      </c>
      <c r="W424" s="1">
        <f>(SparseMatrixProposalBenchmark_OK[[#This Row],[ Coordinate_Bytes]]-SparseMatrixProposalBenchmark_OK[[#This Row],[ CSC_Bytes]])/SparseMatrixProposalBenchmark_OK[[#This Row],[ Coordinate_Bytes]]</f>
        <v>0.20996835443037976</v>
      </c>
      <c r="X424">
        <v>29958</v>
      </c>
      <c r="Y424">
        <v>20478</v>
      </c>
    </row>
    <row r="425" spans="1:25" x14ac:dyDescent="0.25">
      <c r="A425">
        <v>0</v>
      </c>
      <c r="B425" t="s">
        <v>1293</v>
      </c>
      <c r="C425" t="s">
        <v>15</v>
      </c>
      <c r="D425" t="s">
        <v>16</v>
      </c>
      <c r="E425" t="s">
        <v>17</v>
      </c>
      <c r="F425">
        <v>516</v>
      </c>
      <c r="G425">
        <v>758</v>
      </c>
      <c r="H425">
        <v>4756</v>
      </c>
      <c r="I425" t="s">
        <v>24</v>
      </c>
      <c r="J425">
        <v>-243911</v>
      </c>
      <c r="K425">
        <v>424</v>
      </c>
      <c r="L425">
        <v>2</v>
      </c>
      <c r="M425">
        <v>2</v>
      </c>
      <c r="N425">
        <v>4</v>
      </c>
      <c r="O425">
        <v>38048</v>
      </c>
      <c r="P425">
        <v>29570</v>
      </c>
      <c r="Q425" s="1">
        <f>(SparseMatrixProposalBenchmark_OK[[#This Row],[ Coordinate_Bytes]]-SparseMatrixProposalBenchmark_OK[[#This Row],[ CSR_Bytes]])/SparseMatrixProposalBenchmark_OK[[#This Row],[ Coordinate_Bytes]]</f>
        <v>0.22282380151387721</v>
      </c>
      <c r="R425">
        <v>29570</v>
      </c>
      <c r="S425" s="1">
        <f>(SparseMatrixProposalBenchmark_OK[[#This Row],[ CSR_Bytes]]-SparseMatrixProposalBenchmark_OK[[#This Row],[ SCSR_Bytes]])/SparseMatrixProposalBenchmark_OK[[#This Row],[ CSR_Bytes]]</f>
        <v>0</v>
      </c>
      <c r="T425">
        <v>20058</v>
      </c>
      <c r="U425" s="1">
        <f>(SparseMatrixProposalBenchmark_OK[[#This Row],[ CSR_Bytes]]-SparseMatrixProposalBenchmark_OK[[#This Row],[ SCSR+_Bytes]])/SparseMatrixProposalBenchmark_OK[[#This Row],[ CSR_Bytes]]</f>
        <v>0.32167737571863375</v>
      </c>
      <c r="V425">
        <v>30054</v>
      </c>
      <c r="W425" s="1">
        <f>(SparseMatrixProposalBenchmark_OK[[#This Row],[ Coordinate_Bytes]]-SparseMatrixProposalBenchmark_OK[[#This Row],[ CSC_Bytes]])/SparseMatrixProposalBenchmark_OK[[#This Row],[ Coordinate_Bytes]]</f>
        <v>0.21010302775441547</v>
      </c>
      <c r="X425">
        <v>30054</v>
      </c>
      <c r="Y425">
        <v>20542</v>
      </c>
    </row>
    <row r="426" spans="1:25" x14ac:dyDescent="0.25">
      <c r="A426">
        <v>0</v>
      </c>
      <c r="B426" t="s">
        <v>1294</v>
      </c>
      <c r="C426" t="s">
        <v>15</v>
      </c>
      <c r="D426" t="s">
        <v>16</v>
      </c>
      <c r="E426" t="s">
        <v>17</v>
      </c>
      <c r="F426">
        <v>305</v>
      </c>
      <c r="G426">
        <v>472</v>
      </c>
      <c r="H426">
        <v>2494</v>
      </c>
      <c r="I426" t="s">
        <v>24</v>
      </c>
      <c r="J426">
        <v>-104</v>
      </c>
      <c r="K426">
        <v>200</v>
      </c>
      <c r="L426">
        <v>2</v>
      </c>
      <c r="M426">
        <v>2</v>
      </c>
      <c r="N426">
        <v>4</v>
      </c>
      <c r="O426">
        <v>19952</v>
      </c>
      <c r="P426">
        <v>15576</v>
      </c>
      <c r="Q426" s="1">
        <f>(SparseMatrixProposalBenchmark_OK[[#This Row],[ Coordinate_Bytes]]-SparseMatrixProposalBenchmark_OK[[#This Row],[ CSR_Bytes]])/SparseMatrixProposalBenchmark_OK[[#This Row],[ Coordinate_Bytes]]</f>
        <v>0.21932638331996793</v>
      </c>
      <c r="R426">
        <v>15576</v>
      </c>
      <c r="S426" s="1">
        <f>(SparseMatrixProposalBenchmark_OK[[#This Row],[ CSR_Bytes]]-SparseMatrixProposalBenchmark_OK[[#This Row],[ SCSR_Bytes]])/SparseMatrixProposalBenchmark_OK[[#This Row],[ CSR_Bytes]]</f>
        <v>0</v>
      </c>
      <c r="T426">
        <v>8094</v>
      </c>
      <c r="U426" s="1">
        <f>(SparseMatrixProposalBenchmark_OK[[#This Row],[ CSR_Bytes]]-SparseMatrixProposalBenchmark_OK[[#This Row],[ SCSR+_Bytes]])/SparseMatrixProposalBenchmark_OK[[#This Row],[ CSR_Bytes]]</f>
        <v>0.48035439137134051</v>
      </c>
      <c r="V426">
        <v>15910</v>
      </c>
      <c r="W426" s="1">
        <f>(SparseMatrixProposalBenchmark_OK[[#This Row],[ Coordinate_Bytes]]-SparseMatrixProposalBenchmark_OK[[#This Row],[ CSC_Bytes]])/SparseMatrixProposalBenchmark_OK[[#This Row],[ Coordinate_Bytes]]</f>
        <v>0.20258620689655171</v>
      </c>
      <c r="X426">
        <v>15910</v>
      </c>
      <c r="Y426">
        <v>8428</v>
      </c>
    </row>
    <row r="427" spans="1:25" x14ac:dyDescent="0.25">
      <c r="A427">
        <v>0</v>
      </c>
      <c r="B427" t="s">
        <v>1295</v>
      </c>
      <c r="C427" t="s">
        <v>15</v>
      </c>
      <c r="D427" t="s">
        <v>16</v>
      </c>
      <c r="E427" t="s">
        <v>17</v>
      </c>
      <c r="F427">
        <v>173</v>
      </c>
      <c r="G427">
        <v>295</v>
      </c>
      <c r="H427">
        <v>3408</v>
      </c>
      <c r="I427" t="s">
        <v>24</v>
      </c>
      <c r="J427">
        <v>-100</v>
      </c>
      <c r="K427">
        <v>500</v>
      </c>
      <c r="L427">
        <v>2</v>
      </c>
      <c r="M427">
        <v>2</v>
      </c>
      <c r="N427">
        <v>4</v>
      </c>
      <c r="O427">
        <v>27264</v>
      </c>
      <c r="P427">
        <v>20796</v>
      </c>
      <c r="Q427" s="1">
        <f>(SparseMatrixProposalBenchmark_OK[[#This Row],[ Coordinate_Bytes]]-SparseMatrixProposalBenchmark_OK[[#This Row],[ CSR_Bytes]])/SparseMatrixProposalBenchmark_OK[[#This Row],[ Coordinate_Bytes]]</f>
        <v>0.23723591549295775</v>
      </c>
      <c r="R427">
        <v>20796</v>
      </c>
      <c r="S427" s="1">
        <f>(SparseMatrixProposalBenchmark_OK[[#This Row],[ CSR_Bytes]]-SparseMatrixProposalBenchmark_OK[[#This Row],[ SCSR_Bytes]])/SparseMatrixProposalBenchmark_OK[[#This Row],[ CSR_Bytes]]</f>
        <v>0</v>
      </c>
      <c r="T427">
        <v>13980</v>
      </c>
      <c r="U427" s="1">
        <f>(SparseMatrixProposalBenchmark_OK[[#This Row],[ CSR_Bytes]]-SparseMatrixProposalBenchmark_OK[[#This Row],[ SCSR+_Bytes]])/SparseMatrixProposalBenchmark_OK[[#This Row],[ CSR_Bytes]]</f>
        <v>0.32775533756491632</v>
      </c>
      <c r="V427">
        <v>21040</v>
      </c>
      <c r="W427" s="1">
        <f>(SparseMatrixProposalBenchmark_OK[[#This Row],[ Coordinate_Bytes]]-SparseMatrixProposalBenchmark_OK[[#This Row],[ CSC_Bytes]])/SparseMatrixProposalBenchmark_OK[[#This Row],[ Coordinate_Bytes]]</f>
        <v>0.22828638497652581</v>
      </c>
      <c r="X427">
        <v>21040</v>
      </c>
      <c r="Y427">
        <v>14224</v>
      </c>
    </row>
    <row r="428" spans="1:25" x14ac:dyDescent="0.25">
      <c r="A428">
        <v>0</v>
      </c>
      <c r="B428" t="s">
        <v>1296</v>
      </c>
      <c r="C428" t="s">
        <v>15</v>
      </c>
      <c r="D428" t="s">
        <v>16</v>
      </c>
      <c r="E428" t="s">
        <v>17</v>
      </c>
      <c r="F428">
        <v>74</v>
      </c>
      <c r="G428">
        <v>114</v>
      </c>
      <c r="H428">
        <v>522</v>
      </c>
      <c r="I428" t="s">
        <v>24</v>
      </c>
      <c r="J428">
        <v>-14</v>
      </c>
      <c r="K428">
        <v>66</v>
      </c>
      <c r="L428">
        <v>2</v>
      </c>
      <c r="M428">
        <v>2</v>
      </c>
      <c r="N428">
        <v>4</v>
      </c>
      <c r="O428">
        <v>4176</v>
      </c>
      <c r="P428">
        <v>3282</v>
      </c>
      <c r="Q428" s="1">
        <f>(SparseMatrixProposalBenchmark_OK[[#This Row],[ Coordinate_Bytes]]-SparseMatrixProposalBenchmark_OK[[#This Row],[ CSR_Bytes]])/SparseMatrixProposalBenchmark_OK[[#This Row],[ Coordinate_Bytes]]</f>
        <v>0.21408045977011494</v>
      </c>
      <c r="R428">
        <v>3282</v>
      </c>
      <c r="S428" s="1">
        <f>(SparseMatrixProposalBenchmark_OK[[#This Row],[ CSR_Bytes]]-SparseMatrixProposalBenchmark_OK[[#This Row],[ SCSR_Bytes]])/SparseMatrixProposalBenchmark_OK[[#This Row],[ CSR_Bytes]]</f>
        <v>0</v>
      </c>
      <c r="T428">
        <v>1716</v>
      </c>
      <c r="U428" s="1">
        <f>(SparseMatrixProposalBenchmark_OK[[#This Row],[ CSR_Bytes]]-SparseMatrixProposalBenchmark_OK[[#This Row],[ SCSR+_Bytes]])/SparseMatrixProposalBenchmark_OK[[#This Row],[ CSR_Bytes]]</f>
        <v>0.47714808043875684</v>
      </c>
      <c r="V428">
        <v>3362</v>
      </c>
      <c r="W428" s="1">
        <f>(SparseMatrixProposalBenchmark_OK[[#This Row],[ Coordinate_Bytes]]-SparseMatrixProposalBenchmark_OK[[#This Row],[ CSC_Bytes]])/SparseMatrixProposalBenchmark_OK[[#This Row],[ Coordinate_Bytes]]</f>
        <v>0.19492337164750959</v>
      </c>
      <c r="X428">
        <v>3362</v>
      </c>
      <c r="Y428">
        <v>1796</v>
      </c>
    </row>
    <row r="429" spans="1:25" x14ac:dyDescent="0.25">
      <c r="A429">
        <v>0</v>
      </c>
      <c r="B429" t="s">
        <v>1297</v>
      </c>
      <c r="C429" t="s">
        <v>15</v>
      </c>
      <c r="D429" t="s">
        <v>16</v>
      </c>
      <c r="E429" t="s">
        <v>17</v>
      </c>
      <c r="F429">
        <v>233</v>
      </c>
      <c r="G429">
        <v>334</v>
      </c>
      <c r="H429">
        <v>1448</v>
      </c>
      <c r="I429" t="s">
        <v>24</v>
      </c>
      <c r="J429">
        <v>-14269</v>
      </c>
      <c r="K429">
        <v>909</v>
      </c>
      <c r="L429">
        <v>2</v>
      </c>
      <c r="M429">
        <v>2</v>
      </c>
      <c r="N429">
        <v>4</v>
      </c>
      <c r="O429">
        <v>11584</v>
      </c>
      <c r="P429">
        <v>9156</v>
      </c>
      <c r="Q429" s="1">
        <f>(SparseMatrixProposalBenchmark_OK[[#This Row],[ Coordinate_Bytes]]-SparseMatrixProposalBenchmark_OK[[#This Row],[ CSR_Bytes]])/SparseMatrixProposalBenchmark_OK[[#This Row],[ Coordinate_Bytes]]</f>
        <v>0.20959944751381215</v>
      </c>
      <c r="R429">
        <v>9156</v>
      </c>
      <c r="S429" s="1">
        <f>(SparseMatrixProposalBenchmark_OK[[#This Row],[ CSR_Bytes]]-SparseMatrixProposalBenchmark_OK[[#This Row],[ SCSR_Bytes]])/SparseMatrixProposalBenchmark_OK[[#This Row],[ CSR_Bytes]]</f>
        <v>0</v>
      </c>
      <c r="T429">
        <v>4812</v>
      </c>
      <c r="U429" s="1">
        <f>(SparseMatrixProposalBenchmark_OK[[#This Row],[ CSR_Bytes]]-SparseMatrixProposalBenchmark_OK[[#This Row],[ SCSR+_Bytes]])/SparseMatrixProposalBenchmark_OK[[#This Row],[ CSR_Bytes]]</f>
        <v>0.47444298820445607</v>
      </c>
      <c r="V429">
        <v>9358</v>
      </c>
      <c r="W429" s="1">
        <f>(SparseMatrixProposalBenchmark_OK[[#This Row],[ Coordinate_Bytes]]-SparseMatrixProposalBenchmark_OK[[#This Row],[ CSC_Bytes]])/SparseMatrixProposalBenchmark_OK[[#This Row],[ Coordinate_Bytes]]</f>
        <v>0.19216160220994474</v>
      </c>
      <c r="X429">
        <v>9358</v>
      </c>
      <c r="Y429">
        <v>5014</v>
      </c>
    </row>
    <row r="430" spans="1:25" x14ac:dyDescent="0.25">
      <c r="A430">
        <v>0</v>
      </c>
      <c r="B430" t="s">
        <v>1298</v>
      </c>
      <c r="C430" t="s">
        <v>15</v>
      </c>
      <c r="D430" t="s">
        <v>16</v>
      </c>
      <c r="E430" t="s">
        <v>17</v>
      </c>
      <c r="F430">
        <v>220</v>
      </c>
      <c r="G430">
        <v>303</v>
      </c>
      <c r="H430">
        <v>2202</v>
      </c>
      <c r="I430" t="s">
        <v>24</v>
      </c>
      <c r="J430">
        <v>-60</v>
      </c>
      <c r="K430">
        <v>2037</v>
      </c>
      <c r="L430">
        <v>2</v>
      </c>
      <c r="M430">
        <v>2</v>
      </c>
      <c r="N430">
        <v>4</v>
      </c>
      <c r="O430">
        <v>17616</v>
      </c>
      <c r="P430">
        <v>13600</v>
      </c>
      <c r="Q430" s="1">
        <f>(SparseMatrixProposalBenchmark_OK[[#This Row],[ Coordinate_Bytes]]-SparseMatrixProposalBenchmark_OK[[#This Row],[ CSR_Bytes]])/SparseMatrixProposalBenchmark_OK[[#This Row],[ Coordinate_Bytes]]</f>
        <v>0.22797456857402362</v>
      </c>
      <c r="R430">
        <v>13600</v>
      </c>
      <c r="S430" s="1">
        <f>(SparseMatrixProposalBenchmark_OK[[#This Row],[ CSR_Bytes]]-SparseMatrixProposalBenchmark_OK[[#This Row],[ SCSR_Bytes]])/SparseMatrixProposalBenchmark_OK[[#This Row],[ CSR_Bytes]]</f>
        <v>0</v>
      </c>
      <c r="T430">
        <v>6994</v>
      </c>
      <c r="U430" s="1">
        <f>(SparseMatrixProposalBenchmark_OK[[#This Row],[ CSR_Bytes]]-SparseMatrixProposalBenchmark_OK[[#This Row],[ SCSR+_Bytes]])/SparseMatrixProposalBenchmark_OK[[#This Row],[ CSR_Bytes]]</f>
        <v>0.48573529411764704</v>
      </c>
      <c r="V430">
        <v>13820</v>
      </c>
      <c r="W430" s="1">
        <f>(SparseMatrixProposalBenchmark_OK[[#This Row],[ Coordinate_Bytes]]-SparseMatrixProposalBenchmark_OK[[#This Row],[ CSC_Bytes]])/SparseMatrixProposalBenchmark_OK[[#This Row],[ Coordinate_Bytes]]</f>
        <v>0.21548592188919163</v>
      </c>
      <c r="X430">
        <v>13820</v>
      </c>
      <c r="Y430">
        <v>7214</v>
      </c>
    </row>
    <row r="431" spans="1:25" x14ac:dyDescent="0.25">
      <c r="A431">
        <v>0</v>
      </c>
      <c r="B431" t="s">
        <v>1299</v>
      </c>
      <c r="C431" t="s">
        <v>15</v>
      </c>
      <c r="D431" t="s">
        <v>16</v>
      </c>
      <c r="E431" t="s">
        <v>17</v>
      </c>
      <c r="F431">
        <v>271</v>
      </c>
      <c r="G431">
        <v>482</v>
      </c>
      <c r="H431">
        <v>1896</v>
      </c>
      <c r="I431" t="s">
        <v>24</v>
      </c>
      <c r="J431">
        <v>-170784</v>
      </c>
      <c r="K431">
        <v>217745</v>
      </c>
      <c r="L431">
        <v>2</v>
      </c>
      <c r="M431">
        <v>2</v>
      </c>
      <c r="N431">
        <v>4</v>
      </c>
      <c r="O431">
        <v>15168</v>
      </c>
      <c r="P431">
        <v>11920</v>
      </c>
      <c r="Q431" s="1">
        <f>(SparseMatrixProposalBenchmark_OK[[#This Row],[ Coordinate_Bytes]]-SparseMatrixProposalBenchmark_OK[[#This Row],[ CSR_Bytes]])/SparseMatrixProposalBenchmark_OK[[#This Row],[ Coordinate_Bytes]]</f>
        <v>0.21413502109704641</v>
      </c>
      <c r="R431">
        <v>11920</v>
      </c>
      <c r="S431" s="1">
        <f>(SparseMatrixProposalBenchmark_OK[[#This Row],[ CSR_Bytes]]-SparseMatrixProposalBenchmark_OK[[#This Row],[ SCSR_Bytes]])/SparseMatrixProposalBenchmark_OK[[#This Row],[ CSR_Bytes]]</f>
        <v>0</v>
      </c>
      <c r="T431">
        <v>6232</v>
      </c>
      <c r="U431" s="1">
        <f>(SparseMatrixProposalBenchmark_OK[[#This Row],[ CSR_Bytes]]-SparseMatrixProposalBenchmark_OK[[#This Row],[ SCSR+_Bytes]])/SparseMatrixProposalBenchmark_OK[[#This Row],[ CSR_Bytes]]</f>
        <v>0.4771812080536913</v>
      </c>
      <c r="V431">
        <v>12342</v>
      </c>
      <c r="W431" s="1">
        <f>(SparseMatrixProposalBenchmark_OK[[#This Row],[ Coordinate_Bytes]]-SparseMatrixProposalBenchmark_OK[[#This Row],[ CSC_Bytes]])/SparseMatrixProposalBenchmark_OK[[#This Row],[ Coordinate_Bytes]]</f>
        <v>0.1863132911392405</v>
      </c>
      <c r="X431">
        <v>12342</v>
      </c>
      <c r="Y431">
        <v>6654</v>
      </c>
    </row>
    <row r="432" spans="1:25" x14ac:dyDescent="0.25">
      <c r="A432">
        <v>0</v>
      </c>
      <c r="B432" t="s">
        <v>1300</v>
      </c>
      <c r="C432" t="s">
        <v>15</v>
      </c>
      <c r="D432" t="s">
        <v>16</v>
      </c>
      <c r="E432" t="s">
        <v>17</v>
      </c>
      <c r="F432">
        <v>444</v>
      </c>
      <c r="G432">
        <v>757</v>
      </c>
      <c r="H432">
        <v>4201</v>
      </c>
      <c r="I432" t="s">
        <v>18</v>
      </c>
      <c r="J432">
        <v>-1</v>
      </c>
      <c r="K432">
        <v>1</v>
      </c>
      <c r="L432">
        <v>2</v>
      </c>
      <c r="M432">
        <v>2</v>
      </c>
      <c r="N432">
        <v>4</v>
      </c>
      <c r="O432">
        <v>33608</v>
      </c>
      <c r="P432">
        <v>26096</v>
      </c>
      <c r="Q432" s="1">
        <f>(SparseMatrixProposalBenchmark_OK[[#This Row],[ Coordinate_Bytes]]-SparseMatrixProposalBenchmark_OK[[#This Row],[ CSR_Bytes]])/SparseMatrixProposalBenchmark_OK[[#This Row],[ Coordinate_Bytes]]</f>
        <v>0.2235182099500119</v>
      </c>
      <c r="R432">
        <v>26096</v>
      </c>
      <c r="S432" s="1">
        <f>(SparseMatrixProposalBenchmark_OK[[#This Row],[ CSR_Bytes]]-SparseMatrixProposalBenchmark_OK[[#This Row],[ SCSR_Bytes]])/SparseMatrixProposalBenchmark_OK[[#This Row],[ CSR_Bytes]]</f>
        <v>0</v>
      </c>
      <c r="T432">
        <v>9292</v>
      </c>
      <c r="U432" s="1">
        <f>(SparseMatrixProposalBenchmark_OK[[#This Row],[ CSR_Bytes]]-SparseMatrixProposalBenchmark_OK[[#This Row],[ SCSR+_Bytes]])/SparseMatrixProposalBenchmark_OK[[#This Row],[ CSR_Bytes]]</f>
        <v>0.64393010423053343</v>
      </c>
      <c r="V432">
        <v>26722</v>
      </c>
      <c r="W432" s="1">
        <f>(SparseMatrixProposalBenchmark_OK[[#This Row],[ Coordinate_Bytes]]-SparseMatrixProposalBenchmark_OK[[#This Row],[ CSC_Bytes]])/SparseMatrixProposalBenchmark_OK[[#This Row],[ Coordinate_Bytes]]</f>
        <v>0.20489169245417757</v>
      </c>
      <c r="X432">
        <v>26722</v>
      </c>
      <c r="Y432">
        <v>9918</v>
      </c>
    </row>
    <row r="433" spans="1:25" x14ac:dyDescent="0.25">
      <c r="A433">
        <v>0</v>
      </c>
      <c r="B433" t="s">
        <v>1301</v>
      </c>
      <c r="C433" t="s">
        <v>15</v>
      </c>
      <c r="D433" t="s">
        <v>16</v>
      </c>
      <c r="E433" t="s">
        <v>17</v>
      </c>
      <c r="F433">
        <v>223</v>
      </c>
      <c r="G433">
        <v>472</v>
      </c>
      <c r="H433">
        <v>2768</v>
      </c>
      <c r="I433" t="s">
        <v>24</v>
      </c>
      <c r="J433">
        <v>-14862</v>
      </c>
      <c r="K433">
        <v>771</v>
      </c>
      <c r="L433">
        <v>2</v>
      </c>
      <c r="M433">
        <v>2</v>
      </c>
      <c r="N433">
        <v>4</v>
      </c>
      <c r="O433">
        <v>22144</v>
      </c>
      <c r="P433">
        <v>17056</v>
      </c>
      <c r="Q433" s="1">
        <f>(SparseMatrixProposalBenchmark_OK[[#This Row],[ Coordinate_Bytes]]-SparseMatrixProposalBenchmark_OK[[#This Row],[ CSR_Bytes]])/SparseMatrixProposalBenchmark_OK[[#This Row],[ Coordinate_Bytes]]</f>
        <v>0.22976878612716764</v>
      </c>
      <c r="R433">
        <v>17056</v>
      </c>
      <c r="S433" s="1">
        <f>(SparseMatrixProposalBenchmark_OK[[#This Row],[ CSR_Bytes]]-SparseMatrixProposalBenchmark_OK[[#This Row],[ SCSR_Bytes]])/SparseMatrixProposalBenchmark_OK[[#This Row],[ CSR_Bytes]]</f>
        <v>0</v>
      </c>
      <c r="T433">
        <v>11520</v>
      </c>
      <c r="U433" s="1">
        <f>(SparseMatrixProposalBenchmark_OK[[#This Row],[ CSR_Bytes]]-SparseMatrixProposalBenchmark_OK[[#This Row],[ SCSR+_Bytes]])/SparseMatrixProposalBenchmark_OK[[#This Row],[ CSR_Bytes]]</f>
        <v>0.32457786116322701</v>
      </c>
      <c r="V433">
        <v>17554</v>
      </c>
      <c r="W433" s="1">
        <f>(SparseMatrixProposalBenchmark_OK[[#This Row],[ Coordinate_Bytes]]-SparseMatrixProposalBenchmark_OK[[#This Row],[ CSC_Bytes]])/SparseMatrixProposalBenchmark_OK[[#This Row],[ Coordinate_Bytes]]</f>
        <v>0.20727962427745664</v>
      </c>
      <c r="X433">
        <v>17554</v>
      </c>
      <c r="Y433">
        <v>12018</v>
      </c>
    </row>
    <row r="434" spans="1:25" x14ac:dyDescent="0.25">
      <c r="A434">
        <v>0</v>
      </c>
      <c r="B434" t="s">
        <v>1302</v>
      </c>
      <c r="C434" t="s">
        <v>15</v>
      </c>
      <c r="D434" t="s">
        <v>16</v>
      </c>
      <c r="E434" t="s">
        <v>17</v>
      </c>
      <c r="F434">
        <v>400</v>
      </c>
      <c r="G434">
        <v>816</v>
      </c>
      <c r="H434">
        <v>2537</v>
      </c>
      <c r="I434" t="s">
        <v>24</v>
      </c>
      <c r="J434">
        <v>-1000</v>
      </c>
      <c r="K434">
        <v>2000</v>
      </c>
      <c r="L434">
        <v>2</v>
      </c>
      <c r="M434">
        <v>2</v>
      </c>
      <c r="N434">
        <v>4</v>
      </c>
      <c r="O434">
        <v>20296</v>
      </c>
      <c r="P434">
        <v>16024</v>
      </c>
      <c r="Q434" s="1">
        <f>(SparseMatrixProposalBenchmark_OK[[#This Row],[ Coordinate_Bytes]]-SparseMatrixProposalBenchmark_OK[[#This Row],[ CSR_Bytes]])/SparseMatrixProposalBenchmark_OK[[#This Row],[ Coordinate_Bytes]]</f>
        <v>0.2104848245959795</v>
      </c>
      <c r="R434">
        <v>16024</v>
      </c>
      <c r="S434" s="1">
        <f>(SparseMatrixProposalBenchmark_OK[[#This Row],[ CSR_Bytes]]-SparseMatrixProposalBenchmark_OK[[#This Row],[ SCSR_Bytes]])/SparseMatrixProposalBenchmark_OK[[#This Row],[ CSR_Bytes]]</f>
        <v>0</v>
      </c>
      <c r="T434">
        <v>10950</v>
      </c>
      <c r="U434" s="1">
        <f>(SparseMatrixProposalBenchmark_OK[[#This Row],[ CSR_Bytes]]-SparseMatrixProposalBenchmark_OK[[#This Row],[ SCSR+_Bytes]])/SparseMatrixProposalBenchmark_OK[[#This Row],[ CSR_Bytes]]</f>
        <v>0.31665002496255618</v>
      </c>
      <c r="V434">
        <v>16856</v>
      </c>
      <c r="W434" s="1">
        <f>(SparseMatrixProposalBenchmark_OK[[#This Row],[ Coordinate_Bytes]]-SparseMatrixProposalBenchmark_OK[[#This Row],[ CSC_Bytes]])/SparseMatrixProposalBenchmark_OK[[#This Row],[ Coordinate_Bytes]]</f>
        <v>0.16949152542372881</v>
      </c>
      <c r="X434">
        <v>16856</v>
      </c>
      <c r="Y434">
        <v>11782</v>
      </c>
    </row>
    <row r="435" spans="1:25" x14ac:dyDescent="0.25">
      <c r="A435">
        <v>0</v>
      </c>
      <c r="B435" t="s">
        <v>1303</v>
      </c>
      <c r="C435" t="s">
        <v>15</v>
      </c>
      <c r="D435" t="s">
        <v>16</v>
      </c>
      <c r="E435" t="s">
        <v>17</v>
      </c>
      <c r="F435">
        <v>300</v>
      </c>
      <c r="G435">
        <v>645</v>
      </c>
      <c r="H435">
        <v>5620</v>
      </c>
      <c r="I435" t="s">
        <v>24</v>
      </c>
      <c r="J435">
        <v>-1</v>
      </c>
      <c r="K435">
        <v>1</v>
      </c>
      <c r="L435">
        <v>2</v>
      </c>
      <c r="M435">
        <v>2</v>
      </c>
      <c r="N435">
        <v>4</v>
      </c>
      <c r="O435">
        <v>44960</v>
      </c>
      <c r="P435">
        <v>34322</v>
      </c>
      <c r="Q435" s="1">
        <f>(SparseMatrixProposalBenchmark_OK[[#This Row],[ Coordinate_Bytes]]-SparseMatrixProposalBenchmark_OK[[#This Row],[ CSR_Bytes]])/SparseMatrixProposalBenchmark_OK[[#This Row],[ Coordinate_Bytes]]</f>
        <v>0.2366103202846975</v>
      </c>
      <c r="R435">
        <v>34322</v>
      </c>
      <c r="S435" s="1">
        <f>(SparseMatrixProposalBenchmark_OK[[#This Row],[ CSR_Bytes]]-SparseMatrixProposalBenchmark_OK[[#This Row],[ SCSR_Bytes]])/SparseMatrixProposalBenchmark_OK[[#This Row],[ CSR_Bytes]]</f>
        <v>0</v>
      </c>
      <c r="T435">
        <v>11842</v>
      </c>
      <c r="U435" s="1">
        <f>(SparseMatrixProposalBenchmark_OK[[#This Row],[ CSR_Bytes]]-SparseMatrixProposalBenchmark_OK[[#This Row],[ SCSR+_Bytes]])/SparseMatrixProposalBenchmark_OK[[#This Row],[ CSR_Bytes]]</f>
        <v>0.65497348639356678</v>
      </c>
      <c r="V435">
        <v>35012</v>
      </c>
      <c r="W435" s="1">
        <f>(SparseMatrixProposalBenchmark_OK[[#This Row],[ Coordinate_Bytes]]-SparseMatrixProposalBenchmark_OK[[#This Row],[ CSC_Bytes]])/SparseMatrixProposalBenchmark_OK[[#This Row],[ Coordinate_Bytes]]</f>
        <v>0.22126334519572954</v>
      </c>
      <c r="X435">
        <v>35012</v>
      </c>
      <c r="Y435">
        <v>12532</v>
      </c>
    </row>
    <row r="436" spans="1:25" x14ac:dyDescent="0.25">
      <c r="A436">
        <v>0</v>
      </c>
      <c r="B436" t="s">
        <v>1304</v>
      </c>
      <c r="C436" t="s">
        <v>15</v>
      </c>
      <c r="D436" t="s">
        <v>16</v>
      </c>
      <c r="E436" t="s">
        <v>17</v>
      </c>
      <c r="F436">
        <v>440</v>
      </c>
      <c r="G436">
        <v>946</v>
      </c>
      <c r="H436">
        <v>8252</v>
      </c>
      <c r="I436" t="s">
        <v>24</v>
      </c>
      <c r="J436">
        <v>-1</v>
      </c>
      <c r="K436">
        <v>1</v>
      </c>
      <c r="L436">
        <v>2</v>
      </c>
      <c r="M436">
        <v>2</v>
      </c>
      <c r="N436">
        <v>4</v>
      </c>
      <c r="O436">
        <v>66016</v>
      </c>
      <c r="P436">
        <v>50394</v>
      </c>
      <c r="Q436" s="1">
        <f>(SparseMatrixProposalBenchmark_OK[[#This Row],[ Coordinate_Bytes]]-SparseMatrixProposalBenchmark_OK[[#This Row],[ CSR_Bytes]])/SparseMatrixProposalBenchmark_OK[[#This Row],[ Coordinate_Bytes]]</f>
        <v>0.23663960252060107</v>
      </c>
      <c r="R436">
        <v>50394</v>
      </c>
      <c r="S436" s="1">
        <f>(SparseMatrixProposalBenchmark_OK[[#This Row],[ CSR_Bytes]]-SparseMatrixProposalBenchmark_OK[[#This Row],[ SCSR_Bytes]])/SparseMatrixProposalBenchmark_OK[[#This Row],[ CSR_Bytes]]</f>
        <v>0</v>
      </c>
      <c r="T436">
        <v>17386</v>
      </c>
      <c r="U436" s="1">
        <f>(SparseMatrixProposalBenchmark_OK[[#This Row],[ CSR_Bytes]]-SparseMatrixProposalBenchmark_OK[[#This Row],[ SCSR+_Bytes]])/SparseMatrixProposalBenchmark_OK[[#This Row],[ CSR_Bytes]]</f>
        <v>0.65499861094574752</v>
      </c>
      <c r="V436">
        <v>51406</v>
      </c>
      <c r="W436" s="1">
        <f>(SparseMatrixProposalBenchmark_OK[[#This Row],[ Coordinate_Bytes]]-SparseMatrixProposalBenchmark_OK[[#This Row],[ CSC_Bytes]])/SparseMatrixProposalBenchmark_OK[[#This Row],[ Coordinate_Bytes]]</f>
        <v>0.22130998545807076</v>
      </c>
      <c r="X436">
        <v>51406</v>
      </c>
      <c r="Y436">
        <v>18398</v>
      </c>
    </row>
    <row r="437" spans="1:25" x14ac:dyDescent="0.25">
      <c r="A437">
        <v>0</v>
      </c>
      <c r="B437" t="s">
        <v>1305</v>
      </c>
      <c r="C437" t="s">
        <v>15</v>
      </c>
      <c r="D437" t="s">
        <v>16</v>
      </c>
      <c r="E437" t="s">
        <v>17</v>
      </c>
      <c r="F437">
        <v>140</v>
      </c>
      <c r="G437">
        <v>301</v>
      </c>
      <c r="H437">
        <v>2612</v>
      </c>
      <c r="I437" t="s">
        <v>24</v>
      </c>
      <c r="J437">
        <v>-1</v>
      </c>
      <c r="K437">
        <v>1</v>
      </c>
      <c r="L437">
        <v>2</v>
      </c>
      <c r="M437">
        <v>2</v>
      </c>
      <c r="N437">
        <v>4</v>
      </c>
      <c r="O437">
        <v>20896</v>
      </c>
      <c r="P437">
        <v>15954</v>
      </c>
      <c r="Q437" s="1">
        <f>(SparseMatrixProposalBenchmark_OK[[#This Row],[ Coordinate_Bytes]]-SparseMatrixProposalBenchmark_OK[[#This Row],[ CSR_Bytes]])/SparseMatrixProposalBenchmark_OK[[#This Row],[ Coordinate_Bytes]]</f>
        <v>0.23650459418070444</v>
      </c>
      <c r="R437">
        <v>15954</v>
      </c>
      <c r="S437" s="1">
        <f>(SparseMatrixProposalBenchmark_OK[[#This Row],[ CSR_Bytes]]-SparseMatrixProposalBenchmark_OK[[#This Row],[ SCSR_Bytes]])/SparseMatrixProposalBenchmark_OK[[#This Row],[ CSR_Bytes]]</f>
        <v>0</v>
      </c>
      <c r="T437">
        <v>5506</v>
      </c>
      <c r="U437" s="1">
        <f>(SparseMatrixProposalBenchmark_OK[[#This Row],[ CSR_Bytes]]-SparseMatrixProposalBenchmark_OK[[#This Row],[ SCSR+_Bytes]])/SparseMatrixProposalBenchmark_OK[[#This Row],[ CSR_Bytes]]</f>
        <v>0.65488278801554467</v>
      </c>
      <c r="V437">
        <v>16276</v>
      </c>
      <c r="W437" s="1">
        <f>(SparseMatrixProposalBenchmark_OK[[#This Row],[ Coordinate_Bytes]]-SparseMatrixProposalBenchmark_OK[[#This Row],[ CSC_Bytes]])/SparseMatrixProposalBenchmark_OK[[#This Row],[ Coordinate_Bytes]]</f>
        <v>0.22109494640122512</v>
      </c>
      <c r="X437">
        <v>16276</v>
      </c>
      <c r="Y437">
        <v>5828</v>
      </c>
    </row>
    <row r="438" spans="1:25" x14ac:dyDescent="0.25">
      <c r="A438">
        <v>0</v>
      </c>
      <c r="B438" t="s">
        <v>1306</v>
      </c>
      <c r="C438" t="s">
        <v>15</v>
      </c>
      <c r="D438" t="s">
        <v>16</v>
      </c>
      <c r="E438" t="s">
        <v>17</v>
      </c>
      <c r="F438">
        <v>174</v>
      </c>
      <c r="G438">
        <v>316</v>
      </c>
      <c r="H438">
        <v>2443</v>
      </c>
      <c r="I438" t="s">
        <v>24</v>
      </c>
      <c r="J438">
        <v>-1600</v>
      </c>
      <c r="K438">
        <v>1600</v>
      </c>
      <c r="L438">
        <v>2</v>
      </c>
      <c r="M438">
        <v>2</v>
      </c>
      <c r="N438">
        <v>4</v>
      </c>
      <c r="O438">
        <v>19544</v>
      </c>
      <c r="P438">
        <v>15008</v>
      </c>
      <c r="Q438" s="1">
        <f>(SparseMatrixProposalBenchmark_OK[[#This Row],[ Coordinate_Bytes]]-SparseMatrixProposalBenchmark_OK[[#This Row],[ CSR_Bytes]])/SparseMatrixProposalBenchmark_OK[[#This Row],[ Coordinate_Bytes]]</f>
        <v>0.23209169054441262</v>
      </c>
      <c r="R438">
        <v>15008</v>
      </c>
      <c r="S438" s="1">
        <f>(SparseMatrixProposalBenchmark_OK[[#This Row],[ CSR_Bytes]]-SparseMatrixProposalBenchmark_OK[[#This Row],[ SCSR_Bytes]])/SparseMatrixProposalBenchmark_OK[[#This Row],[ CSR_Bytes]]</f>
        <v>0</v>
      </c>
      <c r="T438">
        <v>10122</v>
      </c>
      <c r="U438" s="1">
        <f>(SparseMatrixProposalBenchmark_OK[[#This Row],[ CSR_Bytes]]-SparseMatrixProposalBenchmark_OK[[#This Row],[ SCSR+_Bytes]])/SparseMatrixProposalBenchmark_OK[[#This Row],[ CSR_Bytes]]</f>
        <v>0.32555970149253732</v>
      </c>
      <c r="V438">
        <v>15292</v>
      </c>
      <c r="W438" s="1">
        <f>(SparseMatrixProposalBenchmark_OK[[#This Row],[ Coordinate_Bytes]]-SparseMatrixProposalBenchmark_OK[[#This Row],[ CSC_Bytes]])/SparseMatrixProposalBenchmark_OK[[#This Row],[ Coordinate_Bytes]]</f>
        <v>0.21756037658616456</v>
      </c>
      <c r="X438">
        <v>15292</v>
      </c>
      <c r="Y438">
        <v>10406</v>
      </c>
    </row>
    <row r="439" spans="1:25" x14ac:dyDescent="0.25">
      <c r="A439">
        <v>0</v>
      </c>
      <c r="B439" t="s">
        <v>1307</v>
      </c>
      <c r="C439" t="s">
        <v>15</v>
      </c>
      <c r="D439" t="s">
        <v>16</v>
      </c>
      <c r="E439" t="s">
        <v>17</v>
      </c>
      <c r="F439">
        <v>43</v>
      </c>
      <c r="G439">
        <v>68</v>
      </c>
      <c r="H439">
        <v>313</v>
      </c>
      <c r="I439" t="s">
        <v>24</v>
      </c>
      <c r="J439">
        <v>-10752</v>
      </c>
      <c r="K439">
        <v>113</v>
      </c>
      <c r="L439">
        <v>2</v>
      </c>
      <c r="M439">
        <v>2</v>
      </c>
      <c r="N439">
        <v>4</v>
      </c>
      <c r="O439">
        <v>2504</v>
      </c>
      <c r="P439">
        <v>1966</v>
      </c>
      <c r="Q439" s="1">
        <f>(SparseMatrixProposalBenchmark_OK[[#This Row],[ Coordinate_Bytes]]-SparseMatrixProposalBenchmark_OK[[#This Row],[ CSR_Bytes]])/SparseMatrixProposalBenchmark_OK[[#This Row],[ Coordinate_Bytes]]</f>
        <v>0.21485623003194887</v>
      </c>
      <c r="R439">
        <v>1966</v>
      </c>
      <c r="S439" s="1">
        <f>(SparseMatrixProposalBenchmark_OK[[#This Row],[ CSR_Bytes]]-SparseMatrixProposalBenchmark_OK[[#This Row],[ SCSR_Bytes]])/SparseMatrixProposalBenchmark_OK[[#This Row],[ CSR_Bytes]]</f>
        <v>0</v>
      </c>
      <c r="T439">
        <v>1027</v>
      </c>
      <c r="U439" s="1">
        <f>(SparseMatrixProposalBenchmark_OK[[#This Row],[ CSR_Bytes]]-SparseMatrixProposalBenchmark_OK[[#This Row],[ SCSR+_Bytes]])/SparseMatrixProposalBenchmark_OK[[#This Row],[ CSR_Bytes]]</f>
        <v>0.47761953204476093</v>
      </c>
      <c r="V439">
        <v>2016</v>
      </c>
      <c r="W439" s="1">
        <f>(SparseMatrixProposalBenchmark_OK[[#This Row],[ Coordinate_Bytes]]-SparseMatrixProposalBenchmark_OK[[#This Row],[ CSC_Bytes]])/SparseMatrixProposalBenchmark_OK[[#This Row],[ Coordinate_Bytes]]</f>
        <v>0.19488817891373802</v>
      </c>
      <c r="X439">
        <v>2016</v>
      </c>
      <c r="Y439">
        <v>1077</v>
      </c>
    </row>
    <row r="440" spans="1:25" x14ac:dyDescent="0.25">
      <c r="A440">
        <v>0</v>
      </c>
      <c r="B440" t="s">
        <v>1308</v>
      </c>
      <c r="C440" t="s">
        <v>15</v>
      </c>
      <c r="D440" t="s">
        <v>16</v>
      </c>
      <c r="E440" t="s">
        <v>17</v>
      </c>
      <c r="F440">
        <v>105127</v>
      </c>
      <c r="G440">
        <v>154699</v>
      </c>
      <c r="H440">
        <v>358171</v>
      </c>
      <c r="I440" t="s">
        <v>18</v>
      </c>
      <c r="J440">
        <v>-1</v>
      </c>
      <c r="K440">
        <v>1</v>
      </c>
      <c r="L440">
        <v>4</v>
      </c>
      <c r="M440">
        <v>4</v>
      </c>
      <c r="N440">
        <v>4</v>
      </c>
      <c r="O440">
        <v>4298052</v>
      </c>
      <c r="P440">
        <v>3285880</v>
      </c>
      <c r="Q440" s="1">
        <f>(SparseMatrixProposalBenchmark_OK[[#This Row],[ Coordinate_Bytes]]-SparseMatrixProposalBenchmark_OK[[#This Row],[ CSR_Bytes]])/SparseMatrixProposalBenchmark_OK[[#This Row],[ Coordinate_Bytes]]</f>
        <v>0.23549552215747971</v>
      </c>
      <c r="R440">
        <v>2437898</v>
      </c>
      <c r="S440" s="1">
        <f>(SparseMatrixProposalBenchmark_OK[[#This Row],[ CSR_Bytes]]-SparseMatrixProposalBenchmark_OK[[#This Row],[ SCSR_Bytes]])/SparseMatrixProposalBenchmark_OK[[#This Row],[ CSR_Bytes]]</f>
        <v>0.25806846263405847</v>
      </c>
      <c r="T440">
        <v>1005214</v>
      </c>
      <c r="U440" s="1">
        <f>(SparseMatrixProposalBenchmark_OK[[#This Row],[ CSR_Bytes]]-SparseMatrixProposalBenchmark_OK[[#This Row],[ SCSR+_Bytes]])/SparseMatrixProposalBenchmark_OK[[#This Row],[ CSR_Bytes]]</f>
        <v>0.6940807333195369</v>
      </c>
      <c r="V440">
        <v>3484168</v>
      </c>
      <c r="W440" s="1">
        <f>(SparseMatrixProposalBenchmark_OK[[#This Row],[ Coordinate_Bytes]]-SparseMatrixProposalBenchmark_OK[[#This Row],[ CSC_Bytes]])/SparseMatrixProposalBenchmark_OK[[#This Row],[ Coordinate_Bytes]]</f>
        <v>0.18936113383458367</v>
      </c>
      <c r="X440">
        <v>2519770</v>
      </c>
      <c r="Y440">
        <v>1087086</v>
      </c>
    </row>
    <row r="441" spans="1:25" x14ac:dyDescent="0.25">
      <c r="A441">
        <v>0</v>
      </c>
      <c r="B441" t="s">
        <v>1309</v>
      </c>
      <c r="C441" t="s">
        <v>15</v>
      </c>
      <c r="D441" t="s">
        <v>16</v>
      </c>
      <c r="E441" t="s">
        <v>17</v>
      </c>
      <c r="F441">
        <v>153</v>
      </c>
      <c r="G441">
        <v>366</v>
      </c>
      <c r="H441">
        <v>1136</v>
      </c>
      <c r="I441" t="s">
        <v>24</v>
      </c>
      <c r="J441">
        <v>-475</v>
      </c>
      <c r="K441">
        <v>1000</v>
      </c>
      <c r="L441">
        <v>2</v>
      </c>
      <c r="M441">
        <v>2</v>
      </c>
      <c r="N441">
        <v>4</v>
      </c>
      <c r="O441">
        <v>9088</v>
      </c>
      <c r="P441">
        <v>7124</v>
      </c>
      <c r="Q441" s="1">
        <f>(SparseMatrixProposalBenchmark_OK[[#This Row],[ Coordinate_Bytes]]-SparseMatrixProposalBenchmark_OK[[#This Row],[ CSR_Bytes]])/SparseMatrixProposalBenchmark_OK[[#This Row],[ Coordinate_Bytes]]</f>
        <v>0.21610915492957747</v>
      </c>
      <c r="R441">
        <v>7124</v>
      </c>
      <c r="S441" s="1">
        <f>(SparseMatrixProposalBenchmark_OK[[#This Row],[ CSR_Bytes]]-SparseMatrixProposalBenchmark_OK[[#This Row],[ SCSR_Bytes]])/SparseMatrixProposalBenchmark_OK[[#This Row],[ CSR_Bytes]]</f>
        <v>0</v>
      </c>
      <c r="T441">
        <v>4852</v>
      </c>
      <c r="U441" s="1">
        <f>(SparseMatrixProposalBenchmark_OK[[#This Row],[ CSR_Bytes]]-SparseMatrixProposalBenchmark_OK[[#This Row],[ SCSR+_Bytes]])/SparseMatrixProposalBenchmark_OK[[#This Row],[ CSR_Bytes]]</f>
        <v>0.3189219539584503</v>
      </c>
      <c r="V441">
        <v>7550</v>
      </c>
      <c r="W441" s="1">
        <f>(SparseMatrixProposalBenchmark_OK[[#This Row],[ Coordinate_Bytes]]-SparseMatrixProposalBenchmark_OK[[#This Row],[ CSC_Bytes]])/SparseMatrixProposalBenchmark_OK[[#This Row],[ Coordinate_Bytes]]</f>
        <v>0.16923415492957747</v>
      </c>
      <c r="X441">
        <v>7550</v>
      </c>
      <c r="Y441">
        <v>5278</v>
      </c>
    </row>
    <row r="442" spans="1:25" x14ac:dyDescent="0.25">
      <c r="A442">
        <v>0</v>
      </c>
      <c r="B442" t="s">
        <v>1310</v>
      </c>
      <c r="C442" t="s">
        <v>15</v>
      </c>
      <c r="D442" t="s">
        <v>16</v>
      </c>
      <c r="E442" t="s">
        <v>17</v>
      </c>
      <c r="F442">
        <v>210</v>
      </c>
      <c r="G442">
        <v>225</v>
      </c>
      <c r="H442">
        <v>1050</v>
      </c>
      <c r="I442" t="s">
        <v>18</v>
      </c>
      <c r="J442">
        <v>-1</v>
      </c>
      <c r="K442">
        <v>1</v>
      </c>
      <c r="L442">
        <v>2</v>
      </c>
      <c r="M442">
        <v>2</v>
      </c>
      <c r="N442">
        <v>4</v>
      </c>
      <c r="O442">
        <v>8400</v>
      </c>
      <c r="P442">
        <v>6722</v>
      </c>
      <c r="Q442" s="1">
        <f>(SparseMatrixProposalBenchmark_OK[[#This Row],[ Coordinate_Bytes]]-SparseMatrixProposalBenchmark_OK[[#This Row],[ CSR_Bytes]])/SparseMatrixProposalBenchmark_OK[[#This Row],[ Coordinate_Bytes]]</f>
        <v>0.19976190476190475</v>
      </c>
      <c r="R442">
        <v>6722</v>
      </c>
      <c r="S442" s="1">
        <f>(SparseMatrixProposalBenchmark_OK[[#This Row],[ CSR_Bytes]]-SparseMatrixProposalBenchmark_OK[[#This Row],[ SCSR_Bytes]])/SparseMatrixProposalBenchmark_OK[[#This Row],[ CSR_Bytes]]</f>
        <v>0</v>
      </c>
      <c r="T442">
        <v>2522</v>
      </c>
      <c r="U442" s="1">
        <f>(SparseMatrixProposalBenchmark_OK[[#This Row],[ CSR_Bytes]]-SparseMatrixProposalBenchmark_OK[[#This Row],[ SCSR+_Bytes]])/SparseMatrixProposalBenchmark_OK[[#This Row],[ CSR_Bytes]]</f>
        <v>0.62481404343945257</v>
      </c>
      <c r="V442">
        <v>6752</v>
      </c>
      <c r="W442" s="1">
        <f>(SparseMatrixProposalBenchmark_OK[[#This Row],[ Coordinate_Bytes]]-SparseMatrixProposalBenchmark_OK[[#This Row],[ CSC_Bytes]])/SparseMatrixProposalBenchmark_OK[[#This Row],[ Coordinate_Bytes]]</f>
        <v>0.19619047619047619</v>
      </c>
      <c r="X442">
        <v>6752</v>
      </c>
      <c r="Y442">
        <v>2552</v>
      </c>
    </row>
    <row r="443" spans="1:25" x14ac:dyDescent="0.25">
      <c r="A443">
        <v>0</v>
      </c>
      <c r="B443" t="s">
        <v>1311</v>
      </c>
      <c r="C443" t="s">
        <v>15</v>
      </c>
      <c r="D443" t="s">
        <v>16</v>
      </c>
      <c r="E443" t="s">
        <v>17</v>
      </c>
      <c r="F443">
        <v>372</v>
      </c>
      <c r="G443">
        <v>486</v>
      </c>
      <c r="H443">
        <v>2232</v>
      </c>
      <c r="I443" t="s">
        <v>18</v>
      </c>
      <c r="J443">
        <v>-1</v>
      </c>
      <c r="K443">
        <v>1</v>
      </c>
      <c r="L443">
        <v>2</v>
      </c>
      <c r="M443">
        <v>2</v>
      </c>
      <c r="N443">
        <v>4</v>
      </c>
      <c r="O443">
        <v>17856</v>
      </c>
      <c r="P443">
        <v>14138</v>
      </c>
      <c r="Q443" s="1">
        <f>(SparseMatrixProposalBenchmark_OK[[#This Row],[ Coordinate_Bytes]]-SparseMatrixProposalBenchmark_OK[[#This Row],[ CSR_Bytes]])/SparseMatrixProposalBenchmark_OK[[#This Row],[ Coordinate_Bytes]]</f>
        <v>0.20822132616487454</v>
      </c>
      <c r="R443">
        <v>14138</v>
      </c>
      <c r="S443" s="1">
        <f>(SparseMatrixProposalBenchmark_OK[[#This Row],[ CSR_Bytes]]-SparseMatrixProposalBenchmark_OK[[#This Row],[ SCSR_Bytes]])/SparseMatrixProposalBenchmark_OK[[#This Row],[ CSR_Bytes]]</f>
        <v>0</v>
      </c>
      <c r="T443">
        <v>5210</v>
      </c>
      <c r="U443" s="1">
        <f>(SparseMatrixProposalBenchmark_OK[[#This Row],[ CSR_Bytes]]-SparseMatrixProposalBenchmark_OK[[#This Row],[ SCSR+_Bytes]])/SparseMatrixProposalBenchmark_OK[[#This Row],[ CSR_Bytes]]</f>
        <v>0.63148960248974395</v>
      </c>
      <c r="V443">
        <v>14366</v>
      </c>
      <c r="W443" s="1">
        <f>(SparseMatrixProposalBenchmark_OK[[#This Row],[ Coordinate_Bytes]]-SparseMatrixProposalBenchmark_OK[[#This Row],[ CSC_Bytes]])/SparseMatrixProposalBenchmark_OK[[#This Row],[ Coordinate_Bytes]]</f>
        <v>0.19545250896057348</v>
      </c>
      <c r="X443">
        <v>14366</v>
      </c>
      <c r="Y443">
        <v>5438</v>
      </c>
    </row>
    <row r="444" spans="1:25" x14ac:dyDescent="0.25">
      <c r="A444">
        <v>0</v>
      </c>
      <c r="B444" t="s">
        <v>1312</v>
      </c>
      <c r="C444" t="s">
        <v>15</v>
      </c>
      <c r="D444" t="s">
        <v>16</v>
      </c>
      <c r="E444" t="s">
        <v>17</v>
      </c>
      <c r="F444">
        <v>602</v>
      </c>
      <c r="G444">
        <v>931</v>
      </c>
      <c r="H444">
        <v>4214</v>
      </c>
      <c r="I444" t="s">
        <v>18</v>
      </c>
      <c r="J444">
        <v>-1</v>
      </c>
      <c r="K444">
        <v>1</v>
      </c>
      <c r="L444">
        <v>2</v>
      </c>
      <c r="M444">
        <v>2</v>
      </c>
      <c r="N444">
        <v>4</v>
      </c>
      <c r="O444">
        <v>33712</v>
      </c>
      <c r="P444">
        <v>26490</v>
      </c>
      <c r="Q444" s="1">
        <f>(SparseMatrixProposalBenchmark_OK[[#This Row],[ Coordinate_Bytes]]-SparseMatrixProposalBenchmark_OK[[#This Row],[ CSR_Bytes]])/SparseMatrixProposalBenchmark_OK[[#This Row],[ Coordinate_Bytes]]</f>
        <v>0.21422638822971049</v>
      </c>
      <c r="R444">
        <v>26490</v>
      </c>
      <c r="S444" s="1">
        <f>(SparseMatrixProposalBenchmark_OK[[#This Row],[ CSR_Bytes]]-SparseMatrixProposalBenchmark_OK[[#This Row],[ SCSR_Bytes]])/SparseMatrixProposalBenchmark_OK[[#This Row],[ CSR_Bytes]]</f>
        <v>0</v>
      </c>
      <c r="T444">
        <v>9634</v>
      </c>
      <c r="U444" s="1">
        <f>(SparseMatrixProposalBenchmark_OK[[#This Row],[ CSR_Bytes]]-SparseMatrixProposalBenchmark_OK[[#This Row],[ SCSR+_Bytes]])/SparseMatrixProposalBenchmark_OK[[#This Row],[ CSR_Bytes]]</f>
        <v>0.63631559078897693</v>
      </c>
      <c r="V444">
        <v>27148</v>
      </c>
      <c r="W444" s="1">
        <f>(SparseMatrixProposalBenchmark_OK[[#This Row],[ Coordinate_Bytes]]-SparseMatrixProposalBenchmark_OK[[#This Row],[ CSC_Bytes]])/SparseMatrixProposalBenchmark_OK[[#This Row],[ Coordinate_Bytes]]</f>
        <v>0.19470811580446132</v>
      </c>
      <c r="X444">
        <v>27148</v>
      </c>
      <c r="Y444">
        <v>10292</v>
      </c>
    </row>
    <row r="445" spans="1:25" x14ac:dyDescent="0.25">
      <c r="A445">
        <v>0</v>
      </c>
      <c r="B445" t="s">
        <v>1313</v>
      </c>
      <c r="C445" t="s">
        <v>15</v>
      </c>
      <c r="D445" t="s">
        <v>16</v>
      </c>
      <c r="E445" t="s">
        <v>17</v>
      </c>
      <c r="F445">
        <v>91</v>
      </c>
      <c r="G445">
        <v>204</v>
      </c>
      <c r="H445">
        <v>687</v>
      </c>
      <c r="I445" t="s">
        <v>24</v>
      </c>
      <c r="J445">
        <v>-93</v>
      </c>
      <c r="K445">
        <v>145</v>
      </c>
      <c r="L445">
        <v>2</v>
      </c>
      <c r="M445">
        <v>2</v>
      </c>
      <c r="N445">
        <v>4</v>
      </c>
      <c r="O445">
        <v>5496</v>
      </c>
      <c r="P445">
        <v>4306</v>
      </c>
      <c r="Q445" s="1">
        <f>(SparseMatrixProposalBenchmark_OK[[#This Row],[ Coordinate_Bytes]]-SparseMatrixProposalBenchmark_OK[[#This Row],[ CSR_Bytes]])/SparseMatrixProposalBenchmark_OK[[#This Row],[ Coordinate_Bytes]]</f>
        <v>0.21652110625909751</v>
      </c>
      <c r="R445">
        <v>4306</v>
      </c>
      <c r="S445" s="1">
        <f>(SparseMatrixProposalBenchmark_OK[[#This Row],[ CSR_Bytes]]-SparseMatrixProposalBenchmark_OK[[#This Row],[ SCSR_Bytes]])/SparseMatrixProposalBenchmark_OK[[#This Row],[ CSR_Bytes]]</f>
        <v>0</v>
      </c>
      <c r="T445">
        <v>2245</v>
      </c>
      <c r="U445" s="1">
        <f>(SparseMatrixProposalBenchmark_OK[[#This Row],[ CSR_Bytes]]-SparseMatrixProposalBenchmark_OK[[#This Row],[ SCSR+_Bytes]])/SparseMatrixProposalBenchmark_OK[[#This Row],[ CSR_Bytes]]</f>
        <v>0.47863446353924755</v>
      </c>
      <c r="V445">
        <v>4532</v>
      </c>
      <c r="W445" s="1">
        <f>(SparseMatrixProposalBenchmark_OK[[#This Row],[ Coordinate_Bytes]]-SparseMatrixProposalBenchmark_OK[[#This Row],[ CSC_Bytes]])/SparseMatrixProposalBenchmark_OK[[#This Row],[ Coordinate_Bytes]]</f>
        <v>0.17540029112081515</v>
      </c>
      <c r="X445">
        <v>4532</v>
      </c>
      <c r="Y445">
        <v>2471</v>
      </c>
    </row>
    <row r="446" spans="1:25" x14ac:dyDescent="0.25">
      <c r="A446">
        <v>0</v>
      </c>
      <c r="B446" t="s">
        <v>1314</v>
      </c>
      <c r="C446" t="s">
        <v>15</v>
      </c>
      <c r="D446" t="s">
        <v>16</v>
      </c>
      <c r="E446" t="s">
        <v>17</v>
      </c>
      <c r="F446">
        <v>105</v>
      </c>
      <c r="G446">
        <v>163</v>
      </c>
      <c r="H446">
        <v>340</v>
      </c>
      <c r="I446" t="s">
        <v>24</v>
      </c>
      <c r="J446">
        <v>-1</v>
      </c>
      <c r="K446">
        <v>2</v>
      </c>
      <c r="L446">
        <v>2</v>
      </c>
      <c r="M446">
        <v>2</v>
      </c>
      <c r="N446">
        <v>4</v>
      </c>
      <c r="O446">
        <v>2720</v>
      </c>
      <c r="P446">
        <v>2252</v>
      </c>
      <c r="Q446" s="1">
        <f>(SparseMatrixProposalBenchmark_OK[[#This Row],[ Coordinate_Bytes]]-SparseMatrixProposalBenchmark_OK[[#This Row],[ CSR_Bytes]])/SparseMatrixProposalBenchmark_OK[[#This Row],[ Coordinate_Bytes]]</f>
        <v>0.17205882352941176</v>
      </c>
      <c r="R446">
        <v>2252</v>
      </c>
      <c r="S446" s="1">
        <f>(SparseMatrixProposalBenchmark_OK[[#This Row],[ CSR_Bytes]]-SparseMatrixProposalBenchmark_OK[[#This Row],[ SCSR_Bytes]])/SparseMatrixProposalBenchmark_OK[[#This Row],[ CSR_Bytes]]</f>
        <v>0</v>
      </c>
      <c r="T446">
        <v>1232</v>
      </c>
      <c r="U446" s="1">
        <f>(SparseMatrixProposalBenchmark_OK[[#This Row],[ CSR_Bytes]]-SparseMatrixProposalBenchmark_OK[[#This Row],[ SCSR+_Bytes]])/SparseMatrixProposalBenchmark_OK[[#This Row],[ CSR_Bytes]]</f>
        <v>0.45293072824156305</v>
      </c>
      <c r="V446">
        <v>2368</v>
      </c>
      <c r="W446" s="1">
        <f>(SparseMatrixProposalBenchmark_OK[[#This Row],[ Coordinate_Bytes]]-SparseMatrixProposalBenchmark_OK[[#This Row],[ CSC_Bytes]])/SparseMatrixProposalBenchmark_OK[[#This Row],[ Coordinate_Bytes]]</f>
        <v>0.12941176470588237</v>
      </c>
      <c r="X446">
        <v>2368</v>
      </c>
      <c r="Y446">
        <v>1348</v>
      </c>
    </row>
    <row r="447" spans="1:25" x14ac:dyDescent="0.25">
      <c r="A447">
        <v>0</v>
      </c>
      <c r="B447" t="s">
        <v>1315</v>
      </c>
      <c r="C447" t="s">
        <v>15</v>
      </c>
      <c r="D447" t="s">
        <v>16</v>
      </c>
      <c r="E447" t="s">
        <v>17</v>
      </c>
      <c r="F447">
        <v>205</v>
      </c>
      <c r="G447">
        <v>317</v>
      </c>
      <c r="H447">
        <v>665</v>
      </c>
      <c r="I447" t="s">
        <v>24</v>
      </c>
      <c r="J447">
        <v>-1</v>
      </c>
      <c r="K447">
        <v>2</v>
      </c>
      <c r="L447">
        <v>2</v>
      </c>
      <c r="M447">
        <v>2</v>
      </c>
      <c r="N447">
        <v>4</v>
      </c>
      <c r="O447">
        <v>5320</v>
      </c>
      <c r="P447">
        <v>4402</v>
      </c>
      <c r="Q447" s="1">
        <f>(SparseMatrixProposalBenchmark_OK[[#This Row],[ Coordinate_Bytes]]-SparseMatrixProposalBenchmark_OK[[#This Row],[ CSR_Bytes]])/SparseMatrixProposalBenchmark_OK[[#This Row],[ Coordinate_Bytes]]</f>
        <v>0.1725563909774436</v>
      </c>
      <c r="R447">
        <v>4402</v>
      </c>
      <c r="S447" s="1">
        <f>(SparseMatrixProposalBenchmark_OK[[#This Row],[ CSR_Bytes]]-SparseMatrixProposalBenchmark_OK[[#This Row],[ SCSR_Bytes]])/SparseMatrixProposalBenchmark_OK[[#This Row],[ CSR_Bytes]]</f>
        <v>0</v>
      </c>
      <c r="T447">
        <v>2407</v>
      </c>
      <c r="U447" s="1">
        <f>(SparseMatrixProposalBenchmark_OK[[#This Row],[ CSR_Bytes]]-SparseMatrixProposalBenchmark_OK[[#This Row],[ SCSR+_Bytes]])/SparseMatrixProposalBenchmark_OK[[#This Row],[ CSR_Bytes]]</f>
        <v>0.45320308950477056</v>
      </c>
      <c r="V447">
        <v>4626</v>
      </c>
      <c r="W447" s="1">
        <f>(SparseMatrixProposalBenchmark_OK[[#This Row],[ Coordinate_Bytes]]-SparseMatrixProposalBenchmark_OK[[#This Row],[ CSC_Bytes]])/SparseMatrixProposalBenchmark_OK[[#This Row],[ Coordinate_Bytes]]</f>
        <v>0.13045112781954887</v>
      </c>
      <c r="X447">
        <v>4626</v>
      </c>
      <c r="Y447">
        <v>2631</v>
      </c>
    </row>
    <row r="448" spans="1:25" x14ac:dyDescent="0.25">
      <c r="A448">
        <v>0</v>
      </c>
      <c r="B448" t="s">
        <v>1316</v>
      </c>
      <c r="C448" t="s">
        <v>15</v>
      </c>
      <c r="D448" t="s">
        <v>16</v>
      </c>
      <c r="E448" t="s">
        <v>17</v>
      </c>
      <c r="F448">
        <v>50</v>
      </c>
      <c r="G448">
        <v>78</v>
      </c>
      <c r="H448">
        <v>160</v>
      </c>
      <c r="I448" t="s">
        <v>24</v>
      </c>
      <c r="J448">
        <v>-1</v>
      </c>
      <c r="K448">
        <v>2</v>
      </c>
      <c r="L448">
        <v>2</v>
      </c>
      <c r="M448">
        <v>2</v>
      </c>
      <c r="N448">
        <v>4</v>
      </c>
      <c r="O448">
        <v>1280</v>
      </c>
      <c r="P448">
        <v>1062</v>
      </c>
      <c r="Q448" s="1">
        <f>(SparseMatrixProposalBenchmark_OK[[#This Row],[ Coordinate_Bytes]]-SparseMatrixProposalBenchmark_OK[[#This Row],[ CSR_Bytes]])/SparseMatrixProposalBenchmark_OK[[#This Row],[ Coordinate_Bytes]]</f>
        <v>0.17031250000000001</v>
      </c>
      <c r="R448">
        <v>1062</v>
      </c>
      <c r="S448" s="1">
        <f>(SparseMatrixProposalBenchmark_OK[[#This Row],[ CSR_Bytes]]-SparseMatrixProposalBenchmark_OK[[#This Row],[ SCSR_Bytes]])/SparseMatrixProposalBenchmark_OK[[#This Row],[ CSR_Bytes]]</f>
        <v>0</v>
      </c>
      <c r="T448">
        <v>582</v>
      </c>
      <c r="U448" s="1">
        <f>(SparseMatrixProposalBenchmark_OK[[#This Row],[ CSR_Bytes]]-SparseMatrixProposalBenchmark_OK[[#This Row],[ SCSR+_Bytes]])/SparseMatrixProposalBenchmark_OK[[#This Row],[ CSR_Bytes]]</f>
        <v>0.4519774011299435</v>
      </c>
      <c r="V448">
        <v>1118</v>
      </c>
      <c r="W448" s="1">
        <f>(SparseMatrixProposalBenchmark_OK[[#This Row],[ Coordinate_Bytes]]-SparseMatrixProposalBenchmark_OK[[#This Row],[ CSC_Bytes]])/SparseMatrixProposalBenchmark_OK[[#This Row],[ Coordinate_Bytes]]</f>
        <v>0.12656249999999999</v>
      </c>
      <c r="X448">
        <v>1118</v>
      </c>
      <c r="Y448">
        <v>638</v>
      </c>
    </row>
    <row r="449" spans="1:25" x14ac:dyDescent="0.25">
      <c r="A449">
        <v>0</v>
      </c>
      <c r="B449" t="s">
        <v>1317</v>
      </c>
      <c r="C449" t="s">
        <v>15</v>
      </c>
      <c r="D449" t="s">
        <v>16</v>
      </c>
      <c r="E449" t="s">
        <v>17</v>
      </c>
      <c r="F449">
        <v>50</v>
      </c>
      <c r="G449">
        <v>78</v>
      </c>
      <c r="H449">
        <v>148</v>
      </c>
      <c r="I449" t="s">
        <v>24</v>
      </c>
      <c r="J449">
        <v>-1</v>
      </c>
      <c r="K449">
        <v>3</v>
      </c>
      <c r="L449">
        <v>2</v>
      </c>
      <c r="M449">
        <v>2</v>
      </c>
      <c r="N449">
        <v>4</v>
      </c>
      <c r="O449">
        <v>1184</v>
      </c>
      <c r="P449">
        <v>990</v>
      </c>
      <c r="Q449" s="1">
        <f>(SparseMatrixProposalBenchmark_OK[[#This Row],[ Coordinate_Bytes]]-SparseMatrixProposalBenchmark_OK[[#This Row],[ CSR_Bytes]])/SparseMatrixProposalBenchmark_OK[[#This Row],[ Coordinate_Bytes]]</f>
        <v>0.16385135135135134</v>
      </c>
      <c r="R449">
        <v>990</v>
      </c>
      <c r="S449" s="1">
        <f>(SparseMatrixProposalBenchmark_OK[[#This Row],[ CSR_Bytes]]-SparseMatrixProposalBenchmark_OK[[#This Row],[ SCSR_Bytes]])/SparseMatrixProposalBenchmark_OK[[#This Row],[ CSR_Bytes]]</f>
        <v>0</v>
      </c>
      <c r="T449">
        <v>546</v>
      </c>
      <c r="U449" s="1">
        <f>(SparseMatrixProposalBenchmark_OK[[#This Row],[ CSR_Bytes]]-SparseMatrixProposalBenchmark_OK[[#This Row],[ SCSR+_Bytes]])/SparseMatrixProposalBenchmark_OK[[#This Row],[ CSR_Bytes]]</f>
        <v>0.44848484848484849</v>
      </c>
      <c r="V449">
        <v>1046</v>
      </c>
      <c r="W449" s="1">
        <f>(SparseMatrixProposalBenchmark_OK[[#This Row],[ Coordinate_Bytes]]-SparseMatrixProposalBenchmark_OK[[#This Row],[ CSC_Bytes]])/SparseMatrixProposalBenchmark_OK[[#This Row],[ Coordinate_Bytes]]</f>
        <v>0.11655405405405406</v>
      </c>
      <c r="X449">
        <v>1046</v>
      </c>
      <c r="Y449">
        <v>602</v>
      </c>
    </row>
    <row r="450" spans="1:25" x14ac:dyDescent="0.25">
      <c r="A450">
        <v>0</v>
      </c>
      <c r="B450" t="s">
        <v>1318</v>
      </c>
      <c r="C450" t="s">
        <v>15</v>
      </c>
      <c r="D450" t="s">
        <v>16</v>
      </c>
      <c r="E450" t="s">
        <v>17</v>
      </c>
      <c r="F450">
        <v>471</v>
      </c>
      <c r="G450">
        <v>671</v>
      </c>
      <c r="H450">
        <v>1725</v>
      </c>
      <c r="I450" t="s">
        <v>24</v>
      </c>
      <c r="J450">
        <v>-932</v>
      </c>
      <c r="K450">
        <v>15</v>
      </c>
      <c r="L450">
        <v>2</v>
      </c>
      <c r="M450">
        <v>2</v>
      </c>
      <c r="N450">
        <v>4</v>
      </c>
      <c r="O450">
        <v>13800</v>
      </c>
      <c r="P450">
        <v>11294</v>
      </c>
      <c r="Q450" s="1">
        <f>(SparseMatrixProposalBenchmark_OK[[#This Row],[ Coordinate_Bytes]]-SparseMatrixProposalBenchmark_OK[[#This Row],[ CSR_Bytes]])/SparseMatrixProposalBenchmark_OK[[#This Row],[ Coordinate_Bytes]]</f>
        <v>0.18159420289855072</v>
      </c>
      <c r="R450">
        <v>11294</v>
      </c>
      <c r="S450" s="1">
        <f>(SparseMatrixProposalBenchmark_OK[[#This Row],[ CSR_Bytes]]-SparseMatrixProposalBenchmark_OK[[#This Row],[ SCSR_Bytes]])/SparseMatrixProposalBenchmark_OK[[#This Row],[ CSR_Bytes]]</f>
        <v>0</v>
      </c>
      <c r="T450">
        <v>4394</v>
      </c>
      <c r="U450" s="1">
        <f>(SparseMatrixProposalBenchmark_OK[[#This Row],[ CSR_Bytes]]-SparseMatrixProposalBenchmark_OK[[#This Row],[ SCSR+_Bytes]])/SparseMatrixProposalBenchmark_OK[[#This Row],[ CSR_Bytes]]</f>
        <v>0.61094386399858336</v>
      </c>
      <c r="V450">
        <v>11694</v>
      </c>
      <c r="W450" s="1">
        <f>(SparseMatrixProposalBenchmark_OK[[#This Row],[ Coordinate_Bytes]]-SparseMatrixProposalBenchmark_OK[[#This Row],[ CSC_Bytes]])/SparseMatrixProposalBenchmark_OK[[#This Row],[ Coordinate_Bytes]]</f>
        <v>0.15260869565217391</v>
      </c>
      <c r="X450">
        <v>11694</v>
      </c>
      <c r="Y450">
        <v>4794</v>
      </c>
    </row>
    <row r="451" spans="1:25" x14ac:dyDescent="0.25">
      <c r="A451">
        <v>0</v>
      </c>
      <c r="B451" t="s">
        <v>1319</v>
      </c>
      <c r="C451" t="s">
        <v>15</v>
      </c>
      <c r="D451" t="s">
        <v>16</v>
      </c>
      <c r="E451" t="s">
        <v>17</v>
      </c>
      <c r="F451">
        <v>129</v>
      </c>
      <c r="G451">
        <v>185</v>
      </c>
      <c r="H451">
        <v>465</v>
      </c>
      <c r="I451" t="s">
        <v>24</v>
      </c>
      <c r="J451">
        <v>-932</v>
      </c>
      <c r="K451">
        <v>15</v>
      </c>
      <c r="L451">
        <v>2</v>
      </c>
      <c r="M451">
        <v>2</v>
      </c>
      <c r="N451">
        <v>4</v>
      </c>
      <c r="O451">
        <v>3720</v>
      </c>
      <c r="P451">
        <v>3050</v>
      </c>
      <c r="Q451" s="1">
        <f>(SparseMatrixProposalBenchmark_OK[[#This Row],[ Coordinate_Bytes]]-SparseMatrixProposalBenchmark_OK[[#This Row],[ CSR_Bytes]])/SparseMatrixProposalBenchmark_OK[[#This Row],[ Coordinate_Bytes]]</f>
        <v>0.18010752688172044</v>
      </c>
      <c r="R451">
        <v>3050</v>
      </c>
      <c r="S451" s="1">
        <f>(SparseMatrixProposalBenchmark_OK[[#This Row],[ CSR_Bytes]]-SparseMatrixProposalBenchmark_OK[[#This Row],[ SCSR_Bytes]])/SparseMatrixProposalBenchmark_OK[[#This Row],[ CSR_Bytes]]</f>
        <v>0</v>
      </c>
      <c r="T451">
        <v>1190</v>
      </c>
      <c r="U451" s="1">
        <f>(SparseMatrixProposalBenchmark_OK[[#This Row],[ CSR_Bytes]]-SparseMatrixProposalBenchmark_OK[[#This Row],[ SCSR+_Bytes]])/SparseMatrixProposalBenchmark_OK[[#This Row],[ CSR_Bytes]]</f>
        <v>0.60983606557377046</v>
      </c>
      <c r="V451">
        <v>3162</v>
      </c>
      <c r="W451" s="1">
        <f>(SparseMatrixProposalBenchmark_OK[[#This Row],[ Coordinate_Bytes]]-SparseMatrixProposalBenchmark_OK[[#This Row],[ CSC_Bytes]])/SparseMatrixProposalBenchmark_OK[[#This Row],[ Coordinate_Bytes]]</f>
        <v>0.15</v>
      </c>
      <c r="X451">
        <v>3162</v>
      </c>
      <c r="Y451">
        <v>1302</v>
      </c>
    </row>
    <row r="452" spans="1:25" x14ac:dyDescent="0.25">
      <c r="A452">
        <v>0</v>
      </c>
      <c r="B452" t="s">
        <v>1320</v>
      </c>
      <c r="C452" t="s">
        <v>15</v>
      </c>
      <c r="D452" t="s">
        <v>16</v>
      </c>
      <c r="E452" t="s">
        <v>17</v>
      </c>
      <c r="F452">
        <v>330</v>
      </c>
      <c r="G452">
        <v>600</v>
      </c>
      <c r="H452">
        <v>2732</v>
      </c>
      <c r="I452" t="s">
        <v>24</v>
      </c>
      <c r="J452">
        <v>-130</v>
      </c>
      <c r="K452">
        <v>99</v>
      </c>
      <c r="L452">
        <v>2</v>
      </c>
      <c r="M452">
        <v>2</v>
      </c>
      <c r="N452">
        <v>4</v>
      </c>
      <c r="O452">
        <v>21856</v>
      </c>
      <c r="P452">
        <v>17054</v>
      </c>
      <c r="Q452" s="1">
        <f>(SparseMatrixProposalBenchmark_OK[[#This Row],[ Coordinate_Bytes]]-SparseMatrixProposalBenchmark_OK[[#This Row],[ CSR_Bytes]])/SparseMatrixProposalBenchmark_OK[[#This Row],[ Coordinate_Bytes]]</f>
        <v>0.2197108345534407</v>
      </c>
      <c r="R452">
        <v>17054</v>
      </c>
      <c r="S452" s="1">
        <f>(SparseMatrixProposalBenchmark_OK[[#This Row],[ CSR_Bytes]]-SparseMatrixProposalBenchmark_OK[[#This Row],[ SCSR_Bytes]])/SparseMatrixProposalBenchmark_OK[[#This Row],[ CSR_Bytes]]</f>
        <v>0</v>
      </c>
      <c r="T452">
        <v>8858</v>
      </c>
      <c r="U452" s="1">
        <f>(SparseMatrixProposalBenchmark_OK[[#This Row],[ CSR_Bytes]]-SparseMatrixProposalBenchmark_OK[[#This Row],[ SCSR+_Bytes]])/SparseMatrixProposalBenchmark_OK[[#This Row],[ CSR_Bytes]]</f>
        <v>0.48059106368007504</v>
      </c>
      <c r="V452">
        <v>17594</v>
      </c>
      <c r="W452" s="1">
        <f>(SparseMatrixProposalBenchmark_OK[[#This Row],[ Coordinate_Bytes]]-SparseMatrixProposalBenchmark_OK[[#This Row],[ CSC_Bytes]])/SparseMatrixProposalBenchmark_OK[[#This Row],[ Coordinate_Bytes]]</f>
        <v>0.19500366032210834</v>
      </c>
      <c r="X452">
        <v>17594</v>
      </c>
      <c r="Y452">
        <v>9398</v>
      </c>
    </row>
    <row r="453" spans="1:25" x14ac:dyDescent="0.25">
      <c r="A453">
        <v>0</v>
      </c>
      <c r="B453" t="s">
        <v>1321</v>
      </c>
      <c r="C453" t="s">
        <v>15</v>
      </c>
      <c r="D453" t="s">
        <v>16</v>
      </c>
      <c r="E453" t="s">
        <v>17</v>
      </c>
      <c r="F453">
        <v>388</v>
      </c>
      <c r="G453">
        <v>466</v>
      </c>
      <c r="H453">
        <v>1534</v>
      </c>
      <c r="I453" t="s">
        <v>24</v>
      </c>
      <c r="J453">
        <v>-1</v>
      </c>
      <c r="K453">
        <v>1</v>
      </c>
      <c r="L453">
        <v>2</v>
      </c>
      <c r="M453">
        <v>2</v>
      </c>
      <c r="N453">
        <v>4</v>
      </c>
      <c r="O453">
        <v>12272</v>
      </c>
      <c r="P453">
        <v>9982</v>
      </c>
      <c r="Q453" s="1">
        <f>(SparseMatrixProposalBenchmark_OK[[#This Row],[ Coordinate_Bytes]]-SparseMatrixProposalBenchmark_OK[[#This Row],[ CSR_Bytes]])/SparseMatrixProposalBenchmark_OK[[#This Row],[ Coordinate_Bytes]]</f>
        <v>0.18660365058670145</v>
      </c>
      <c r="R453">
        <v>9982</v>
      </c>
      <c r="S453" s="1">
        <f>(SparseMatrixProposalBenchmark_OK[[#This Row],[ CSR_Bytes]]-SparseMatrixProposalBenchmark_OK[[#This Row],[ SCSR_Bytes]])/SparseMatrixProposalBenchmark_OK[[#This Row],[ CSR_Bytes]]</f>
        <v>0</v>
      </c>
      <c r="T453">
        <v>3846</v>
      </c>
      <c r="U453" s="1">
        <f>(SparseMatrixProposalBenchmark_OK[[#This Row],[ CSR_Bytes]]-SparseMatrixProposalBenchmark_OK[[#This Row],[ SCSR+_Bytes]])/SparseMatrixProposalBenchmark_OK[[#This Row],[ CSR_Bytes]]</f>
        <v>0.61470647164896819</v>
      </c>
      <c r="V453">
        <v>10138</v>
      </c>
      <c r="W453" s="1">
        <f>(SparseMatrixProposalBenchmark_OK[[#This Row],[ Coordinate_Bytes]]-SparseMatrixProposalBenchmark_OK[[#This Row],[ CSC_Bytes]])/SparseMatrixProposalBenchmark_OK[[#This Row],[ Coordinate_Bytes]]</f>
        <v>0.17389178617992176</v>
      </c>
      <c r="X453">
        <v>10138</v>
      </c>
      <c r="Y453">
        <v>4002</v>
      </c>
    </row>
    <row r="454" spans="1:25" x14ac:dyDescent="0.25">
      <c r="A454">
        <v>0</v>
      </c>
      <c r="B454" t="s">
        <v>1322</v>
      </c>
      <c r="C454" t="s">
        <v>15</v>
      </c>
      <c r="D454" t="s">
        <v>16</v>
      </c>
      <c r="E454" t="s">
        <v>17</v>
      </c>
      <c r="F454">
        <v>77</v>
      </c>
      <c r="G454">
        <v>760</v>
      </c>
      <c r="H454">
        <v>2388</v>
      </c>
      <c r="I454" t="s">
        <v>24</v>
      </c>
      <c r="J454">
        <v>-1</v>
      </c>
      <c r="K454">
        <v>1</v>
      </c>
      <c r="L454">
        <v>2</v>
      </c>
      <c r="M454">
        <v>2</v>
      </c>
      <c r="N454">
        <v>4</v>
      </c>
      <c r="O454">
        <v>19104</v>
      </c>
      <c r="P454">
        <v>14484</v>
      </c>
      <c r="Q454" s="1">
        <f>(SparseMatrixProposalBenchmark_OK[[#This Row],[ Coordinate_Bytes]]-SparseMatrixProposalBenchmark_OK[[#This Row],[ CSR_Bytes]])/SparseMatrixProposalBenchmark_OK[[#This Row],[ Coordinate_Bytes]]</f>
        <v>0.24183417085427136</v>
      </c>
      <c r="R454">
        <v>14484</v>
      </c>
      <c r="S454" s="1">
        <f>(SparseMatrixProposalBenchmark_OK[[#This Row],[ CSR_Bytes]]-SparseMatrixProposalBenchmark_OK[[#This Row],[ SCSR_Bytes]])/SparseMatrixProposalBenchmark_OK[[#This Row],[ CSR_Bytes]]</f>
        <v>0</v>
      </c>
      <c r="T454">
        <v>4932</v>
      </c>
      <c r="U454" s="1">
        <f>(SparseMatrixProposalBenchmark_OK[[#This Row],[ CSR_Bytes]]-SparseMatrixProposalBenchmark_OK[[#This Row],[ SCSR+_Bytes]])/SparseMatrixProposalBenchmark_OK[[#This Row],[ CSR_Bytes]]</f>
        <v>0.6594863297431649</v>
      </c>
      <c r="V454">
        <v>15850</v>
      </c>
      <c r="W454" s="1">
        <f>(SparseMatrixProposalBenchmark_OK[[#This Row],[ Coordinate_Bytes]]-SparseMatrixProposalBenchmark_OK[[#This Row],[ CSC_Bytes]])/SparseMatrixProposalBenchmark_OK[[#This Row],[ Coordinate_Bytes]]</f>
        <v>0.17033082077051925</v>
      </c>
      <c r="X454">
        <v>15850</v>
      </c>
      <c r="Y454">
        <v>6298</v>
      </c>
    </row>
    <row r="455" spans="1:25" x14ac:dyDescent="0.25">
      <c r="A455">
        <v>0</v>
      </c>
      <c r="B455" t="s">
        <v>1323</v>
      </c>
      <c r="C455" t="s">
        <v>15</v>
      </c>
      <c r="D455" t="s">
        <v>16</v>
      </c>
      <c r="E455" t="s">
        <v>17</v>
      </c>
      <c r="F455">
        <v>300</v>
      </c>
      <c r="G455">
        <v>660</v>
      </c>
      <c r="H455">
        <v>1872</v>
      </c>
      <c r="I455" t="s">
        <v>18</v>
      </c>
      <c r="J455">
        <v>-33</v>
      </c>
      <c r="K455">
        <v>80</v>
      </c>
      <c r="L455">
        <v>2</v>
      </c>
      <c r="M455">
        <v>2</v>
      </c>
      <c r="N455">
        <v>4</v>
      </c>
      <c r="O455">
        <v>14976</v>
      </c>
      <c r="P455">
        <v>11834</v>
      </c>
      <c r="Q455" s="1">
        <f>(SparseMatrixProposalBenchmark_OK[[#This Row],[ Coordinate_Bytes]]-SparseMatrixProposalBenchmark_OK[[#This Row],[ CSR_Bytes]])/SparseMatrixProposalBenchmark_OK[[#This Row],[ Coordinate_Bytes]]</f>
        <v>0.20980235042735043</v>
      </c>
      <c r="R455">
        <v>11834</v>
      </c>
      <c r="S455" s="1">
        <f>(SparseMatrixProposalBenchmark_OK[[#This Row],[ CSR_Bytes]]-SparseMatrixProposalBenchmark_OK[[#This Row],[ SCSR_Bytes]])/SparseMatrixProposalBenchmark_OK[[#This Row],[ CSR_Bytes]]</f>
        <v>0</v>
      </c>
      <c r="T455">
        <v>6218</v>
      </c>
      <c r="U455" s="1">
        <f>(SparseMatrixProposalBenchmark_OK[[#This Row],[ CSR_Bytes]]-SparseMatrixProposalBenchmark_OK[[#This Row],[ SCSR+_Bytes]])/SparseMatrixProposalBenchmark_OK[[#This Row],[ CSR_Bytes]]</f>
        <v>0.47456481324995775</v>
      </c>
      <c r="V455">
        <v>12554</v>
      </c>
      <c r="W455" s="1">
        <f>(SparseMatrixProposalBenchmark_OK[[#This Row],[ Coordinate_Bytes]]-SparseMatrixProposalBenchmark_OK[[#This Row],[ CSC_Bytes]])/SparseMatrixProposalBenchmark_OK[[#This Row],[ Coordinate_Bytes]]</f>
        <v>0.16172542735042736</v>
      </c>
      <c r="X455">
        <v>12554</v>
      </c>
      <c r="Y455">
        <v>6938</v>
      </c>
    </row>
    <row r="456" spans="1:25" x14ac:dyDescent="0.25">
      <c r="A456">
        <v>0</v>
      </c>
      <c r="B456" t="s">
        <v>1324</v>
      </c>
      <c r="C456" t="s">
        <v>15</v>
      </c>
      <c r="D456" t="s">
        <v>16</v>
      </c>
      <c r="E456" t="s">
        <v>17</v>
      </c>
      <c r="F456">
        <v>117</v>
      </c>
      <c r="G456">
        <v>253</v>
      </c>
      <c r="H456">
        <v>1179</v>
      </c>
      <c r="I456" t="s">
        <v>24</v>
      </c>
      <c r="J456">
        <v>-47956</v>
      </c>
      <c r="K456">
        <v>132223</v>
      </c>
      <c r="L456">
        <v>2</v>
      </c>
      <c r="M456">
        <v>2</v>
      </c>
      <c r="N456">
        <v>4</v>
      </c>
      <c r="O456">
        <v>9432</v>
      </c>
      <c r="P456">
        <v>7310</v>
      </c>
      <c r="Q456" s="1">
        <f>(SparseMatrixProposalBenchmark_OK[[#This Row],[ Coordinate_Bytes]]-SparseMatrixProposalBenchmark_OK[[#This Row],[ CSR_Bytes]])/SparseMatrixProposalBenchmark_OK[[#This Row],[ Coordinate_Bytes]]</f>
        <v>0.22497879558948261</v>
      </c>
      <c r="R456">
        <v>7310</v>
      </c>
      <c r="S456" s="1">
        <f>(SparseMatrixProposalBenchmark_OK[[#This Row],[ CSR_Bytes]]-SparseMatrixProposalBenchmark_OK[[#This Row],[ SCSR_Bytes]])/SparseMatrixProposalBenchmark_OK[[#This Row],[ CSR_Bytes]]</f>
        <v>0</v>
      </c>
      <c r="T456">
        <v>4952</v>
      </c>
      <c r="U456" s="1">
        <f>(SparseMatrixProposalBenchmark_OK[[#This Row],[ CSR_Bytes]]-SparseMatrixProposalBenchmark_OK[[#This Row],[ SCSR+_Bytes]])/SparseMatrixProposalBenchmark_OK[[#This Row],[ CSR_Bytes]]</f>
        <v>0.32257181942544461</v>
      </c>
      <c r="V456">
        <v>7582</v>
      </c>
      <c r="W456" s="1">
        <f>(SparseMatrixProposalBenchmark_OK[[#This Row],[ Coordinate_Bytes]]-SparseMatrixProposalBenchmark_OK[[#This Row],[ CSC_Bytes]])/SparseMatrixProposalBenchmark_OK[[#This Row],[ Coordinate_Bytes]]</f>
        <v>0.19614079728583544</v>
      </c>
      <c r="X456">
        <v>7582</v>
      </c>
      <c r="Y456">
        <v>5224</v>
      </c>
    </row>
    <row r="457" spans="1:25" x14ac:dyDescent="0.25">
      <c r="A457">
        <v>0</v>
      </c>
      <c r="B457" t="s">
        <v>1325</v>
      </c>
      <c r="C457" t="s">
        <v>15</v>
      </c>
      <c r="D457" t="s">
        <v>16</v>
      </c>
      <c r="E457" t="s">
        <v>17</v>
      </c>
      <c r="F457">
        <v>96</v>
      </c>
      <c r="G457">
        <v>162</v>
      </c>
      <c r="H457">
        <v>777</v>
      </c>
      <c r="I457" t="s">
        <v>24</v>
      </c>
      <c r="J457">
        <v>-103</v>
      </c>
      <c r="K457">
        <v>101</v>
      </c>
      <c r="L457">
        <v>2</v>
      </c>
      <c r="M457">
        <v>2</v>
      </c>
      <c r="N457">
        <v>4</v>
      </c>
      <c r="O457">
        <v>6216</v>
      </c>
      <c r="P457">
        <v>4856</v>
      </c>
      <c r="Q457" s="1">
        <f>(SparseMatrixProposalBenchmark_OK[[#This Row],[ Coordinate_Bytes]]-SparseMatrixProposalBenchmark_OK[[#This Row],[ CSR_Bytes]])/SparseMatrixProposalBenchmark_OK[[#This Row],[ Coordinate_Bytes]]</f>
        <v>0.21879021879021879</v>
      </c>
      <c r="R457">
        <v>4856</v>
      </c>
      <c r="S457" s="1">
        <f>(SparseMatrixProposalBenchmark_OK[[#This Row],[ CSR_Bytes]]-SparseMatrixProposalBenchmark_OK[[#This Row],[ SCSR_Bytes]])/SparseMatrixProposalBenchmark_OK[[#This Row],[ CSR_Bytes]]</f>
        <v>0</v>
      </c>
      <c r="T457">
        <v>2525</v>
      </c>
      <c r="U457" s="1">
        <f>(SparseMatrixProposalBenchmark_OK[[#This Row],[ CSR_Bytes]]-SparseMatrixProposalBenchmark_OK[[#This Row],[ SCSR+_Bytes]])/SparseMatrixProposalBenchmark_OK[[#This Row],[ CSR_Bytes]]</f>
        <v>0.48002471169686983</v>
      </c>
      <c r="V457">
        <v>4988</v>
      </c>
      <c r="W457" s="1">
        <f>(SparseMatrixProposalBenchmark_OK[[#This Row],[ Coordinate_Bytes]]-SparseMatrixProposalBenchmark_OK[[#This Row],[ CSC_Bytes]])/SparseMatrixProposalBenchmark_OK[[#This Row],[ Coordinate_Bytes]]</f>
        <v>0.19755469755469757</v>
      </c>
      <c r="X457">
        <v>4988</v>
      </c>
      <c r="Y457">
        <v>2657</v>
      </c>
    </row>
    <row r="458" spans="1:25" x14ac:dyDescent="0.25">
      <c r="A458">
        <v>0</v>
      </c>
      <c r="B458" t="s">
        <v>1326</v>
      </c>
      <c r="C458" t="s">
        <v>15</v>
      </c>
      <c r="D458" t="s">
        <v>16</v>
      </c>
      <c r="E458" t="s">
        <v>17</v>
      </c>
      <c r="F458">
        <v>356</v>
      </c>
      <c r="G458">
        <v>614</v>
      </c>
      <c r="H458">
        <v>4003</v>
      </c>
      <c r="I458" t="s">
        <v>24</v>
      </c>
      <c r="J458">
        <v>-3</v>
      </c>
      <c r="K458">
        <v>985263</v>
      </c>
      <c r="L458">
        <v>2</v>
      </c>
      <c r="M458">
        <v>2</v>
      </c>
      <c r="N458">
        <v>4</v>
      </c>
      <c r="O458">
        <v>32024</v>
      </c>
      <c r="P458">
        <v>24732</v>
      </c>
      <c r="Q458" s="1">
        <f>(SparseMatrixProposalBenchmark_OK[[#This Row],[ Coordinate_Bytes]]-SparseMatrixProposalBenchmark_OK[[#This Row],[ CSR_Bytes]])/SparseMatrixProposalBenchmark_OK[[#This Row],[ Coordinate_Bytes]]</f>
        <v>0.22770422183362479</v>
      </c>
      <c r="R458">
        <v>24732</v>
      </c>
      <c r="S458" s="1">
        <f>(SparseMatrixProposalBenchmark_OK[[#This Row],[ CSR_Bytes]]-SparseMatrixProposalBenchmark_OK[[#This Row],[ SCSR_Bytes]])/SparseMatrixProposalBenchmark_OK[[#This Row],[ CSR_Bytes]]</f>
        <v>0</v>
      </c>
      <c r="T458">
        <v>12723</v>
      </c>
      <c r="U458" s="1">
        <f>(SparseMatrixProposalBenchmark_OK[[#This Row],[ CSR_Bytes]]-SparseMatrixProposalBenchmark_OK[[#This Row],[ SCSR+_Bytes]])/SparseMatrixProposalBenchmark_OK[[#This Row],[ CSR_Bytes]]</f>
        <v>0.48556525958272684</v>
      </c>
      <c r="V458">
        <v>25248</v>
      </c>
      <c r="W458" s="1">
        <f>(SparseMatrixProposalBenchmark_OK[[#This Row],[ Coordinate_Bytes]]-SparseMatrixProposalBenchmark_OK[[#This Row],[ CSC_Bytes]])/SparseMatrixProposalBenchmark_OK[[#This Row],[ Coordinate_Bytes]]</f>
        <v>0.21159130652010991</v>
      </c>
      <c r="X458">
        <v>25248</v>
      </c>
      <c r="Y458">
        <v>13239</v>
      </c>
    </row>
    <row r="459" spans="1:25" x14ac:dyDescent="0.25">
      <c r="A459">
        <v>0</v>
      </c>
      <c r="B459" t="s">
        <v>1327</v>
      </c>
      <c r="C459" t="s">
        <v>15</v>
      </c>
      <c r="D459" t="s">
        <v>16</v>
      </c>
      <c r="E459" t="s">
        <v>17</v>
      </c>
      <c r="F459">
        <v>117</v>
      </c>
      <c r="G459">
        <v>165</v>
      </c>
      <c r="H459">
        <v>501</v>
      </c>
      <c r="I459" t="s">
        <v>24</v>
      </c>
      <c r="J459">
        <v>-1</v>
      </c>
      <c r="K459">
        <v>3366</v>
      </c>
      <c r="L459">
        <v>2</v>
      </c>
      <c r="M459">
        <v>2</v>
      </c>
      <c r="N459">
        <v>4</v>
      </c>
      <c r="O459">
        <v>4008</v>
      </c>
      <c r="P459">
        <v>3242</v>
      </c>
      <c r="Q459" s="1">
        <f>(SparseMatrixProposalBenchmark_OK[[#This Row],[ Coordinate_Bytes]]-SparseMatrixProposalBenchmark_OK[[#This Row],[ CSR_Bytes]])/SparseMatrixProposalBenchmark_OK[[#This Row],[ Coordinate_Bytes]]</f>
        <v>0.19111776447105788</v>
      </c>
      <c r="R459">
        <v>3242</v>
      </c>
      <c r="S459" s="1">
        <f>(SparseMatrixProposalBenchmark_OK[[#This Row],[ CSR_Bytes]]-SparseMatrixProposalBenchmark_OK[[#This Row],[ SCSR_Bytes]])/SparseMatrixProposalBenchmark_OK[[#This Row],[ CSR_Bytes]]</f>
        <v>0</v>
      </c>
      <c r="T459">
        <v>2240</v>
      </c>
      <c r="U459" s="1">
        <f>(SparseMatrixProposalBenchmark_OK[[#This Row],[ CSR_Bytes]]-SparseMatrixProposalBenchmark_OK[[#This Row],[ SCSR+_Bytes]])/SparseMatrixProposalBenchmark_OK[[#This Row],[ CSR_Bytes]]</f>
        <v>0.3090684762492289</v>
      </c>
      <c r="V459">
        <v>3338</v>
      </c>
      <c r="W459" s="1">
        <f>(SparseMatrixProposalBenchmark_OK[[#This Row],[ Coordinate_Bytes]]-SparseMatrixProposalBenchmark_OK[[#This Row],[ CSC_Bytes]])/SparseMatrixProposalBenchmark_OK[[#This Row],[ Coordinate_Bytes]]</f>
        <v>0.16716566866267465</v>
      </c>
      <c r="X459">
        <v>3338</v>
      </c>
      <c r="Y459">
        <v>2336</v>
      </c>
    </row>
    <row r="460" spans="1:25" x14ac:dyDescent="0.25">
      <c r="A460">
        <v>0</v>
      </c>
      <c r="B460" t="s">
        <v>1328</v>
      </c>
      <c r="C460" t="s">
        <v>15</v>
      </c>
      <c r="D460" t="s">
        <v>16</v>
      </c>
      <c r="E460" t="s">
        <v>17</v>
      </c>
      <c r="F460">
        <v>333</v>
      </c>
      <c r="G460">
        <v>628</v>
      </c>
      <c r="H460">
        <v>4561</v>
      </c>
      <c r="I460" t="s">
        <v>24</v>
      </c>
      <c r="J460">
        <v>-240</v>
      </c>
      <c r="K460">
        <v>10000</v>
      </c>
      <c r="L460">
        <v>2</v>
      </c>
      <c r="M460">
        <v>2</v>
      </c>
      <c r="N460">
        <v>4</v>
      </c>
      <c r="O460">
        <v>36488</v>
      </c>
      <c r="P460">
        <v>27972</v>
      </c>
      <c r="Q460" s="1">
        <f>(SparseMatrixProposalBenchmark_OK[[#This Row],[ Coordinate_Bytes]]-SparseMatrixProposalBenchmark_OK[[#This Row],[ CSR_Bytes]])/SparseMatrixProposalBenchmark_OK[[#This Row],[ Coordinate_Bytes]]</f>
        <v>0.23339180004385005</v>
      </c>
      <c r="R460">
        <v>27972</v>
      </c>
      <c r="S460" s="1">
        <f>(SparseMatrixProposalBenchmark_OK[[#This Row],[ CSR_Bytes]]-SparseMatrixProposalBenchmark_OK[[#This Row],[ SCSR_Bytes]])/SparseMatrixProposalBenchmark_OK[[#This Row],[ CSR_Bytes]]</f>
        <v>0</v>
      </c>
      <c r="T460">
        <v>18850</v>
      </c>
      <c r="U460" s="1">
        <f>(SparseMatrixProposalBenchmark_OK[[#This Row],[ CSR_Bytes]]-SparseMatrixProposalBenchmark_OK[[#This Row],[ SCSR+_Bytes]])/SparseMatrixProposalBenchmark_OK[[#This Row],[ CSR_Bytes]]</f>
        <v>0.3261118261118261</v>
      </c>
      <c r="V460">
        <v>28624</v>
      </c>
      <c r="W460" s="1">
        <f>(SparseMatrixProposalBenchmark_OK[[#This Row],[ Coordinate_Bytes]]-SparseMatrixProposalBenchmark_OK[[#This Row],[ CSC_Bytes]])/SparseMatrixProposalBenchmark_OK[[#This Row],[ Coordinate_Bytes]]</f>
        <v>0.21552291164218373</v>
      </c>
      <c r="X460">
        <v>28624</v>
      </c>
      <c r="Y460">
        <v>19502</v>
      </c>
    </row>
    <row r="461" spans="1:25" x14ac:dyDescent="0.25">
      <c r="A461">
        <v>0</v>
      </c>
      <c r="B461" t="s">
        <v>1329</v>
      </c>
      <c r="C461" t="s">
        <v>15</v>
      </c>
      <c r="D461" t="s">
        <v>16</v>
      </c>
      <c r="E461" t="s">
        <v>17</v>
      </c>
      <c r="F461">
        <v>198</v>
      </c>
      <c r="G461">
        <v>346</v>
      </c>
      <c r="H461">
        <v>1051</v>
      </c>
      <c r="I461" t="s">
        <v>24</v>
      </c>
      <c r="J461">
        <v>-300</v>
      </c>
      <c r="K461">
        <v>4000</v>
      </c>
      <c r="L461">
        <v>2</v>
      </c>
      <c r="M461">
        <v>2</v>
      </c>
      <c r="N461">
        <v>4</v>
      </c>
      <c r="O461">
        <v>8408</v>
      </c>
      <c r="P461">
        <v>6704</v>
      </c>
      <c r="Q461" s="1">
        <f>(SparseMatrixProposalBenchmark_OK[[#This Row],[ Coordinate_Bytes]]-SparseMatrixProposalBenchmark_OK[[#This Row],[ CSR_Bytes]])/SparseMatrixProposalBenchmark_OK[[#This Row],[ Coordinate_Bytes]]</f>
        <v>0.20266412940057088</v>
      </c>
      <c r="R461">
        <v>6704</v>
      </c>
      <c r="S461" s="1">
        <f>(SparseMatrixProposalBenchmark_OK[[#This Row],[ CSR_Bytes]]-SparseMatrixProposalBenchmark_OK[[#This Row],[ SCSR_Bytes]])/SparseMatrixProposalBenchmark_OK[[#This Row],[ CSR_Bytes]]</f>
        <v>0</v>
      </c>
      <c r="T461">
        <v>4602</v>
      </c>
      <c r="U461" s="1">
        <f>(SparseMatrixProposalBenchmark_OK[[#This Row],[ CSR_Bytes]]-SparseMatrixProposalBenchmark_OK[[#This Row],[ SCSR+_Bytes]])/SparseMatrixProposalBenchmark_OK[[#This Row],[ CSR_Bytes]]</f>
        <v>0.31354415274463004</v>
      </c>
      <c r="V461">
        <v>7000</v>
      </c>
      <c r="W461" s="1">
        <f>(SparseMatrixProposalBenchmark_OK[[#This Row],[ Coordinate_Bytes]]-SparseMatrixProposalBenchmark_OK[[#This Row],[ CSC_Bytes]])/SparseMatrixProposalBenchmark_OK[[#This Row],[ Coordinate_Bytes]]</f>
        <v>0.16745956232159848</v>
      </c>
      <c r="X461">
        <v>7000</v>
      </c>
      <c r="Y461">
        <v>4898</v>
      </c>
    </row>
    <row r="462" spans="1:25" x14ac:dyDescent="0.25">
      <c r="A462">
        <v>0</v>
      </c>
      <c r="B462" t="s">
        <v>1330</v>
      </c>
      <c r="C462" t="s">
        <v>15</v>
      </c>
      <c r="D462" t="s">
        <v>16</v>
      </c>
      <c r="E462" t="s">
        <v>22</v>
      </c>
      <c r="F462">
        <v>265</v>
      </c>
      <c r="G462">
        <v>265</v>
      </c>
      <c r="H462">
        <v>1009</v>
      </c>
      <c r="I462" t="s">
        <v>20</v>
      </c>
      <c r="J462">
        <v>1</v>
      </c>
      <c r="K462">
        <v>1</v>
      </c>
      <c r="L462">
        <v>2</v>
      </c>
      <c r="M462">
        <v>2</v>
      </c>
      <c r="N462">
        <v>2</v>
      </c>
      <c r="O462">
        <v>12108</v>
      </c>
      <c r="P462">
        <v>8604</v>
      </c>
      <c r="Q462" s="1">
        <f>(SparseMatrixProposalBenchmark_OK[[#This Row],[ Coordinate_Bytes]]-SparseMatrixProposalBenchmark_OK[[#This Row],[ CSR_Bytes]])/SparseMatrixProposalBenchmark_OK[[#This Row],[ Coordinate_Bytes]]</f>
        <v>0.28939544103072351</v>
      </c>
      <c r="R462">
        <v>8604</v>
      </c>
      <c r="S462" s="1">
        <f>(SparseMatrixProposalBenchmark_OK[[#This Row],[ CSR_Bytes]]-SparseMatrixProposalBenchmark_OK[[#This Row],[ SCSR_Bytes]])/SparseMatrixProposalBenchmark_OK[[#This Row],[ CSR_Bytes]]</f>
        <v>0</v>
      </c>
      <c r="T462">
        <v>4568</v>
      </c>
      <c r="U462" s="1">
        <f>(SparseMatrixProposalBenchmark_OK[[#This Row],[ CSR_Bytes]]-SparseMatrixProposalBenchmark_OK[[#This Row],[ SCSR+_Bytes]])/SparseMatrixProposalBenchmark_OK[[#This Row],[ CSR_Bytes]]</f>
        <v>0.46908414690841471</v>
      </c>
      <c r="V462">
        <v>8604</v>
      </c>
      <c r="W462" s="1">
        <f>(SparseMatrixProposalBenchmark_OK[[#This Row],[ Coordinate_Bytes]]-SparseMatrixProposalBenchmark_OK[[#This Row],[ CSC_Bytes]])/SparseMatrixProposalBenchmark_OK[[#This Row],[ Coordinate_Bytes]]</f>
        <v>0.28939544103072351</v>
      </c>
      <c r="X462">
        <v>8604</v>
      </c>
      <c r="Y462">
        <v>4568</v>
      </c>
    </row>
    <row r="463" spans="1:25" x14ac:dyDescent="0.25">
      <c r="A463">
        <v>0</v>
      </c>
      <c r="B463" t="s">
        <v>1331</v>
      </c>
      <c r="C463" t="s">
        <v>15</v>
      </c>
      <c r="D463" t="s">
        <v>16</v>
      </c>
      <c r="E463" t="s">
        <v>22</v>
      </c>
      <c r="F463">
        <v>406</v>
      </c>
      <c r="G463">
        <v>406</v>
      </c>
      <c r="H463">
        <v>1561</v>
      </c>
      <c r="I463" t="s">
        <v>20</v>
      </c>
      <c r="J463">
        <v>1</v>
      </c>
      <c r="K463">
        <v>1</v>
      </c>
      <c r="L463">
        <v>2</v>
      </c>
      <c r="M463">
        <v>2</v>
      </c>
      <c r="N463">
        <v>2</v>
      </c>
      <c r="O463">
        <v>18732</v>
      </c>
      <c r="P463">
        <v>13302</v>
      </c>
      <c r="Q463" s="1">
        <f>(SparseMatrixProposalBenchmark_OK[[#This Row],[ Coordinate_Bytes]]-SparseMatrixProposalBenchmark_OK[[#This Row],[ CSR_Bytes]])/SparseMatrixProposalBenchmark_OK[[#This Row],[ Coordinate_Bytes]]</f>
        <v>0.28987828315182573</v>
      </c>
      <c r="R463">
        <v>13302</v>
      </c>
      <c r="S463" s="1">
        <f>(SparseMatrixProposalBenchmark_OK[[#This Row],[ CSR_Bytes]]-SparseMatrixProposalBenchmark_OK[[#This Row],[ SCSR_Bytes]])/SparseMatrixProposalBenchmark_OK[[#This Row],[ CSR_Bytes]]</f>
        <v>0</v>
      </c>
      <c r="T463">
        <v>7058</v>
      </c>
      <c r="U463" s="1">
        <f>(SparseMatrixProposalBenchmark_OK[[#This Row],[ CSR_Bytes]]-SparseMatrixProposalBenchmark_OK[[#This Row],[ SCSR+_Bytes]])/SparseMatrixProposalBenchmark_OK[[#This Row],[ CSR_Bytes]]</f>
        <v>0.46940309727860474</v>
      </c>
      <c r="V463">
        <v>13302</v>
      </c>
      <c r="W463" s="1">
        <f>(SparseMatrixProposalBenchmark_OK[[#This Row],[ Coordinate_Bytes]]-SparseMatrixProposalBenchmark_OK[[#This Row],[ CSC_Bytes]])/SparseMatrixProposalBenchmark_OK[[#This Row],[ Coordinate_Bytes]]</f>
        <v>0.28987828315182573</v>
      </c>
      <c r="X463">
        <v>13302</v>
      </c>
      <c r="Y463">
        <v>7058</v>
      </c>
    </row>
    <row r="464" spans="1:25" x14ac:dyDescent="0.25">
      <c r="A464">
        <v>0</v>
      </c>
      <c r="B464" t="s">
        <v>1332</v>
      </c>
      <c r="C464" t="s">
        <v>15</v>
      </c>
      <c r="D464" t="s">
        <v>16</v>
      </c>
      <c r="E464" t="s">
        <v>22</v>
      </c>
      <c r="F464">
        <v>577</v>
      </c>
      <c r="G464">
        <v>577</v>
      </c>
      <c r="H464">
        <v>2233</v>
      </c>
      <c r="I464" t="s">
        <v>20</v>
      </c>
      <c r="J464">
        <v>1</v>
      </c>
      <c r="K464">
        <v>1</v>
      </c>
      <c r="L464">
        <v>2</v>
      </c>
      <c r="M464">
        <v>2</v>
      </c>
      <c r="N464">
        <v>2</v>
      </c>
      <c r="O464">
        <v>26796</v>
      </c>
      <c r="P464">
        <v>19020</v>
      </c>
      <c r="Q464" s="1">
        <f>(SparseMatrixProposalBenchmark_OK[[#This Row],[ Coordinate_Bytes]]-SparseMatrixProposalBenchmark_OK[[#This Row],[ CSR_Bytes]])/SparseMatrixProposalBenchmark_OK[[#This Row],[ Coordinate_Bytes]]</f>
        <v>0.290192566054635</v>
      </c>
      <c r="R464">
        <v>19020</v>
      </c>
      <c r="S464" s="1">
        <f>(SparseMatrixProposalBenchmark_OK[[#This Row],[ CSR_Bytes]]-SparseMatrixProposalBenchmark_OK[[#This Row],[ SCSR_Bytes]])/SparseMatrixProposalBenchmark_OK[[#This Row],[ CSR_Bytes]]</f>
        <v>0</v>
      </c>
      <c r="T464">
        <v>10088</v>
      </c>
      <c r="U464" s="1">
        <f>(SparseMatrixProposalBenchmark_OK[[#This Row],[ CSR_Bytes]]-SparseMatrixProposalBenchmark_OK[[#This Row],[ SCSR+_Bytes]])/SparseMatrixProposalBenchmark_OK[[#This Row],[ CSR_Bytes]]</f>
        <v>0.46961093585699265</v>
      </c>
      <c r="V464">
        <v>19020</v>
      </c>
      <c r="W464" s="1">
        <f>(SparseMatrixProposalBenchmark_OK[[#This Row],[ Coordinate_Bytes]]-SparseMatrixProposalBenchmark_OK[[#This Row],[ CSC_Bytes]])/SparseMatrixProposalBenchmark_OK[[#This Row],[ Coordinate_Bytes]]</f>
        <v>0.290192566054635</v>
      </c>
      <c r="X464">
        <v>19020</v>
      </c>
      <c r="Y464">
        <v>10088</v>
      </c>
    </row>
    <row r="465" spans="1:25" x14ac:dyDescent="0.25">
      <c r="A465">
        <v>0</v>
      </c>
      <c r="B465" t="s">
        <v>1333</v>
      </c>
      <c r="C465" t="s">
        <v>15</v>
      </c>
      <c r="D465" t="s">
        <v>16</v>
      </c>
      <c r="E465" t="s">
        <v>22</v>
      </c>
      <c r="F465">
        <v>778</v>
      </c>
      <c r="G465">
        <v>778</v>
      </c>
      <c r="H465">
        <v>3025</v>
      </c>
      <c r="I465" t="s">
        <v>20</v>
      </c>
      <c r="J465">
        <v>1</v>
      </c>
      <c r="K465">
        <v>1</v>
      </c>
      <c r="L465">
        <v>2</v>
      </c>
      <c r="M465">
        <v>2</v>
      </c>
      <c r="N465">
        <v>2</v>
      </c>
      <c r="O465">
        <v>36300</v>
      </c>
      <c r="P465">
        <v>25758</v>
      </c>
      <c r="Q465" s="1">
        <f>(SparseMatrixProposalBenchmark_OK[[#This Row],[ Coordinate_Bytes]]-SparseMatrixProposalBenchmark_OK[[#This Row],[ CSR_Bytes]])/SparseMatrixProposalBenchmark_OK[[#This Row],[ Coordinate_Bytes]]</f>
        <v>0.29041322314049589</v>
      </c>
      <c r="R465">
        <v>25758</v>
      </c>
      <c r="S465" s="1">
        <f>(SparseMatrixProposalBenchmark_OK[[#This Row],[ CSR_Bytes]]-SparseMatrixProposalBenchmark_OK[[#This Row],[ SCSR_Bytes]])/SparseMatrixProposalBenchmark_OK[[#This Row],[ CSR_Bytes]]</f>
        <v>0</v>
      </c>
      <c r="T465">
        <v>13658</v>
      </c>
      <c r="U465" s="1">
        <f>(SparseMatrixProposalBenchmark_OK[[#This Row],[ CSR_Bytes]]-SparseMatrixProposalBenchmark_OK[[#This Row],[ SCSR+_Bytes]])/SparseMatrixProposalBenchmark_OK[[#This Row],[ CSR_Bytes]]</f>
        <v>0.46975696870875067</v>
      </c>
      <c r="V465">
        <v>25758</v>
      </c>
      <c r="W465" s="1">
        <f>(SparseMatrixProposalBenchmark_OK[[#This Row],[ Coordinate_Bytes]]-SparseMatrixProposalBenchmark_OK[[#This Row],[ CSC_Bytes]])/SparseMatrixProposalBenchmark_OK[[#This Row],[ Coordinate_Bytes]]</f>
        <v>0.29041322314049589</v>
      </c>
      <c r="X465">
        <v>25758</v>
      </c>
      <c r="Y465">
        <v>13658</v>
      </c>
    </row>
    <row r="466" spans="1:25" x14ac:dyDescent="0.25">
      <c r="A466">
        <v>0</v>
      </c>
      <c r="B466" t="s">
        <v>1334</v>
      </c>
      <c r="C466" t="s">
        <v>15</v>
      </c>
      <c r="D466" t="s">
        <v>16</v>
      </c>
      <c r="E466" t="s">
        <v>22</v>
      </c>
      <c r="F466">
        <v>147</v>
      </c>
      <c r="G466">
        <v>147</v>
      </c>
      <c r="H466">
        <v>1298</v>
      </c>
      <c r="I466" t="s">
        <v>24</v>
      </c>
      <c r="J466">
        <v>-1217950000000</v>
      </c>
      <c r="K466">
        <v>1500000000</v>
      </c>
      <c r="L466">
        <v>2</v>
      </c>
      <c r="M466">
        <v>2</v>
      </c>
      <c r="N466">
        <v>4</v>
      </c>
      <c r="O466">
        <v>20768</v>
      </c>
      <c r="P466">
        <v>14990</v>
      </c>
      <c r="Q466" s="1">
        <f>(SparseMatrixProposalBenchmark_OK[[#This Row],[ Coordinate_Bytes]]-SparseMatrixProposalBenchmark_OK[[#This Row],[ CSR_Bytes]])/SparseMatrixProposalBenchmark_OK[[#This Row],[ Coordinate_Bytes]]</f>
        <v>0.27821648690292761</v>
      </c>
      <c r="R466">
        <v>14990</v>
      </c>
      <c r="S466" s="1">
        <f>(SparseMatrixProposalBenchmark_OK[[#This Row],[ CSR_Bytes]]-SparseMatrixProposalBenchmark_OK[[#This Row],[ SCSR_Bytes]])/SparseMatrixProposalBenchmark_OK[[#This Row],[ CSR_Bytes]]</f>
        <v>0</v>
      </c>
      <c r="T466">
        <v>14990</v>
      </c>
      <c r="U466" s="1">
        <f>(SparseMatrixProposalBenchmark_OK[[#This Row],[ CSR_Bytes]]-SparseMatrixProposalBenchmark_OK[[#This Row],[ SCSR+_Bytes]])/SparseMatrixProposalBenchmark_OK[[#This Row],[ CSR_Bytes]]</f>
        <v>0</v>
      </c>
      <c r="V466">
        <v>14990</v>
      </c>
      <c r="W466" s="1">
        <f>(SparseMatrixProposalBenchmark_OK[[#This Row],[ Coordinate_Bytes]]-SparseMatrixProposalBenchmark_OK[[#This Row],[ CSC_Bytes]])/SparseMatrixProposalBenchmark_OK[[#This Row],[ Coordinate_Bytes]]</f>
        <v>0.27821648690292761</v>
      </c>
      <c r="X466">
        <v>14990</v>
      </c>
      <c r="Y466">
        <v>14990</v>
      </c>
    </row>
    <row r="467" spans="1:25" x14ac:dyDescent="0.25">
      <c r="A467">
        <v>0</v>
      </c>
      <c r="B467" t="s">
        <v>1335</v>
      </c>
      <c r="C467" t="s">
        <v>15</v>
      </c>
      <c r="D467" t="s">
        <v>16</v>
      </c>
      <c r="E467" t="s">
        <v>22</v>
      </c>
      <c r="F467">
        <v>147</v>
      </c>
      <c r="G467">
        <v>147</v>
      </c>
      <c r="H467">
        <v>1294</v>
      </c>
      <c r="I467" t="s">
        <v>24</v>
      </c>
      <c r="J467">
        <v>-714286</v>
      </c>
      <c r="K467">
        <v>377551</v>
      </c>
      <c r="L467">
        <v>2</v>
      </c>
      <c r="M467">
        <v>2</v>
      </c>
      <c r="N467">
        <v>4</v>
      </c>
      <c r="O467">
        <v>20704</v>
      </c>
      <c r="P467">
        <v>14942</v>
      </c>
      <c r="Q467" s="1">
        <f>(SparseMatrixProposalBenchmark_OK[[#This Row],[ Coordinate_Bytes]]-SparseMatrixProposalBenchmark_OK[[#This Row],[ CSR_Bytes]])/SparseMatrixProposalBenchmark_OK[[#This Row],[ Coordinate_Bytes]]</f>
        <v>0.27830370942812982</v>
      </c>
      <c r="R467">
        <v>14942</v>
      </c>
      <c r="S467" s="1">
        <f>(SparseMatrixProposalBenchmark_OK[[#This Row],[ CSR_Bytes]]-SparseMatrixProposalBenchmark_OK[[#This Row],[ SCSR_Bytes]])/SparseMatrixProposalBenchmark_OK[[#This Row],[ CSR_Bytes]]</f>
        <v>0</v>
      </c>
      <c r="T467">
        <v>10060</v>
      </c>
      <c r="U467" s="1">
        <f>(SparseMatrixProposalBenchmark_OK[[#This Row],[ CSR_Bytes]]-SparseMatrixProposalBenchmark_OK[[#This Row],[ SCSR+_Bytes]])/SparseMatrixProposalBenchmark_OK[[#This Row],[ CSR_Bytes]]</f>
        <v>0.32673002275465129</v>
      </c>
      <c r="V467">
        <v>14942</v>
      </c>
      <c r="W467" s="1">
        <f>(SparseMatrixProposalBenchmark_OK[[#This Row],[ Coordinate_Bytes]]-SparseMatrixProposalBenchmark_OK[[#This Row],[ CSC_Bytes]])/SparseMatrixProposalBenchmark_OK[[#This Row],[ Coordinate_Bytes]]</f>
        <v>0.27830370942812982</v>
      </c>
      <c r="X467">
        <v>14942</v>
      </c>
      <c r="Y467">
        <v>10060</v>
      </c>
    </row>
    <row r="468" spans="1:25" x14ac:dyDescent="0.25">
      <c r="A468">
        <v>3</v>
      </c>
      <c r="B468" t="s">
        <v>1336</v>
      </c>
      <c r="C468" t="s">
        <v>15</v>
      </c>
      <c r="D468" t="s">
        <v>16</v>
      </c>
      <c r="E468" t="s">
        <v>17</v>
      </c>
      <c r="F468">
        <v>109460</v>
      </c>
      <c r="G468">
        <v>109460</v>
      </c>
      <c r="H468">
        <v>492564</v>
      </c>
      <c r="I468" t="s">
        <v>24</v>
      </c>
      <c r="J468">
        <v>-248922</v>
      </c>
      <c r="K468">
        <v>262578</v>
      </c>
      <c r="L468">
        <v>4</v>
      </c>
      <c r="M468">
        <v>4</v>
      </c>
      <c r="N468">
        <v>4</v>
      </c>
      <c r="O468">
        <v>5910768</v>
      </c>
      <c r="P468">
        <v>4378356</v>
      </c>
      <c r="Q468" s="1">
        <f>(SparseMatrixProposalBenchmark_OK[[#This Row],[ Coordinate_Bytes]]-SparseMatrixProposalBenchmark_OK[[#This Row],[ CSR_Bytes]])/SparseMatrixProposalBenchmark_OK[[#This Row],[ Coordinate_Bytes]]</f>
        <v>0.25925768022023532</v>
      </c>
      <c r="R468">
        <v>3175140</v>
      </c>
      <c r="S468" s="1">
        <f>(SparseMatrixProposalBenchmark_OK[[#This Row],[ CSR_Bytes]]-SparseMatrixProposalBenchmark_OK[[#This Row],[ SCSR_Bytes]])/SparseMatrixProposalBenchmark_OK[[#This Row],[ CSR_Bytes]]</f>
        <v>0.27480999717702259</v>
      </c>
      <c r="T468">
        <v>2190012</v>
      </c>
      <c r="U468" s="1">
        <f>(SparseMatrixProposalBenchmark_OK[[#This Row],[ CSR_Bytes]]-SparseMatrixProposalBenchmark_OK[[#This Row],[ SCSR+_Bytes]])/SparseMatrixProposalBenchmark_OK[[#This Row],[ CSR_Bytes]]</f>
        <v>0.49980951754494152</v>
      </c>
      <c r="V468">
        <v>4378356</v>
      </c>
      <c r="W468" s="1">
        <f>(SparseMatrixProposalBenchmark_OK[[#This Row],[ Coordinate_Bytes]]-SparseMatrixProposalBenchmark_OK[[#This Row],[ CSC_Bytes]])/SparseMatrixProposalBenchmark_OK[[#This Row],[ Coordinate_Bytes]]</f>
        <v>0.25925768022023532</v>
      </c>
      <c r="X468">
        <v>3175136</v>
      </c>
      <c r="Y468">
        <v>2190008</v>
      </c>
    </row>
    <row r="469" spans="1:25" x14ac:dyDescent="0.25">
      <c r="A469">
        <v>0</v>
      </c>
      <c r="B469" t="s">
        <v>1337</v>
      </c>
      <c r="C469" t="s">
        <v>15</v>
      </c>
      <c r="D469" t="s">
        <v>16</v>
      </c>
      <c r="E469" t="s">
        <v>22</v>
      </c>
      <c r="F469">
        <v>114599</v>
      </c>
      <c r="G469">
        <v>114599</v>
      </c>
      <c r="H469">
        <v>119666</v>
      </c>
      <c r="I469" t="s">
        <v>20</v>
      </c>
      <c r="J469">
        <v>1</v>
      </c>
      <c r="K469">
        <v>1</v>
      </c>
      <c r="L469">
        <v>4</v>
      </c>
      <c r="M469">
        <v>4</v>
      </c>
      <c r="N469">
        <v>2</v>
      </c>
      <c r="O469">
        <v>2393320</v>
      </c>
      <c r="P469">
        <v>1894392</v>
      </c>
      <c r="Q469" s="1">
        <f>(SparseMatrixProposalBenchmark_OK[[#This Row],[ Coordinate_Bytes]]-SparseMatrixProposalBenchmark_OK[[#This Row],[ CSR_Bytes]])/SparseMatrixProposalBenchmark_OK[[#This Row],[ Coordinate_Bytes]]</f>
        <v>0.20846689953704478</v>
      </c>
      <c r="R469">
        <v>1204800</v>
      </c>
      <c r="S469" s="1">
        <f>(SparseMatrixProposalBenchmark_OK[[#This Row],[ CSR_Bytes]]-SparseMatrixProposalBenchmark_OK[[#This Row],[ SCSR_Bytes]])/SparseMatrixProposalBenchmark_OK[[#This Row],[ CSR_Bytes]]</f>
        <v>0.36401758453371846</v>
      </c>
      <c r="T469">
        <v>726136</v>
      </c>
      <c r="U469" s="1">
        <f>(SparseMatrixProposalBenchmark_OK[[#This Row],[ CSR_Bytes]]-SparseMatrixProposalBenchmark_OK[[#This Row],[ SCSR+_Bytes]])/SparseMatrixProposalBenchmark_OK[[#This Row],[ CSR_Bytes]]</f>
        <v>0.61669179346196568</v>
      </c>
      <c r="V469">
        <v>1894392</v>
      </c>
      <c r="W469" s="1">
        <f>(SparseMatrixProposalBenchmark_OK[[#This Row],[ Coordinate_Bytes]]-SparseMatrixProposalBenchmark_OK[[#This Row],[ CSC_Bytes]])/SparseMatrixProposalBenchmark_OK[[#This Row],[ Coordinate_Bytes]]</f>
        <v>0.20846689953704478</v>
      </c>
      <c r="X469">
        <v>1204800</v>
      </c>
      <c r="Y469">
        <v>726136</v>
      </c>
    </row>
    <row r="470" spans="1:25" x14ac:dyDescent="0.25">
      <c r="A470">
        <v>0</v>
      </c>
      <c r="B470" t="s">
        <v>1338</v>
      </c>
      <c r="C470" t="s">
        <v>15</v>
      </c>
      <c r="D470" t="s">
        <v>16</v>
      </c>
      <c r="E470" t="s">
        <v>17</v>
      </c>
      <c r="F470">
        <v>682</v>
      </c>
      <c r="G470">
        <v>682</v>
      </c>
      <c r="H470">
        <v>1633</v>
      </c>
      <c r="I470" t="s">
        <v>24</v>
      </c>
      <c r="J470">
        <v>-667931</v>
      </c>
      <c r="K470">
        <v>10305</v>
      </c>
      <c r="L470">
        <v>2</v>
      </c>
      <c r="M470">
        <v>2</v>
      </c>
      <c r="N470">
        <v>4</v>
      </c>
      <c r="O470">
        <v>13064</v>
      </c>
      <c r="P470">
        <v>11164</v>
      </c>
      <c r="Q470" s="1">
        <f>(SparseMatrixProposalBenchmark_OK[[#This Row],[ Coordinate_Bytes]]-SparseMatrixProposalBenchmark_OK[[#This Row],[ CSR_Bytes]])/SparseMatrixProposalBenchmark_OK[[#This Row],[ Coordinate_Bytes]]</f>
        <v>0.14543784445805266</v>
      </c>
      <c r="R470">
        <v>11164</v>
      </c>
      <c r="S470" s="1">
        <f>(SparseMatrixProposalBenchmark_OK[[#This Row],[ CSR_Bytes]]-SparseMatrixProposalBenchmark_OK[[#This Row],[ SCSR_Bytes]])/SparseMatrixProposalBenchmark_OK[[#This Row],[ CSR_Bytes]]</f>
        <v>0</v>
      </c>
      <c r="T470">
        <v>4632</v>
      </c>
      <c r="U470" s="1">
        <f>(SparseMatrixProposalBenchmark_OK[[#This Row],[ CSR_Bytes]]-SparseMatrixProposalBenchmark_OK[[#This Row],[ SCSR+_Bytes]])/SparseMatrixProposalBenchmark_OK[[#This Row],[ CSR_Bytes]]</f>
        <v>0.58509494804729489</v>
      </c>
      <c r="V470">
        <v>11164</v>
      </c>
      <c r="W470" s="1">
        <f>(SparseMatrixProposalBenchmark_OK[[#This Row],[ Coordinate_Bytes]]-SparseMatrixProposalBenchmark_OK[[#This Row],[ CSC_Bytes]])/SparseMatrixProposalBenchmark_OK[[#This Row],[ Coordinate_Bytes]]</f>
        <v>0.14543784445805266</v>
      </c>
      <c r="X470">
        <v>11164</v>
      </c>
      <c r="Y470">
        <v>4632</v>
      </c>
    </row>
    <row r="471" spans="1:25" x14ac:dyDescent="0.25">
      <c r="A471">
        <v>0</v>
      </c>
      <c r="B471" t="s">
        <v>1339</v>
      </c>
      <c r="C471" t="s">
        <v>15</v>
      </c>
      <c r="D471" t="s">
        <v>16</v>
      </c>
      <c r="E471" t="s">
        <v>17</v>
      </c>
      <c r="F471">
        <v>528</v>
      </c>
      <c r="G471">
        <v>528</v>
      </c>
      <c r="H471">
        <v>1317</v>
      </c>
      <c r="I471" t="s">
        <v>24</v>
      </c>
      <c r="J471">
        <v>-293035</v>
      </c>
      <c r="K471">
        <v>10305</v>
      </c>
      <c r="L471">
        <v>2</v>
      </c>
      <c r="M471">
        <v>2</v>
      </c>
      <c r="N471">
        <v>4</v>
      </c>
      <c r="O471">
        <v>10536</v>
      </c>
      <c r="P471">
        <v>8958</v>
      </c>
      <c r="Q471" s="1">
        <f>(SparseMatrixProposalBenchmark_OK[[#This Row],[ Coordinate_Bytes]]-SparseMatrixProposalBenchmark_OK[[#This Row],[ CSR_Bytes]])/SparseMatrixProposalBenchmark_OK[[#This Row],[ Coordinate_Bytes]]</f>
        <v>0.14977220956719817</v>
      </c>
      <c r="R471">
        <v>8958</v>
      </c>
      <c r="S471" s="1">
        <f>(SparseMatrixProposalBenchmark_OK[[#This Row],[ CSR_Bytes]]-SparseMatrixProposalBenchmark_OK[[#This Row],[ SCSR_Bytes]])/SparseMatrixProposalBenchmark_OK[[#This Row],[ CSR_Bytes]]</f>
        <v>0</v>
      </c>
      <c r="T471">
        <v>3690</v>
      </c>
      <c r="U471" s="1">
        <f>(SparseMatrixProposalBenchmark_OK[[#This Row],[ CSR_Bytes]]-SparseMatrixProposalBenchmark_OK[[#This Row],[ SCSR+_Bytes]])/SparseMatrixProposalBenchmark_OK[[#This Row],[ CSR_Bytes]]</f>
        <v>0.58807769591426662</v>
      </c>
      <c r="V471">
        <v>8958</v>
      </c>
      <c r="W471" s="1">
        <f>(SparseMatrixProposalBenchmark_OK[[#This Row],[ Coordinate_Bytes]]-SparseMatrixProposalBenchmark_OK[[#This Row],[ CSC_Bytes]])/SparseMatrixProposalBenchmark_OK[[#This Row],[ Coordinate_Bytes]]</f>
        <v>0.14977220956719817</v>
      </c>
      <c r="X471">
        <v>8958</v>
      </c>
      <c r="Y471">
        <v>3690</v>
      </c>
    </row>
    <row r="472" spans="1:25" x14ac:dyDescent="0.25">
      <c r="A472">
        <v>0</v>
      </c>
      <c r="B472" t="s">
        <v>1340</v>
      </c>
      <c r="C472" t="s">
        <v>15</v>
      </c>
      <c r="D472" t="s">
        <v>16</v>
      </c>
      <c r="E472" t="s">
        <v>22</v>
      </c>
      <c r="F472">
        <v>157508</v>
      </c>
      <c r="G472">
        <v>157508</v>
      </c>
      <c r="H472">
        <v>388305</v>
      </c>
      <c r="I472" t="s">
        <v>18</v>
      </c>
      <c r="J472">
        <v>39</v>
      </c>
      <c r="K472">
        <v>701832000000</v>
      </c>
      <c r="L472">
        <v>4</v>
      </c>
      <c r="M472">
        <v>4</v>
      </c>
      <c r="N472">
        <v>4</v>
      </c>
      <c r="O472">
        <v>9319320</v>
      </c>
      <c r="P472">
        <v>6842916</v>
      </c>
      <c r="Q472" s="1">
        <f>(SparseMatrixProposalBenchmark_OK[[#This Row],[ Coordinate_Bytes]]-SparseMatrixProposalBenchmark_OK[[#This Row],[ CSR_Bytes]])/SparseMatrixProposalBenchmark_OK[[#This Row],[ Coordinate_Bytes]]</f>
        <v>0.26572797156874106</v>
      </c>
      <c r="R472">
        <v>4994972</v>
      </c>
      <c r="S472" s="1">
        <f>(SparseMatrixProposalBenchmark_OK[[#This Row],[ CSR_Bytes]]-SparseMatrixProposalBenchmark_OK[[#This Row],[ SCSR_Bytes]])/SparseMatrixProposalBenchmark_OK[[#This Row],[ CSR_Bytes]]</f>
        <v>0.27005212397755579</v>
      </c>
      <c r="T472">
        <v>4218362</v>
      </c>
      <c r="U472" s="1">
        <f>(SparseMatrixProposalBenchmark_OK[[#This Row],[ CSR_Bytes]]-SparseMatrixProposalBenchmark_OK[[#This Row],[ SCSR+_Bytes]])/SparseMatrixProposalBenchmark_OK[[#This Row],[ CSR_Bytes]]</f>
        <v>0.38354321461786173</v>
      </c>
      <c r="V472">
        <v>6842916</v>
      </c>
      <c r="W472" s="1">
        <f>(SparseMatrixProposalBenchmark_OK[[#This Row],[ Coordinate_Bytes]]-SparseMatrixProposalBenchmark_OK[[#This Row],[ CSC_Bytes]])/SparseMatrixProposalBenchmark_OK[[#This Row],[ Coordinate_Bytes]]</f>
        <v>0.26572797156874106</v>
      </c>
      <c r="X472">
        <v>4994972</v>
      </c>
      <c r="Y472">
        <v>4218362</v>
      </c>
    </row>
    <row r="473" spans="1:25" x14ac:dyDescent="0.25">
      <c r="A473">
        <v>9</v>
      </c>
      <c r="B473" t="s">
        <v>1341</v>
      </c>
      <c r="C473" t="s">
        <v>15</v>
      </c>
      <c r="D473" t="s">
        <v>16</v>
      </c>
      <c r="E473" t="s">
        <v>17</v>
      </c>
      <c r="F473">
        <v>160000</v>
      </c>
      <c r="G473">
        <v>160000</v>
      </c>
      <c r="H473">
        <v>1750416</v>
      </c>
      <c r="I473" t="s">
        <v>24</v>
      </c>
      <c r="J473">
        <v>-410564</v>
      </c>
      <c r="K473">
        <v>999605</v>
      </c>
      <c r="L473">
        <v>4</v>
      </c>
      <c r="M473">
        <v>4</v>
      </c>
      <c r="N473">
        <v>4</v>
      </c>
      <c r="O473">
        <v>21004992</v>
      </c>
      <c r="P473">
        <v>14643332</v>
      </c>
      <c r="Q473" s="1">
        <f>(SparseMatrixProposalBenchmark_OK[[#This Row],[ Coordinate_Bytes]]-SparseMatrixProposalBenchmark_OK[[#This Row],[ CSR_Bytes]])/SparseMatrixProposalBenchmark_OK[[#This Row],[ Coordinate_Bytes]]</f>
        <v>0.3028641953303291</v>
      </c>
      <c r="R473">
        <v>11316910</v>
      </c>
      <c r="S473" s="1">
        <f>(SparseMatrixProposalBenchmark_OK[[#This Row],[ CSR_Bytes]]-SparseMatrixProposalBenchmark_OK[[#This Row],[ SCSR_Bytes]])/SparseMatrixProposalBenchmark_OK[[#This Row],[ CSR_Bytes]]</f>
        <v>0.22716291619967369</v>
      </c>
      <c r="T473">
        <v>6065662</v>
      </c>
      <c r="U473" s="1">
        <f>(SparseMatrixProposalBenchmark_OK[[#This Row],[ CSR_Bytes]]-SparseMatrixProposalBenchmark_OK[[#This Row],[ SCSR+_Bytes]])/SparseMatrixProposalBenchmark_OK[[#This Row],[ CSR_Bytes]]</f>
        <v>0.58577310136791272</v>
      </c>
      <c r="V473">
        <v>14643332</v>
      </c>
      <c r="W473" s="1">
        <f>(SparseMatrixProposalBenchmark_OK[[#This Row],[ Coordinate_Bytes]]-SparseMatrixProposalBenchmark_OK[[#This Row],[ CSC_Bytes]])/SparseMatrixProposalBenchmark_OK[[#This Row],[ Coordinate_Bytes]]</f>
        <v>0.3028641953303291</v>
      </c>
      <c r="X473">
        <v>11259854</v>
      </c>
      <c r="Y473">
        <v>6008606</v>
      </c>
    </row>
    <row r="474" spans="1:25" x14ac:dyDescent="0.25">
      <c r="A474">
        <v>0</v>
      </c>
      <c r="B474" t="s">
        <v>1342</v>
      </c>
      <c r="C474" t="s">
        <v>15</v>
      </c>
      <c r="D474" t="s">
        <v>16</v>
      </c>
      <c r="E474" t="s">
        <v>17</v>
      </c>
      <c r="F474">
        <v>32</v>
      </c>
      <c r="G474">
        <v>14</v>
      </c>
      <c r="H474">
        <v>234</v>
      </c>
      <c r="I474" t="s">
        <v>24</v>
      </c>
      <c r="J474">
        <v>-165679</v>
      </c>
      <c r="K474">
        <v>194681</v>
      </c>
      <c r="L474">
        <v>2</v>
      </c>
      <c r="M474">
        <v>2</v>
      </c>
      <c r="N474">
        <v>4</v>
      </c>
      <c r="O474">
        <v>1872</v>
      </c>
      <c r="P474">
        <v>1470</v>
      </c>
      <c r="Q474" s="1">
        <f>(SparseMatrixProposalBenchmark_OK[[#This Row],[ Coordinate_Bytes]]-SparseMatrixProposalBenchmark_OK[[#This Row],[ CSR_Bytes]])/SparseMatrixProposalBenchmark_OK[[#This Row],[ Coordinate_Bytes]]</f>
        <v>0.21474358974358973</v>
      </c>
      <c r="R474">
        <v>1470</v>
      </c>
      <c r="S474" s="1">
        <f>(SparseMatrixProposalBenchmark_OK[[#This Row],[ CSR_Bytes]]-SparseMatrixProposalBenchmark_OK[[#This Row],[ SCSR_Bytes]])/SparseMatrixProposalBenchmark_OK[[#This Row],[ CSR_Bytes]]</f>
        <v>0</v>
      </c>
      <c r="T474">
        <v>534</v>
      </c>
      <c r="U474" s="1">
        <f>(SparseMatrixProposalBenchmark_OK[[#This Row],[ CSR_Bytes]]-SparseMatrixProposalBenchmark_OK[[#This Row],[ SCSR+_Bytes]])/SparseMatrixProposalBenchmark_OK[[#This Row],[ CSR_Bytes]]</f>
        <v>0.63673469387755099</v>
      </c>
      <c r="V474">
        <v>1434</v>
      </c>
      <c r="W474" s="1">
        <f>(SparseMatrixProposalBenchmark_OK[[#This Row],[ Coordinate_Bytes]]-SparseMatrixProposalBenchmark_OK[[#This Row],[ CSC_Bytes]])/SparseMatrixProposalBenchmark_OK[[#This Row],[ Coordinate_Bytes]]</f>
        <v>0.23397435897435898</v>
      </c>
      <c r="X474">
        <v>1434</v>
      </c>
      <c r="Y474">
        <v>498</v>
      </c>
    </row>
    <row r="475" spans="1:25" x14ac:dyDescent="0.25">
      <c r="A475">
        <v>0</v>
      </c>
      <c r="B475" t="s">
        <v>1343</v>
      </c>
      <c r="C475" t="s">
        <v>15</v>
      </c>
      <c r="D475" t="s">
        <v>16</v>
      </c>
      <c r="E475" t="s">
        <v>17</v>
      </c>
      <c r="F475">
        <v>555</v>
      </c>
      <c r="G475">
        <v>350</v>
      </c>
      <c r="H475">
        <v>4357</v>
      </c>
      <c r="I475" t="s">
        <v>24</v>
      </c>
      <c r="J475">
        <v>-261698</v>
      </c>
      <c r="K475">
        <v>211915</v>
      </c>
      <c r="L475">
        <v>2</v>
      </c>
      <c r="M475">
        <v>2</v>
      </c>
      <c r="N475">
        <v>4</v>
      </c>
      <c r="O475">
        <v>34856</v>
      </c>
      <c r="P475">
        <v>27216</v>
      </c>
      <c r="Q475" s="1">
        <f>(SparseMatrixProposalBenchmark_OK[[#This Row],[ Coordinate_Bytes]]-SparseMatrixProposalBenchmark_OK[[#This Row],[ CSR_Bytes]])/SparseMatrixProposalBenchmark_OK[[#This Row],[ Coordinate_Bytes]]</f>
        <v>0.2191875143447326</v>
      </c>
      <c r="R475">
        <v>27216</v>
      </c>
      <c r="S475" s="1">
        <f>(SparseMatrixProposalBenchmark_OK[[#This Row],[ CSR_Bytes]]-SparseMatrixProposalBenchmark_OK[[#This Row],[ SCSR_Bytes]])/SparseMatrixProposalBenchmark_OK[[#This Row],[ CSR_Bytes]]</f>
        <v>0</v>
      </c>
      <c r="T475">
        <v>14145</v>
      </c>
      <c r="U475" s="1">
        <f>(SparseMatrixProposalBenchmark_OK[[#This Row],[ CSR_Bytes]]-SparseMatrixProposalBenchmark_OK[[#This Row],[ SCSR+_Bytes]])/SparseMatrixProposalBenchmark_OK[[#This Row],[ CSR_Bytes]]</f>
        <v>0.48026895943562609</v>
      </c>
      <c r="V475">
        <v>26664</v>
      </c>
      <c r="W475" s="1">
        <f>(SparseMatrixProposalBenchmark_OK[[#This Row],[ Coordinate_Bytes]]-SparseMatrixProposalBenchmark_OK[[#This Row],[ CSC_Bytes]])/SparseMatrixProposalBenchmark_OK[[#This Row],[ Coordinate_Bytes]]</f>
        <v>0.23502409915079184</v>
      </c>
      <c r="X475">
        <v>26664</v>
      </c>
      <c r="Y475">
        <v>13593</v>
      </c>
    </row>
    <row r="476" spans="1:25" x14ac:dyDescent="0.25">
      <c r="A476">
        <v>14</v>
      </c>
      <c r="B476" t="s">
        <v>1344</v>
      </c>
      <c r="C476" t="s">
        <v>15</v>
      </c>
      <c r="D476" t="s">
        <v>16</v>
      </c>
      <c r="E476" t="s">
        <v>17</v>
      </c>
      <c r="F476">
        <v>125329</v>
      </c>
      <c r="G476">
        <v>125329</v>
      </c>
      <c r="H476">
        <v>2678750</v>
      </c>
      <c r="I476" t="s">
        <v>24</v>
      </c>
      <c r="J476">
        <v>-1</v>
      </c>
      <c r="K476">
        <v>1</v>
      </c>
      <c r="L476">
        <v>4</v>
      </c>
      <c r="M476">
        <v>4</v>
      </c>
      <c r="N476">
        <v>4</v>
      </c>
      <c r="O476">
        <v>32145000</v>
      </c>
      <c r="P476">
        <v>21931320</v>
      </c>
      <c r="Q476" s="1">
        <f>(SparseMatrixProposalBenchmark_OK[[#This Row],[ Coordinate_Bytes]]-SparseMatrixProposalBenchmark_OK[[#This Row],[ CSR_Bytes]])/SparseMatrixProposalBenchmark_OK[[#This Row],[ Coordinate_Bytes]]</f>
        <v>0.31773775081661221</v>
      </c>
      <c r="R476">
        <v>16343376</v>
      </c>
      <c r="S476" s="1">
        <f>(SparseMatrixProposalBenchmark_OK[[#This Row],[ CSR_Bytes]]-SparseMatrixProposalBenchmark_OK[[#This Row],[ SCSR_Bytes]])/SparseMatrixProposalBenchmark_OK[[#This Row],[ CSR_Bytes]]</f>
        <v>0.25479287156450225</v>
      </c>
      <c r="T476">
        <v>5628376</v>
      </c>
      <c r="U476" s="1">
        <f>(SparseMatrixProposalBenchmark_OK[[#This Row],[ CSR_Bytes]]-SparseMatrixProposalBenchmark_OK[[#This Row],[ SCSR+_Bytes]])/SparseMatrixProposalBenchmark_OK[[#This Row],[ CSR_Bytes]]</f>
        <v>0.74336355495246065</v>
      </c>
      <c r="V476">
        <v>21931320</v>
      </c>
      <c r="W476" s="1">
        <f>(SparseMatrixProposalBenchmark_OK[[#This Row],[ Coordinate_Bytes]]-SparseMatrixProposalBenchmark_OK[[#This Row],[ CSC_Bytes]])/SparseMatrixProposalBenchmark_OK[[#This Row],[ Coordinate_Bytes]]</f>
        <v>0.31773775081661221</v>
      </c>
      <c r="X476">
        <v>16371310</v>
      </c>
      <c r="Y476">
        <v>5656310</v>
      </c>
    </row>
    <row r="477" spans="1:25" x14ac:dyDescent="0.25">
      <c r="A477">
        <v>12</v>
      </c>
      <c r="B477" t="s">
        <v>1345</v>
      </c>
      <c r="C477" t="s">
        <v>15</v>
      </c>
      <c r="D477" t="s">
        <v>16</v>
      </c>
      <c r="E477" t="s">
        <v>17</v>
      </c>
      <c r="F477">
        <v>103430</v>
      </c>
      <c r="G477">
        <v>103430</v>
      </c>
      <c r="H477">
        <v>2121550</v>
      </c>
      <c r="I477" t="s">
        <v>24</v>
      </c>
      <c r="J477">
        <v>-1</v>
      </c>
      <c r="K477">
        <v>1</v>
      </c>
      <c r="L477">
        <v>4</v>
      </c>
      <c r="M477">
        <v>4</v>
      </c>
      <c r="N477">
        <v>4</v>
      </c>
      <c r="O477">
        <v>25458600</v>
      </c>
      <c r="P477">
        <v>17386124</v>
      </c>
      <c r="Q477" s="1">
        <f>(SparseMatrixProposalBenchmark_OK[[#This Row],[ Coordinate_Bytes]]-SparseMatrixProposalBenchmark_OK[[#This Row],[ CSR_Bytes]])/SparseMatrixProposalBenchmark_OK[[#This Row],[ Coordinate_Bytes]]</f>
        <v>0.31708247900512992</v>
      </c>
      <c r="R477">
        <v>12953702</v>
      </c>
      <c r="S477" s="1">
        <f>(SparseMatrixProposalBenchmark_OK[[#This Row],[ CSR_Bytes]]-SparseMatrixProposalBenchmark_OK[[#This Row],[ SCSR_Bytes]])/SparseMatrixProposalBenchmark_OK[[#This Row],[ CSR_Bytes]]</f>
        <v>0.25494020403857698</v>
      </c>
      <c r="T477">
        <v>4467502</v>
      </c>
      <c r="U477" s="1">
        <f>(SparseMatrixProposalBenchmark_OK[[#This Row],[ CSR_Bytes]]-SparseMatrixProposalBenchmark_OK[[#This Row],[ SCSR+_Bytes]])/SparseMatrixProposalBenchmark_OK[[#This Row],[ CSR_Bytes]]</f>
        <v>0.74304209494882245</v>
      </c>
      <c r="V477">
        <v>17386124</v>
      </c>
      <c r="W477" s="1">
        <f>(SparseMatrixProposalBenchmark_OK[[#This Row],[ Coordinate_Bytes]]-SparseMatrixProposalBenchmark_OK[[#This Row],[ CSC_Bytes]])/SparseMatrixProposalBenchmark_OK[[#This Row],[ Coordinate_Bytes]]</f>
        <v>0.31708247900512992</v>
      </c>
      <c r="X477">
        <v>12961752</v>
      </c>
      <c r="Y477">
        <v>4475552</v>
      </c>
    </row>
    <row r="478" spans="1:25" x14ac:dyDescent="0.25">
      <c r="A478">
        <v>0</v>
      </c>
      <c r="B478" t="s">
        <v>1346</v>
      </c>
      <c r="C478" t="s">
        <v>15</v>
      </c>
      <c r="D478" t="s">
        <v>16</v>
      </c>
      <c r="E478" t="s">
        <v>17</v>
      </c>
      <c r="F478">
        <v>496</v>
      </c>
      <c r="G478">
        <v>496</v>
      </c>
      <c r="H478">
        <v>49920</v>
      </c>
      <c r="I478" t="s">
        <v>24</v>
      </c>
      <c r="J478">
        <v>-248691</v>
      </c>
      <c r="K478">
        <v>74266</v>
      </c>
      <c r="L478">
        <v>2</v>
      </c>
      <c r="M478">
        <v>2</v>
      </c>
      <c r="N478">
        <v>4</v>
      </c>
      <c r="O478">
        <v>399360</v>
      </c>
      <c r="P478">
        <v>300418</v>
      </c>
      <c r="Q478" s="1">
        <f>(SparseMatrixProposalBenchmark_OK[[#This Row],[ Coordinate_Bytes]]-SparseMatrixProposalBenchmark_OK[[#This Row],[ CSR_Bytes]])/SparseMatrixProposalBenchmark_OK[[#This Row],[ Coordinate_Bytes]]</f>
        <v>0.24775140224358974</v>
      </c>
      <c r="R478">
        <v>300418</v>
      </c>
      <c r="S478" s="1">
        <f>(SparseMatrixProposalBenchmark_OK[[#This Row],[ CSR_Bytes]]-SparseMatrixProposalBenchmark_OK[[#This Row],[ SCSR_Bytes]])/SparseMatrixProposalBenchmark_OK[[#This Row],[ CSR_Bytes]]</f>
        <v>0</v>
      </c>
      <c r="T478">
        <v>100738</v>
      </c>
      <c r="U478" s="1">
        <f>(SparseMatrixProposalBenchmark_OK[[#This Row],[ CSR_Bytes]]-SparseMatrixProposalBenchmark_OK[[#This Row],[ SCSR+_Bytes]])/SparseMatrixProposalBenchmark_OK[[#This Row],[ CSR_Bytes]]</f>
        <v>0.66467388771644842</v>
      </c>
      <c r="V478">
        <v>300492</v>
      </c>
      <c r="W478" s="1">
        <f>(SparseMatrixProposalBenchmark_OK[[#This Row],[ Coordinate_Bytes]]-SparseMatrixProposalBenchmark_OK[[#This Row],[ CSC_Bytes]])/SparseMatrixProposalBenchmark_OK[[#This Row],[ Coordinate_Bytes]]</f>
        <v>0.24756610576923077</v>
      </c>
      <c r="X478">
        <v>300492</v>
      </c>
      <c r="Y478">
        <v>100812</v>
      </c>
    </row>
    <row r="479" spans="1:25" x14ac:dyDescent="0.25">
      <c r="A479">
        <v>0</v>
      </c>
      <c r="B479" t="s">
        <v>1347</v>
      </c>
      <c r="C479" t="s">
        <v>15</v>
      </c>
      <c r="D479" t="s">
        <v>16</v>
      </c>
      <c r="E479" t="s">
        <v>17</v>
      </c>
      <c r="F479">
        <v>496</v>
      </c>
      <c r="G479">
        <v>496</v>
      </c>
      <c r="H479">
        <v>49920</v>
      </c>
      <c r="I479" t="s">
        <v>24</v>
      </c>
      <c r="J479">
        <v>-38</v>
      </c>
      <c r="K479">
        <v>154902</v>
      </c>
      <c r="L479">
        <v>2</v>
      </c>
      <c r="M479">
        <v>2</v>
      </c>
      <c r="N479">
        <v>4</v>
      </c>
      <c r="O479">
        <v>399360</v>
      </c>
      <c r="P479">
        <v>300418</v>
      </c>
      <c r="Q479" s="1">
        <f>(SparseMatrixProposalBenchmark_OK[[#This Row],[ Coordinate_Bytes]]-SparseMatrixProposalBenchmark_OK[[#This Row],[ CSR_Bytes]])/SparseMatrixProposalBenchmark_OK[[#This Row],[ Coordinate_Bytes]]</f>
        <v>0.24775140224358974</v>
      </c>
      <c r="R479">
        <v>300418</v>
      </c>
      <c r="S479" s="1">
        <f>(SparseMatrixProposalBenchmark_OK[[#This Row],[ CSR_Bytes]]-SparseMatrixProposalBenchmark_OK[[#This Row],[ SCSR_Bytes]])/SparseMatrixProposalBenchmark_OK[[#This Row],[ CSR_Bytes]]</f>
        <v>0</v>
      </c>
      <c r="T479">
        <v>200578</v>
      </c>
      <c r="U479" s="1">
        <f>(SparseMatrixProposalBenchmark_OK[[#This Row],[ CSR_Bytes]]-SparseMatrixProposalBenchmark_OK[[#This Row],[ SCSR+_Bytes]])/SparseMatrixProposalBenchmark_OK[[#This Row],[ CSR_Bytes]]</f>
        <v>0.33233694385822421</v>
      </c>
      <c r="V479">
        <v>300492</v>
      </c>
      <c r="W479" s="1">
        <f>(SparseMatrixProposalBenchmark_OK[[#This Row],[ Coordinate_Bytes]]-SparseMatrixProposalBenchmark_OK[[#This Row],[ CSC_Bytes]])/SparseMatrixProposalBenchmark_OK[[#This Row],[ Coordinate_Bytes]]</f>
        <v>0.24756610576923077</v>
      </c>
      <c r="X479">
        <v>300492</v>
      </c>
      <c r="Y479">
        <v>200652</v>
      </c>
    </row>
    <row r="480" spans="1:25" x14ac:dyDescent="0.25">
      <c r="A480">
        <v>0</v>
      </c>
      <c r="B480" t="s">
        <v>1348</v>
      </c>
      <c r="C480" t="s">
        <v>15</v>
      </c>
      <c r="D480" t="s">
        <v>16</v>
      </c>
      <c r="E480" t="s">
        <v>17</v>
      </c>
      <c r="F480">
        <v>496</v>
      </c>
      <c r="G480">
        <v>496</v>
      </c>
      <c r="H480">
        <v>41063</v>
      </c>
      <c r="I480" t="s">
        <v>24</v>
      </c>
      <c r="J480">
        <v>-39</v>
      </c>
      <c r="K480">
        <v>181086</v>
      </c>
      <c r="L480">
        <v>2</v>
      </c>
      <c r="M480">
        <v>2</v>
      </c>
      <c r="N480">
        <v>4</v>
      </c>
      <c r="O480">
        <v>328504</v>
      </c>
      <c r="P480">
        <v>247276</v>
      </c>
      <c r="Q480" s="1">
        <f>(SparseMatrixProposalBenchmark_OK[[#This Row],[ Coordinate_Bytes]]-SparseMatrixProposalBenchmark_OK[[#This Row],[ CSR_Bytes]])/SparseMatrixProposalBenchmark_OK[[#This Row],[ Coordinate_Bytes]]</f>
        <v>0.24726639553856269</v>
      </c>
      <c r="R480">
        <v>247276</v>
      </c>
      <c r="S480" s="1">
        <f>(SparseMatrixProposalBenchmark_OK[[#This Row],[ CSR_Bytes]]-SparseMatrixProposalBenchmark_OK[[#This Row],[ SCSR_Bytes]])/SparseMatrixProposalBenchmark_OK[[#This Row],[ CSR_Bytes]]</f>
        <v>0</v>
      </c>
      <c r="T480">
        <v>165150</v>
      </c>
      <c r="U480" s="1">
        <f>(SparseMatrixProposalBenchmark_OK[[#This Row],[ CSR_Bytes]]-SparseMatrixProposalBenchmark_OK[[#This Row],[ SCSR+_Bytes]])/SparseMatrixProposalBenchmark_OK[[#This Row],[ CSR_Bytes]]</f>
        <v>0.33212281013927758</v>
      </c>
      <c r="V480">
        <v>247360</v>
      </c>
      <c r="W480" s="1">
        <f>(SparseMatrixProposalBenchmark_OK[[#This Row],[ Coordinate_Bytes]]-SparseMatrixProposalBenchmark_OK[[#This Row],[ CSC_Bytes]])/SparseMatrixProposalBenchmark_OK[[#This Row],[ Coordinate_Bytes]]</f>
        <v>0.24701069088960864</v>
      </c>
      <c r="X480">
        <v>247360</v>
      </c>
      <c r="Y480">
        <v>165234</v>
      </c>
    </row>
    <row r="481" spans="1:25" x14ac:dyDescent="0.25">
      <c r="A481">
        <v>0</v>
      </c>
      <c r="B481" t="s">
        <v>1349</v>
      </c>
      <c r="C481" t="s">
        <v>15</v>
      </c>
      <c r="D481" t="s">
        <v>16</v>
      </c>
      <c r="E481" t="s">
        <v>17</v>
      </c>
      <c r="F481">
        <v>180</v>
      </c>
      <c r="G481">
        <v>180</v>
      </c>
      <c r="H481">
        <v>2659</v>
      </c>
      <c r="I481" t="s">
        <v>24</v>
      </c>
      <c r="J481">
        <v>-1.54994E+24</v>
      </c>
      <c r="K481">
        <v>9.3113899999999995E+23</v>
      </c>
      <c r="L481">
        <v>2</v>
      </c>
      <c r="M481">
        <v>2</v>
      </c>
      <c r="N481">
        <v>4</v>
      </c>
      <c r="O481">
        <v>21272</v>
      </c>
      <c r="P481">
        <v>16316</v>
      </c>
      <c r="Q481" s="1">
        <f>(SparseMatrixProposalBenchmark_OK[[#This Row],[ Coordinate_Bytes]]-SparseMatrixProposalBenchmark_OK[[#This Row],[ CSR_Bytes]])/SparseMatrixProposalBenchmark_OK[[#This Row],[ Coordinate_Bytes]]</f>
        <v>0.2329823241820233</v>
      </c>
      <c r="R481">
        <v>16316</v>
      </c>
      <c r="S481" s="1">
        <f>(SparseMatrixProposalBenchmark_OK[[#This Row],[ CSR_Bytes]]-SparseMatrixProposalBenchmark_OK[[#This Row],[ SCSR_Bytes]])/SparseMatrixProposalBenchmark_OK[[#This Row],[ CSR_Bytes]]</f>
        <v>0</v>
      </c>
      <c r="T481">
        <v>3489666608</v>
      </c>
      <c r="U481" s="1">
        <f>(SparseMatrixProposalBenchmark_OK[[#This Row],[ CSR_Bytes]]-SparseMatrixProposalBenchmark_OK[[#This Row],[ SCSR+_Bytes]])/SparseMatrixProposalBenchmark_OK[[#This Row],[ CSR_Bytes]]</f>
        <v>-213879.03236087275</v>
      </c>
      <c r="V481">
        <v>16316</v>
      </c>
      <c r="W481" s="1">
        <f>(SparseMatrixProposalBenchmark_OK[[#This Row],[ Coordinate_Bytes]]-SparseMatrixProposalBenchmark_OK[[#This Row],[ CSC_Bytes]])/SparseMatrixProposalBenchmark_OK[[#This Row],[ Coordinate_Bytes]]</f>
        <v>0.2329823241820233</v>
      </c>
      <c r="X481">
        <v>16316</v>
      </c>
      <c r="Y481">
        <v>3489666608</v>
      </c>
    </row>
    <row r="482" spans="1:25" x14ac:dyDescent="0.25">
      <c r="A482">
        <v>0</v>
      </c>
      <c r="B482" t="s">
        <v>1350</v>
      </c>
      <c r="C482" t="s">
        <v>15</v>
      </c>
      <c r="D482" t="s">
        <v>16</v>
      </c>
      <c r="E482" t="s">
        <v>17</v>
      </c>
      <c r="F482">
        <v>765</v>
      </c>
      <c r="G482">
        <v>765</v>
      </c>
      <c r="H482">
        <v>24382</v>
      </c>
      <c r="I482" t="s">
        <v>24</v>
      </c>
      <c r="J482">
        <v>-1.23853E+22</v>
      </c>
      <c r="K482">
        <v>3.1528399999999997E+21</v>
      </c>
      <c r="L482">
        <v>2</v>
      </c>
      <c r="M482">
        <v>2</v>
      </c>
      <c r="N482">
        <v>4</v>
      </c>
      <c r="O482">
        <v>195056</v>
      </c>
      <c r="P482">
        <v>147824</v>
      </c>
      <c r="Q482" s="1">
        <f>(SparseMatrixProposalBenchmark_OK[[#This Row],[ Coordinate_Bytes]]-SparseMatrixProposalBenchmark_OK[[#This Row],[ CSR_Bytes]])/SparseMatrixProposalBenchmark_OK[[#This Row],[ Coordinate_Bytes]]</f>
        <v>0.24214584529570995</v>
      </c>
      <c r="R482">
        <v>147824</v>
      </c>
      <c r="S482" s="1">
        <f>(SparseMatrixProposalBenchmark_OK[[#This Row],[ CSR_Bytes]]-SparseMatrixProposalBenchmark_OK[[#This Row],[ SCSR_Bytes]])/SparseMatrixProposalBenchmark_OK[[#This Row],[ CSR_Bytes]]</f>
        <v>0</v>
      </c>
      <c r="T482">
        <v>147824</v>
      </c>
      <c r="U482" s="1">
        <f>(SparseMatrixProposalBenchmark_OK[[#This Row],[ CSR_Bytes]]-SparseMatrixProposalBenchmark_OK[[#This Row],[ SCSR+_Bytes]])/SparseMatrixProposalBenchmark_OK[[#This Row],[ CSR_Bytes]]</f>
        <v>0</v>
      </c>
      <c r="V482">
        <v>147824</v>
      </c>
      <c r="W482" s="1">
        <f>(SparseMatrixProposalBenchmark_OK[[#This Row],[ Coordinate_Bytes]]-SparseMatrixProposalBenchmark_OK[[#This Row],[ CSC_Bytes]])/SparseMatrixProposalBenchmark_OK[[#This Row],[ Coordinate_Bytes]]</f>
        <v>0.24214584529570995</v>
      </c>
      <c r="X482">
        <v>147824</v>
      </c>
      <c r="Y482">
        <v>147824</v>
      </c>
    </row>
    <row r="483" spans="1:25" x14ac:dyDescent="0.25">
      <c r="A483">
        <v>0</v>
      </c>
      <c r="B483" t="s">
        <v>1351</v>
      </c>
      <c r="C483" t="s">
        <v>15</v>
      </c>
      <c r="D483" t="s">
        <v>16</v>
      </c>
      <c r="E483" t="s">
        <v>22</v>
      </c>
      <c r="F483">
        <v>145247</v>
      </c>
      <c r="G483">
        <v>145247</v>
      </c>
      <c r="H483">
        <v>350189</v>
      </c>
      <c r="I483" t="s">
        <v>18</v>
      </c>
      <c r="J483">
        <v>9</v>
      </c>
      <c r="K483">
        <v>337338000000</v>
      </c>
      <c r="L483">
        <v>4</v>
      </c>
      <c r="M483">
        <v>4</v>
      </c>
      <c r="N483">
        <v>4</v>
      </c>
      <c r="O483">
        <v>8404536</v>
      </c>
      <c r="P483">
        <v>6184016</v>
      </c>
      <c r="Q483" s="1">
        <f>(SparseMatrixProposalBenchmark_OK[[#This Row],[ Coordinate_Bytes]]-SparseMatrixProposalBenchmark_OK[[#This Row],[ CSR_Bytes]])/SparseMatrixProposalBenchmark_OK[[#This Row],[ Coordinate_Bytes]]</f>
        <v>0.2642049483754963</v>
      </c>
      <c r="R483">
        <v>4502062</v>
      </c>
      <c r="S483" s="1">
        <f>(SparseMatrixProposalBenchmark_OK[[#This Row],[ CSR_Bytes]]-SparseMatrixProposalBenchmark_OK[[#This Row],[ SCSR_Bytes]])/SparseMatrixProposalBenchmark_OK[[#This Row],[ CSR_Bytes]]</f>
        <v>0.27198409577206784</v>
      </c>
      <c r="T483">
        <v>3801684</v>
      </c>
      <c r="U483" s="1">
        <f>(SparseMatrixProposalBenchmark_OK[[#This Row],[ CSR_Bytes]]-SparseMatrixProposalBenchmark_OK[[#This Row],[ SCSR+_Bytes]])/SparseMatrixProposalBenchmark_OK[[#This Row],[ CSR_Bytes]]</f>
        <v>0.38524027104716418</v>
      </c>
      <c r="V483">
        <v>6184016</v>
      </c>
      <c r="W483" s="1">
        <f>(SparseMatrixProposalBenchmark_OK[[#This Row],[ Coordinate_Bytes]]-SparseMatrixProposalBenchmark_OK[[#This Row],[ CSC_Bytes]])/SparseMatrixProposalBenchmark_OK[[#This Row],[ Coordinate_Bytes]]</f>
        <v>0.2642049483754963</v>
      </c>
      <c r="X483">
        <v>4502062</v>
      </c>
      <c r="Y483">
        <v>3801684</v>
      </c>
    </row>
    <row r="484" spans="1:25" x14ac:dyDescent="0.25">
      <c r="A484">
        <v>0</v>
      </c>
      <c r="B484" t="s">
        <v>1352</v>
      </c>
      <c r="C484" t="s">
        <v>15</v>
      </c>
      <c r="D484" t="s">
        <v>16</v>
      </c>
      <c r="E484" t="s">
        <v>22</v>
      </c>
      <c r="F484">
        <v>69518</v>
      </c>
      <c r="G484">
        <v>69518</v>
      </c>
      <c r="H484">
        <v>167738</v>
      </c>
      <c r="I484" t="s">
        <v>18</v>
      </c>
      <c r="J484">
        <v>80</v>
      </c>
      <c r="K484">
        <v>61213000000</v>
      </c>
      <c r="L484">
        <v>4</v>
      </c>
      <c r="M484">
        <v>4</v>
      </c>
      <c r="N484">
        <v>4</v>
      </c>
      <c r="O484">
        <v>4025712</v>
      </c>
      <c r="P484">
        <v>2961884</v>
      </c>
      <c r="Q484" s="1">
        <f>(SparseMatrixProposalBenchmark_OK[[#This Row],[ Coordinate_Bytes]]-SparseMatrixProposalBenchmark_OK[[#This Row],[ CSR_Bytes]])/SparseMatrixProposalBenchmark_OK[[#This Row],[ Coordinate_Bytes]]</f>
        <v>0.26425834734327741</v>
      </c>
      <c r="R484">
        <v>2162306</v>
      </c>
      <c r="S484" s="1">
        <f>(SparseMatrixProposalBenchmark_OK[[#This Row],[ CSR_Bytes]]-SparseMatrixProposalBenchmark_OK[[#This Row],[ SCSR_Bytes]])/SparseMatrixProposalBenchmark_OK[[#This Row],[ CSR_Bytes]]</f>
        <v>0.26995587943349569</v>
      </c>
      <c r="T484">
        <v>1826830</v>
      </c>
      <c r="U484" s="1">
        <f>(SparseMatrixProposalBenchmark_OK[[#This Row],[ CSR_Bytes]]-SparseMatrixProposalBenchmark_OK[[#This Row],[ SCSR+_Bytes]])/SparseMatrixProposalBenchmark_OK[[#This Row],[ CSR_Bytes]]</f>
        <v>0.38322027466301856</v>
      </c>
      <c r="V484">
        <v>2961884</v>
      </c>
      <c r="W484" s="1">
        <f>(SparseMatrixProposalBenchmark_OK[[#This Row],[ Coordinate_Bytes]]-SparseMatrixProposalBenchmark_OK[[#This Row],[ CSC_Bytes]])/SparseMatrixProposalBenchmark_OK[[#This Row],[ Coordinate_Bytes]]</f>
        <v>0.26425834734327741</v>
      </c>
      <c r="X484">
        <v>2162306</v>
      </c>
      <c r="Y484">
        <v>1826830</v>
      </c>
    </row>
    <row r="485" spans="1:25" x14ac:dyDescent="0.25">
      <c r="A485">
        <v>0</v>
      </c>
      <c r="B485" t="s">
        <v>1353</v>
      </c>
      <c r="C485" t="s">
        <v>15</v>
      </c>
      <c r="D485" t="s">
        <v>16</v>
      </c>
      <c r="E485" t="s">
        <v>22</v>
      </c>
      <c r="F485">
        <v>48</v>
      </c>
      <c r="G485">
        <v>48</v>
      </c>
      <c r="H485">
        <v>177</v>
      </c>
      <c r="I485" t="s">
        <v>24</v>
      </c>
      <c r="J485">
        <v>-405002</v>
      </c>
      <c r="K485">
        <v>596844</v>
      </c>
      <c r="L485">
        <v>2</v>
      </c>
      <c r="M485">
        <v>2</v>
      </c>
      <c r="N485">
        <v>4</v>
      </c>
      <c r="O485">
        <v>2832</v>
      </c>
      <c r="P485">
        <v>1934</v>
      </c>
      <c r="Q485" s="1">
        <f>(SparseMatrixProposalBenchmark_OK[[#This Row],[ Coordinate_Bytes]]-SparseMatrixProposalBenchmark_OK[[#This Row],[ CSR_Bytes]])/SparseMatrixProposalBenchmark_OK[[#This Row],[ Coordinate_Bytes]]</f>
        <v>0.31709039548022599</v>
      </c>
      <c r="R485">
        <v>1934</v>
      </c>
      <c r="S485" s="1">
        <f>(SparseMatrixProposalBenchmark_OK[[#This Row],[ CSR_Bytes]]-SparseMatrixProposalBenchmark_OK[[#This Row],[ SCSR_Bytes]])/SparseMatrixProposalBenchmark_OK[[#This Row],[ CSR_Bytes]]</f>
        <v>0</v>
      </c>
      <c r="T485">
        <v>1016</v>
      </c>
      <c r="U485" s="1">
        <f>(SparseMatrixProposalBenchmark_OK[[#This Row],[ CSR_Bytes]]-SparseMatrixProposalBenchmark_OK[[#This Row],[ SCSR+_Bytes]])/SparseMatrixProposalBenchmark_OK[[#This Row],[ CSR_Bytes]]</f>
        <v>0.47466390899689764</v>
      </c>
      <c r="V485">
        <v>1934</v>
      </c>
      <c r="W485" s="1">
        <f>(SparseMatrixProposalBenchmark_OK[[#This Row],[ Coordinate_Bytes]]-SparseMatrixProposalBenchmark_OK[[#This Row],[ CSC_Bytes]])/SparseMatrixProposalBenchmark_OK[[#This Row],[ Coordinate_Bytes]]</f>
        <v>0.31709039548022599</v>
      </c>
      <c r="X485">
        <v>1934</v>
      </c>
      <c r="Y485">
        <v>1016</v>
      </c>
    </row>
    <row r="486" spans="1:25" x14ac:dyDescent="0.25">
      <c r="A486">
        <v>0</v>
      </c>
      <c r="B486" t="s">
        <v>1354</v>
      </c>
      <c r="C486" t="s">
        <v>15</v>
      </c>
      <c r="D486" t="s">
        <v>16</v>
      </c>
      <c r="E486" t="s">
        <v>22</v>
      </c>
      <c r="F486">
        <v>48</v>
      </c>
      <c r="G486">
        <v>48</v>
      </c>
      <c r="H486">
        <v>177</v>
      </c>
      <c r="I486" t="s">
        <v>24</v>
      </c>
      <c r="J486">
        <v>-992783</v>
      </c>
      <c r="K486">
        <v>223193</v>
      </c>
      <c r="L486">
        <v>2</v>
      </c>
      <c r="M486">
        <v>2</v>
      </c>
      <c r="N486">
        <v>4</v>
      </c>
      <c r="O486">
        <v>2832</v>
      </c>
      <c r="P486">
        <v>1934</v>
      </c>
      <c r="Q486" s="1">
        <f>(SparseMatrixProposalBenchmark_OK[[#This Row],[ Coordinate_Bytes]]-SparseMatrixProposalBenchmark_OK[[#This Row],[ CSR_Bytes]])/SparseMatrixProposalBenchmark_OK[[#This Row],[ Coordinate_Bytes]]</f>
        <v>0.31709039548022599</v>
      </c>
      <c r="R486">
        <v>1934</v>
      </c>
      <c r="S486" s="1">
        <f>(SparseMatrixProposalBenchmark_OK[[#This Row],[ CSR_Bytes]]-SparseMatrixProposalBenchmark_OK[[#This Row],[ SCSR_Bytes]])/SparseMatrixProposalBenchmark_OK[[#This Row],[ CSR_Bytes]]</f>
        <v>0</v>
      </c>
      <c r="T486">
        <v>1016</v>
      </c>
      <c r="U486" s="1">
        <f>(SparseMatrixProposalBenchmark_OK[[#This Row],[ CSR_Bytes]]-SparseMatrixProposalBenchmark_OK[[#This Row],[ SCSR+_Bytes]])/SparseMatrixProposalBenchmark_OK[[#This Row],[ CSR_Bytes]]</f>
        <v>0.47466390899689764</v>
      </c>
      <c r="V486">
        <v>1934</v>
      </c>
      <c r="W486" s="1">
        <f>(SparseMatrixProposalBenchmark_OK[[#This Row],[ Coordinate_Bytes]]-SparseMatrixProposalBenchmark_OK[[#This Row],[ CSC_Bytes]])/SparseMatrixProposalBenchmark_OK[[#This Row],[ Coordinate_Bytes]]</f>
        <v>0.31709039548022599</v>
      </c>
      <c r="X486">
        <v>1934</v>
      </c>
      <c r="Y486">
        <v>1016</v>
      </c>
    </row>
    <row r="487" spans="1:25" x14ac:dyDescent="0.25">
      <c r="A487">
        <v>0</v>
      </c>
      <c r="B487" t="s">
        <v>1355</v>
      </c>
      <c r="C487" t="s">
        <v>15</v>
      </c>
      <c r="D487" t="s">
        <v>16</v>
      </c>
      <c r="E487" t="s">
        <v>22</v>
      </c>
      <c r="F487">
        <v>48</v>
      </c>
      <c r="G487">
        <v>48</v>
      </c>
      <c r="H487">
        <v>177</v>
      </c>
      <c r="I487" t="s">
        <v>24</v>
      </c>
      <c r="J487">
        <v>-523367</v>
      </c>
      <c r="K487">
        <v>529145</v>
      </c>
      <c r="L487">
        <v>2</v>
      </c>
      <c r="M487">
        <v>2</v>
      </c>
      <c r="N487">
        <v>4</v>
      </c>
      <c r="O487">
        <v>2832</v>
      </c>
      <c r="P487">
        <v>1934</v>
      </c>
      <c r="Q487" s="1">
        <f>(SparseMatrixProposalBenchmark_OK[[#This Row],[ Coordinate_Bytes]]-SparseMatrixProposalBenchmark_OK[[#This Row],[ CSR_Bytes]])/SparseMatrixProposalBenchmark_OK[[#This Row],[ Coordinate_Bytes]]</f>
        <v>0.31709039548022599</v>
      </c>
      <c r="R487">
        <v>1934</v>
      </c>
      <c r="S487" s="1">
        <f>(SparseMatrixProposalBenchmark_OK[[#This Row],[ CSR_Bytes]]-SparseMatrixProposalBenchmark_OK[[#This Row],[ SCSR_Bytes]])/SparseMatrixProposalBenchmark_OK[[#This Row],[ CSR_Bytes]]</f>
        <v>0</v>
      </c>
      <c r="T487">
        <v>1016</v>
      </c>
      <c r="U487" s="1">
        <f>(SparseMatrixProposalBenchmark_OK[[#This Row],[ CSR_Bytes]]-SparseMatrixProposalBenchmark_OK[[#This Row],[ SCSR+_Bytes]])/SparseMatrixProposalBenchmark_OK[[#This Row],[ CSR_Bytes]]</f>
        <v>0.47466390899689764</v>
      </c>
      <c r="V487">
        <v>1934</v>
      </c>
      <c r="W487" s="1">
        <f>(SparseMatrixProposalBenchmark_OK[[#This Row],[ Coordinate_Bytes]]-SparseMatrixProposalBenchmark_OK[[#This Row],[ CSC_Bytes]])/SparseMatrixProposalBenchmark_OK[[#This Row],[ Coordinate_Bytes]]</f>
        <v>0.31709039548022599</v>
      </c>
      <c r="X487">
        <v>1934</v>
      </c>
      <c r="Y487">
        <v>1016</v>
      </c>
    </row>
    <row r="488" spans="1:25" x14ac:dyDescent="0.25">
      <c r="A488">
        <v>0</v>
      </c>
      <c r="B488" t="s">
        <v>1356</v>
      </c>
      <c r="C488" t="s">
        <v>15</v>
      </c>
      <c r="D488" t="s">
        <v>16</v>
      </c>
      <c r="E488" t="s">
        <v>22</v>
      </c>
      <c r="F488">
        <v>306</v>
      </c>
      <c r="G488">
        <v>306</v>
      </c>
      <c r="H488">
        <v>1162</v>
      </c>
      <c r="I488" t="s">
        <v>24</v>
      </c>
      <c r="J488">
        <v>-122321</v>
      </c>
      <c r="K488">
        <v>24635</v>
      </c>
      <c r="L488">
        <v>2</v>
      </c>
      <c r="M488">
        <v>2</v>
      </c>
      <c r="N488">
        <v>4</v>
      </c>
      <c r="O488">
        <v>18592</v>
      </c>
      <c r="P488">
        <v>12722</v>
      </c>
      <c r="Q488" s="1">
        <f>(SparseMatrixProposalBenchmark_OK[[#This Row],[ Coordinate_Bytes]]-SparseMatrixProposalBenchmark_OK[[#This Row],[ CSR_Bytes]])/SparseMatrixProposalBenchmark_OK[[#This Row],[ Coordinate_Bytes]]</f>
        <v>0.31572719449225473</v>
      </c>
      <c r="R488">
        <v>12722</v>
      </c>
      <c r="S488" s="1">
        <f>(SparseMatrixProposalBenchmark_OK[[#This Row],[ CSR_Bytes]]-SparseMatrixProposalBenchmark_OK[[#This Row],[ SCSR_Bytes]])/SparseMatrixProposalBenchmark_OK[[#This Row],[ CSR_Bytes]]</f>
        <v>0</v>
      </c>
      <c r="T488">
        <v>6668</v>
      </c>
      <c r="U488" s="1">
        <f>(SparseMatrixProposalBenchmark_OK[[#This Row],[ CSR_Bytes]]-SparseMatrixProposalBenchmark_OK[[#This Row],[ SCSR+_Bytes]])/SparseMatrixProposalBenchmark_OK[[#This Row],[ CSR_Bytes]]</f>
        <v>0.47586857412356548</v>
      </c>
      <c r="V488">
        <v>12722</v>
      </c>
      <c r="W488" s="1">
        <f>(SparseMatrixProposalBenchmark_OK[[#This Row],[ Coordinate_Bytes]]-SparseMatrixProposalBenchmark_OK[[#This Row],[ CSC_Bytes]])/SparseMatrixProposalBenchmark_OK[[#This Row],[ Coordinate_Bytes]]</f>
        <v>0.31572719449225473</v>
      </c>
      <c r="X488">
        <v>12722</v>
      </c>
      <c r="Y488">
        <v>6668</v>
      </c>
    </row>
    <row r="489" spans="1:25" x14ac:dyDescent="0.25">
      <c r="A489">
        <v>0</v>
      </c>
      <c r="B489" t="s">
        <v>1357</v>
      </c>
      <c r="C489" t="s">
        <v>15</v>
      </c>
      <c r="D489" t="s">
        <v>16</v>
      </c>
      <c r="E489" t="s">
        <v>22</v>
      </c>
      <c r="F489">
        <v>306</v>
      </c>
      <c r="G489">
        <v>306</v>
      </c>
      <c r="H489">
        <v>1162</v>
      </c>
      <c r="I489" t="s">
        <v>24</v>
      </c>
      <c r="J489">
        <v>-759954</v>
      </c>
      <c r="K489">
        <v>146824</v>
      </c>
      <c r="L489">
        <v>2</v>
      </c>
      <c r="M489">
        <v>2</v>
      </c>
      <c r="N489">
        <v>4</v>
      </c>
      <c r="O489">
        <v>18592</v>
      </c>
      <c r="P489">
        <v>12722</v>
      </c>
      <c r="Q489" s="1">
        <f>(SparseMatrixProposalBenchmark_OK[[#This Row],[ Coordinate_Bytes]]-SparseMatrixProposalBenchmark_OK[[#This Row],[ CSR_Bytes]])/SparseMatrixProposalBenchmark_OK[[#This Row],[ Coordinate_Bytes]]</f>
        <v>0.31572719449225473</v>
      </c>
      <c r="R489">
        <v>12722</v>
      </c>
      <c r="S489" s="1">
        <f>(SparseMatrixProposalBenchmark_OK[[#This Row],[ CSR_Bytes]]-SparseMatrixProposalBenchmark_OK[[#This Row],[ SCSR_Bytes]])/SparseMatrixProposalBenchmark_OK[[#This Row],[ CSR_Bytes]]</f>
        <v>0</v>
      </c>
      <c r="T489">
        <v>6668</v>
      </c>
      <c r="U489" s="1">
        <f>(SparseMatrixProposalBenchmark_OK[[#This Row],[ CSR_Bytes]]-SparseMatrixProposalBenchmark_OK[[#This Row],[ SCSR+_Bytes]])/SparseMatrixProposalBenchmark_OK[[#This Row],[ CSR_Bytes]]</f>
        <v>0.47586857412356548</v>
      </c>
      <c r="V489">
        <v>12722</v>
      </c>
      <c r="W489" s="1">
        <f>(SparseMatrixProposalBenchmark_OK[[#This Row],[ Coordinate_Bytes]]-SparseMatrixProposalBenchmark_OK[[#This Row],[ CSC_Bytes]])/SparseMatrixProposalBenchmark_OK[[#This Row],[ Coordinate_Bytes]]</f>
        <v>0.31572719449225473</v>
      </c>
      <c r="X489">
        <v>12722</v>
      </c>
      <c r="Y489">
        <v>6668</v>
      </c>
    </row>
    <row r="490" spans="1:25" x14ac:dyDescent="0.25">
      <c r="A490">
        <v>0</v>
      </c>
      <c r="B490" t="s">
        <v>1358</v>
      </c>
      <c r="C490" t="s">
        <v>15</v>
      </c>
      <c r="D490" t="s">
        <v>16</v>
      </c>
      <c r="E490" t="s">
        <v>22</v>
      </c>
      <c r="F490">
        <v>289</v>
      </c>
      <c r="G490">
        <v>289</v>
      </c>
      <c r="H490">
        <v>1089</v>
      </c>
      <c r="I490" t="s">
        <v>24</v>
      </c>
      <c r="J490">
        <v>0</v>
      </c>
      <c r="K490">
        <v>5</v>
      </c>
      <c r="L490">
        <v>2</v>
      </c>
      <c r="M490">
        <v>2</v>
      </c>
      <c r="N490">
        <v>4</v>
      </c>
      <c r="O490">
        <v>17424</v>
      </c>
      <c r="P490">
        <v>11914</v>
      </c>
      <c r="Q490" s="1">
        <f>(SparseMatrixProposalBenchmark_OK[[#This Row],[ Coordinate_Bytes]]-SparseMatrixProposalBenchmark_OK[[#This Row],[ CSR_Bytes]])/SparseMatrixProposalBenchmark_OK[[#This Row],[ Coordinate_Bytes]]</f>
        <v>0.31623048668503212</v>
      </c>
      <c r="R490">
        <v>11914</v>
      </c>
      <c r="S490" s="1">
        <f>(SparseMatrixProposalBenchmark_OK[[#This Row],[ CSR_Bytes]]-SparseMatrixProposalBenchmark_OK[[#This Row],[ SCSR_Bytes]])/SparseMatrixProposalBenchmark_OK[[#This Row],[ CSR_Bytes]]</f>
        <v>0</v>
      </c>
      <c r="T490">
        <v>6247</v>
      </c>
      <c r="U490" s="1">
        <f>(SparseMatrixProposalBenchmark_OK[[#This Row],[ CSR_Bytes]]-SparseMatrixProposalBenchmark_OK[[#This Row],[ SCSR+_Bytes]])/SparseMatrixProposalBenchmark_OK[[#This Row],[ CSR_Bytes]]</f>
        <v>0.47565888870236694</v>
      </c>
      <c r="V490">
        <v>11914</v>
      </c>
      <c r="W490" s="1">
        <f>(SparseMatrixProposalBenchmark_OK[[#This Row],[ Coordinate_Bytes]]-SparseMatrixProposalBenchmark_OK[[#This Row],[ CSC_Bytes]])/SparseMatrixProposalBenchmark_OK[[#This Row],[ Coordinate_Bytes]]</f>
        <v>0.31623048668503212</v>
      </c>
      <c r="X490">
        <v>11914</v>
      </c>
      <c r="Y490">
        <v>6247</v>
      </c>
    </row>
    <row r="491" spans="1:25" x14ac:dyDescent="0.25">
      <c r="A491">
        <v>0</v>
      </c>
      <c r="B491" t="s">
        <v>1359</v>
      </c>
      <c r="C491" t="s">
        <v>15</v>
      </c>
      <c r="D491" t="s">
        <v>16</v>
      </c>
      <c r="E491" t="s">
        <v>22</v>
      </c>
      <c r="F491">
        <v>289</v>
      </c>
      <c r="G491">
        <v>289</v>
      </c>
      <c r="H491">
        <v>1089</v>
      </c>
      <c r="I491" t="s">
        <v>24</v>
      </c>
      <c r="J491">
        <v>0</v>
      </c>
      <c r="K491">
        <v>3</v>
      </c>
      <c r="L491">
        <v>2</v>
      </c>
      <c r="M491">
        <v>2</v>
      </c>
      <c r="N491">
        <v>4</v>
      </c>
      <c r="O491">
        <v>17424</v>
      </c>
      <c r="P491">
        <v>11914</v>
      </c>
      <c r="Q491" s="1">
        <f>(SparseMatrixProposalBenchmark_OK[[#This Row],[ Coordinate_Bytes]]-SparseMatrixProposalBenchmark_OK[[#This Row],[ CSR_Bytes]])/SparseMatrixProposalBenchmark_OK[[#This Row],[ Coordinate_Bytes]]</f>
        <v>0.31623048668503212</v>
      </c>
      <c r="R491">
        <v>11914</v>
      </c>
      <c r="S491" s="1">
        <f>(SparseMatrixProposalBenchmark_OK[[#This Row],[ CSR_Bytes]]-SparseMatrixProposalBenchmark_OK[[#This Row],[ SCSR_Bytes]])/SparseMatrixProposalBenchmark_OK[[#This Row],[ CSR_Bytes]]</f>
        <v>0</v>
      </c>
      <c r="T491">
        <v>6247</v>
      </c>
      <c r="U491" s="1">
        <f>(SparseMatrixProposalBenchmark_OK[[#This Row],[ CSR_Bytes]]-SparseMatrixProposalBenchmark_OK[[#This Row],[ SCSR+_Bytes]])/SparseMatrixProposalBenchmark_OK[[#This Row],[ CSR_Bytes]]</f>
        <v>0.47565888870236694</v>
      </c>
      <c r="V491">
        <v>11914</v>
      </c>
      <c r="W491" s="1">
        <f>(SparseMatrixProposalBenchmark_OK[[#This Row],[ Coordinate_Bytes]]-SparseMatrixProposalBenchmark_OK[[#This Row],[ CSC_Bytes]])/SparseMatrixProposalBenchmark_OK[[#This Row],[ Coordinate_Bytes]]</f>
        <v>0.31623048668503212</v>
      </c>
      <c r="X491">
        <v>11914</v>
      </c>
      <c r="Y491">
        <v>6247</v>
      </c>
    </row>
    <row r="492" spans="1:25" x14ac:dyDescent="0.25">
      <c r="A492">
        <v>0</v>
      </c>
      <c r="B492" t="s">
        <v>1360</v>
      </c>
      <c r="C492" t="s">
        <v>15</v>
      </c>
      <c r="D492" t="s">
        <v>16</v>
      </c>
      <c r="E492" t="s">
        <v>17</v>
      </c>
      <c r="F492">
        <v>416</v>
      </c>
      <c r="G492">
        <v>416</v>
      </c>
      <c r="H492">
        <v>8562</v>
      </c>
      <c r="I492" t="s">
        <v>24</v>
      </c>
      <c r="J492">
        <v>-508165</v>
      </c>
      <c r="K492">
        <v>238329</v>
      </c>
      <c r="L492">
        <v>2</v>
      </c>
      <c r="M492">
        <v>2</v>
      </c>
      <c r="N492">
        <v>4</v>
      </c>
      <c r="O492">
        <v>68496</v>
      </c>
      <c r="P492">
        <v>52206</v>
      </c>
      <c r="Q492" s="1">
        <f>(SparseMatrixProposalBenchmark_OK[[#This Row],[ Coordinate_Bytes]]-SparseMatrixProposalBenchmark_OK[[#This Row],[ CSR_Bytes]])/SparseMatrixProposalBenchmark_OK[[#This Row],[ Coordinate_Bytes]]</f>
        <v>0.2378241065171689</v>
      </c>
      <c r="R492">
        <v>52206</v>
      </c>
      <c r="S492" s="1">
        <f>(SparseMatrixProposalBenchmark_OK[[#This Row],[ CSR_Bytes]]-SparseMatrixProposalBenchmark_OK[[#This Row],[ SCSR_Bytes]])/SparseMatrixProposalBenchmark_OK[[#This Row],[ CSR_Bytes]]</f>
        <v>0</v>
      </c>
      <c r="T492">
        <v>35082</v>
      </c>
      <c r="U492" s="1">
        <f>(SparseMatrixProposalBenchmark_OK[[#This Row],[ CSR_Bytes]]-SparseMatrixProposalBenchmark_OK[[#This Row],[ SCSR+_Bytes]])/SparseMatrixProposalBenchmark_OK[[#This Row],[ CSR_Bytes]]</f>
        <v>0.32800827491092976</v>
      </c>
      <c r="V492">
        <v>52206</v>
      </c>
      <c r="W492" s="1">
        <f>(SparseMatrixProposalBenchmark_OK[[#This Row],[ Coordinate_Bytes]]-SparseMatrixProposalBenchmark_OK[[#This Row],[ CSC_Bytes]])/SparseMatrixProposalBenchmark_OK[[#This Row],[ Coordinate_Bytes]]</f>
        <v>0.2378241065171689</v>
      </c>
      <c r="X492">
        <v>52206</v>
      </c>
      <c r="Y492">
        <v>35082</v>
      </c>
    </row>
    <row r="493" spans="1:25" x14ac:dyDescent="0.25">
      <c r="A493">
        <v>0</v>
      </c>
      <c r="B493" t="s">
        <v>1361</v>
      </c>
      <c r="C493" t="s">
        <v>15</v>
      </c>
      <c r="D493" t="s">
        <v>16</v>
      </c>
      <c r="E493" t="s">
        <v>22</v>
      </c>
      <c r="F493">
        <v>416</v>
      </c>
      <c r="G493">
        <v>416</v>
      </c>
      <c r="H493">
        <v>1364</v>
      </c>
      <c r="I493" t="s">
        <v>24</v>
      </c>
      <c r="J493">
        <v>-166668</v>
      </c>
      <c r="K493">
        <v>166667</v>
      </c>
      <c r="L493">
        <v>2</v>
      </c>
      <c r="M493">
        <v>2</v>
      </c>
      <c r="N493">
        <v>4</v>
      </c>
      <c r="O493">
        <v>21824</v>
      </c>
      <c r="P493">
        <v>14706</v>
      </c>
      <c r="Q493" s="1">
        <f>(SparseMatrixProposalBenchmark_OK[[#This Row],[ Coordinate_Bytes]]-SparseMatrixProposalBenchmark_OK[[#This Row],[ CSR_Bytes]])/SparseMatrixProposalBenchmark_OK[[#This Row],[ Coordinate_Bytes]]</f>
        <v>0.32615469208211145</v>
      </c>
      <c r="R493">
        <v>14706</v>
      </c>
      <c r="S493" s="1">
        <f>(SparseMatrixProposalBenchmark_OK[[#This Row],[ CSR_Bytes]]-SparseMatrixProposalBenchmark_OK[[#This Row],[ SCSR_Bytes]])/SparseMatrixProposalBenchmark_OK[[#This Row],[ CSR_Bytes]]</f>
        <v>0</v>
      </c>
      <c r="T493">
        <v>5458</v>
      </c>
      <c r="U493" s="1">
        <f>(SparseMatrixProposalBenchmark_OK[[#This Row],[ CSR_Bytes]]-SparseMatrixProposalBenchmark_OK[[#This Row],[ SCSR+_Bytes]])/SparseMatrixProposalBenchmark_OK[[#This Row],[ CSR_Bytes]]</f>
        <v>0.62885896912824701</v>
      </c>
      <c r="V493">
        <v>14706</v>
      </c>
      <c r="W493" s="1">
        <f>(SparseMatrixProposalBenchmark_OK[[#This Row],[ Coordinate_Bytes]]-SparseMatrixProposalBenchmark_OK[[#This Row],[ CSC_Bytes]])/SparseMatrixProposalBenchmark_OK[[#This Row],[ Coordinate_Bytes]]</f>
        <v>0.32615469208211145</v>
      </c>
      <c r="X493">
        <v>14706</v>
      </c>
      <c r="Y493">
        <v>5458</v>
      </c>
    </row>
    <row r="494" spans="1:25" x14ac:dyDescent="0.25">
      <c r="A494">
        <v>0</v>
      </c>
      <c r="B494" t="s">
        <v>1362</v>
      </c>
      <c r="C494" t="s">
        <v>15</v>
      </c>
      <c r="D494" t="s">
        <v>16</v>
      </c>
      <c r="E494" t="s">
        <v>17</v>
      </c>
      <c r="F494">
        <v>630</v>
      </c>
      <c r="G494">
        <v>45</v>
      </c>
      <c r="H494">
        <v>1260</v>
      </c>
      <c r="I494" t="s">
        <v>18</v>
      </c>
      <c r="J494">
        <v>-1</v>
      </c>
      <c r="K494">
        <v>1</v>
      </c>
      <c r="L494">
        <v>2</v>
      </c>
      <c r="M494">
        <v>2</v>
      </c>
      <c r="N494">
        <v>4</v>
      </c>
      <c r="O494">
        <v>10080</v>
      </c>
      <c r="P494">
        <v>8822</v>
      </c>
      <c r="Q494" s="1">
        <f>(SparseMatrixProposalBenchmark_OK[[#This Row],[ Coordinate_Bytes]]-SparseMatrixProposalBenchmark_OK[[#This Row],[ CSR_Bytes]])/SparseMatrixProposalBenchmark_OK[[#This Row],[ Coordinate_Bytes]]</f>
        <v>0.1248015873015873</v>
      </c>
      <c r="R494">
        <v>8822</v>
      </c>
      <c r="S494" s="1">
        <f>(SparseMatrixProposalBenchmark_OK[[#This Row],[ CSR_Bytes]]-SparseMatrixProposalBenchmark_OK[[#This Row],[ SCSR_Bytes]])/SparseMatrixProposalBenchmark_OK[[#This Row],[ CSR_Bytes]]</f>
        <v>0</v>
      </c>
      <c r="T494">
        <v>3782</v>
      </c>
      <c r="U494" s="1">
        <f>(SparseMatrixProposalBenchmark_OK[[#This Row],[ CSR_Bytes]]-SparseMatrixProposalBenchmark_OK[[#This Row],[ SCSR+_Bytes]])/SparseMatrixProposalBenchmark_OK[[#This Row],[ CSR_Bytes]]</f>
        <v>0.57129902516436182</v>
      </c>
      <c r="V494">
        <v>7652</v>
      </c>
      <c r="W494" s="1">
        <f>(SparseMatrixProposalBenchmark_OK[[#This Row],[ Coordinate_Bytes]]-SparseMatrixProposalBenchmark_OK[[#This Row],[ CSC_Bytes]])/SparseMatrixProposalBenchmark_OK[[#This Row],[ Coordinate_Bytes]]</f>
        <v>0.24087301587301588</v>
      </c>
      <c r="X494">
        <v>7652</v>
      </c>
      <c r="Y494">
        <v>2612</v>
      </c>
    </row>
    <row r="495" spans="1:25" x14ac:dyDescent="0.25">
      <c r="A495">
        <v>0</v>
      </c>
      <c r="B495" t="s">
        <v>1363</v>
      </c>
      <c r="C495" t="s">
        <v>15</v>
      </c>
      <c r="D495" t="s">
        <v>16</v>
      </c>
      <c r="E495" t="s">
        <v>17</v>
      </c>
      <c r="F495">
        <v>990</v>
      </c>
      <c r="G495">
        <v>55</v>
      </c>
      <c r="H495">
        <v>1980</v>
      </c>
      <c r="I495" t="s">
        <v>18</v>
      </c>
      <c r="J495">
        <v>-1</v>
      </c>
      <c r="K495">
        <v>1</v>
      </c>
      <c r="L495">
        <v>2</v>
      </c>
      <c r="M495">
        <v>2</v>
      </c>
      <c r="N495">
        <v>4</v>
      </c>
      <c r="O495">
        <v>15840</v>
      </c>
      <c r="P495">
        <v>13862</v>
      </c>
      <c r="Q495" s="1">
        <f>(SparseMatrixProposalBenchmark_OK[[#This Row],[ Coordinate_Bytes]]-SparseMatrixProposalBenchmark_OK[[#This Row],[ CSR_Bytes]])/SparseMatrixProposalBenchmark_OK[[#This Row],[ Coordinate_Bytes]]</f>
        <v>0.12487373737373737</v>
      </c>
      <c r="R495">
        <v>13862</v>
      </c>
      <c r="S495" s="1">
        <f>(SparseMatrixProposalBenchmark_OK[[#This Row],[ CSR_Bytes]]-SparseMatrixProposalBenchmark_OK[[#This Row],[ SCSR_Bytes]])/SparseMatrixProposalBenchmark_OK[[#This Row],[ CSR_Bytes]]</f>
        <v>0</v>
      </c>
      <c r="T495">
        <v>5942</v>
      </c>
      <c r="U495" s="1">
        <f>(SparseMatrixProposalBenchmark_OK[[#This Row],[ CSR_Bytes]]-SparseMatrixProposalBenchmark_OK[[#This Row],[ SCSR+_Bytes]])/SparseMatrixProposalBenchmark_OK[[#This Row],[ CSR_Bytes]]</f>
        <v>0.5713461261001298</v>
      </c>
      <c r="V495">
        <v>11992</v>
      </c>
      <c r="W495" s="1">
        <f>(SparseMatrixProposalBenchmark_OK[[#This Row],[ Coordinate_Bytes]]-SparseMatrixProposalBenchmark_OK[[#This Row],[ CSC_Bytes]])/SparseMatrixProposalBenchmark_OK[[#This Row],[ Coordinate_Bytes]]</f>
        <v>0.24292929292929294</v>
      </c>
      <c r="X495">
        <v>11992</v>
      </c>
      <c r="Y495">
        <v>4072</v>
      </c>
    </row>
    <row r="496" spans="1:25" x14ac:dyDescent="0.25">
      <c r="A496">
        <v>0</v>
      </c>
      <c r="B496" t="s">
        <v>1364</v>
      </c>
      <c r="C496" t="s">
        <v>15</v>
      </c>
      <c r="D496" t="s">
        <v>16</v>
      </c>
      <c r="E496" t="s">
        <v>17</v>
      </c>
      <c r="F496">
        <v>378</v>
      </c>
      <c r="G496">
        <v>36</v>
      </c>
      <c r="H496">
        <v>756</v>
      </c>
      <c r="I496" t="s">
        <v>18</v>
      </c>
      <c r="J496">
        <v>-1</v>
      </c>
      <c r="K496">
        <v>1</v>
      </c>
      <c r="L496">
        <v>2</v>
      </c>
      <c r="M496">
        <v>2</v>
      </c>
      <c r="N496">
        <v>4</v>
      </c>
      <c r="O496">
        <v>6048</v>
      </c>
      <c r="P496">
        <v>5294</v>
      </c>
      <c r="Q496" s="1">
        <f>(SparseMatrixProposalBenchmark_OK[[#This Row],[ Coordinate_Bytes]]-SparseMatrixProposalBenchmark_OK[[#This Row],[ CSR_Bytes]])/SparseMatrixProposalBenchmark_OK[[#This Row],[ Coordinate_Bytes]]</f>
        <v>0.12466931216931217</v>
      </c>
      <c r="R496">
        <v>5294</v>
      </c>
      <c r="S496" s="1">
        <f>(SparseMatrixProposalBenchmark_OK[[#This Row],[ CSR_Bytes]]-SparseMatrixProposalBenchmark_OK[[#This Row],[ SCSR_Bytes]])/SparseMatrixProposalBenchmark_OK[[#This Row],[ CSR_Bytes]]</f>
        <v>0</v>
      </c>
      <c r="T496">
        <v>2270</v>
      </c>
      <c r="U496" s="1">
        <f>(SparseMatrixProposalBenchmark_OK[[#This Row],[ CSR_Bytes]]-SparseMatrixProposalBenchmark_OK[[#This Row],[ SCSR+_Bytes]])/SparseMatrixProposalBenchmark_OK[[#This Row],[ CSR_Bytes]]</f>
        <v>0.57121269361541371</v>
      </c>
      <c r="V496">
        <v>4610</v>
      </c>
      <c r="W496" s="1">
        <f>(SparseMatrixProposalBenchmark_OK[[#This Row],[ Coordinate_Bytes]]-SparseMatrixProposalBenchmark_OK[[#This Row],[ CSC_Bytes]])/SparseMatrixProposalBenchmark_OK[[#This Row],[ Coordinate_Bytes]]</f>
        <v>0.23776455026455026</v>
      </c>
      <c r="X496">
        <v>4610</v>
      </c>
      <c r="Y496">
        <v>1586</v>
      </c>
    </row>
    <row r="497" spans="1:25" x14ac:dyDescent="0.25">
      <c r="A497">
        <v>0</v>
      </c>
      <c r="B497" t="s">
        <v>1365</v>
      </c>
      <c r="C497" t="s">
        <v>15</v>
      </c>
      <c r="D497" t="s">
        <v>16</v>
      </c>
      <c r="E497" t="s">
        <v>17</v>
      </c>
      <c r="F497">
        <v>362</v>
      </c>
      <c r="G497">
        <v>798</v>
      </c>
      <c r="H497">
        <v>3028</v>
      </c>
      <c r="I497" t="s">
        <v>24</v>
      </c>
      <c r="J497">
        <v>-1</v>
      </c>
      <c r="K497">
        <v>3</v>
      </c>
      <c r="L497">
        <v>2</v>
      </c>
      <c r="M497">
        <v>2</v>
      </c>
      <c r="N497">
        <v>4</v>
      </c>
      <c r="O497">
        <v>24224</v>
      </c>
      <c r="P497">
        <v>18894</v>
      </c>
      <c r="Q497" s="1">
        <f>(SparseMatrixProposalBenchmark_OK[[#This Row],[ Coordinate_Bytes]]-SparseMatrixProposalBenchmark_OK[[#This Row],[ CSR_Bytes]])/SparseMatrixProposalBenchmark_OK[[#This Row],[ Coordinate_Bytes]]</f>
        <v>0.22002972258916778</v>
      </c>
      <c r="R497">
        <v>18894</v>
      </c>
      <c r="S497" s="1">
        <f>(SparseMatrixProposalBenchmark_OK[[#This Row],[ CSR_Bytes]]-SparseMatrixProposalBenchmark_OK[[#This Row],[ SCSR_Bytes]])/SparseMatrixProposalBenchmark_OK[[#This Row],[ CSR_Bytes]]</f>
        <v>0</v>
      </c>
      <c r="T497">
        <v>9810</v>
      </c>
      <c r="U497" s="1">
        <f>(SparseMatrixProposalBenchmark_OK[[#This Row],[ CSR_Bytes]]-SparseMatrixProposalBenchmark_OK[[#This Row],[ SCSR+_Bytes]])/SparseMatrixProposalBenchmark_OK[[#This Row],[ CSR_Bytes]]</f>
        <v>0.48078755160368369</v>
      </c>
      <c r="V497">
        <v>19766</v>
      </c>
      <c r="W497" s="1">
        <f>(SparseMatrixProposalBenchmark_OK[[#This Row],[ Coordinate_Bytes]]-SparseMatrixProposalBenchmark_OK[[#This Row],[ CSC_Bytes]])/SparseMatrixProposalBenchmark_OK[[#This Row],[ Coordinate_Bytes]]</f>
        <v>0.18403236459709379</v>
      </c>
      <c r="X497">
        <v>19766</v>
      </c>
      <c r="Y497">
        <v>10682</v>
      </c>
    </row>
    <row r="498" spans="1:25" x14ac:dyDescent="0.25">
      <c r="A498">
        <v>4</v>
      </c>
      <c r="B498" t="s">
        <v>1366</v>
      </c>
      <c r="C498" t="s">
        <v>15</v>
      </c>
      <c r="D498" t="s">
        <v>16</v>
      </c>
      <c r="E498" t="s">
        <v>17</v>
      </c>
      <c r="F498">
        <v>65536</v>
      </c>
      <c r="G498">
        <v>147456</v>
      </c>
      <c r="H498">
        <v>589824</v>
      </c>
      <c r="I498" t="s">
        <v>24</v>
      </c>
      <c r="J498">
        <v>66227</v>
      </c>
      <c r="K498">
        <v>1</v>
      </c>
      <c r="L498">
        <v>4</v>
      </c>
      <c r="M498">
        <v>4</v>
      </c>
      <c r="N498">
        <v>4</v>
      </c>
      <c r="O498">
        <v>7077888</v>
      </c>
      <c r="P498">
        <v>4980740</v>
      </c>
      <c r="Q498" s="1">
        <f>(SparseMatrixProposalBenchmark_OK[[#This Row],[ Coordinate_Bytes]]-SparseMatrixProposalBenchmark_OK[[#This Row],[ CSR_Bytes]])/SparseMatrixProposalBenchmark_OK[[#This Row],[ Coordinate_Bytes]]</f>
        <v>0.29629573115596064</v>
      </c>
      <c r="R498">
        <v>3671522</v>
      </c>
      <c r="S498" s="1">
        <f>(SparseMatrixProposalBenchmark_OK[[#This Row],[ CSR_Bytes]]-SparseMatrixProposalBenchmark_OK[[#This Row],[ SCSR_Bytes]])/SparseMatrixProposalBenchmark_OK[[#This Row],[ CSR_Bytes]]</f>
        <v>0.26285612178110079</v>
      </c>
      <c r="T498">
        <v>1312226</v>
      </c>
      <c r="U498" s="1">
        <f>(SparseMatrixProposalBenchmark_OK[[#This Row],[ CSR_Bytes]]-SparseMatrixProposalBenchmark_OK[[#This Row],[ SCSR+_Bytes]])/SparseMatrixProposalBenchmark_OK[[#This Row],[ CSR_Bytes]]</f>
        <v>0.73653995189469834</v>
      </c>
      <c r="V498">
        <v>5177148</v>
      </c>
      <c r="W498" s="1">
        <f>(SparseMatrixProposalBenchmark_OK[[#This Row],[ Coordinate_Bytes]]-SparseMatrixProposalBenchmark_OK[[#This Row],[ CSC_Bytes]])/SparseMatrixProposalBenchmark_OK[[#This Row],[ Coordinate_Bytes]]</f>
        <v>0.26854621039496529</v>
      </c>
      <c r="X498">
        <v>3768252</v>
      </c>
      <c r="Y498">
        <v>1408956</v>
      </c>
    </row>
    <row r="499" spans="1:25" x14ac:dyDescent="0.25">
      <c r="A499">
        <v>0</v>
      </c>
      <c r="B499" t="s">
        <v>1367</v>
      </c>
      <c r="C499" t="s">
        <v>15</v>
      </c>
      <c r="D499" t="s">
        <v>16</v>
      </c>
      <c r="E499" t="s">
        <v>22</v>
      </c>
      <c r="F499">
        <v>726</v>
      </c>
      <c r="G499">
        <v>726</v>
      </c>
      <c r="H499">
        <v>17622</v>
      </c>
      <c r="I499" t="s">
        <v>24</v>
      </c>
      <c r="J499">
        <v>-29537900000000</v>
      </c>
      <c r="K499">
        <v>162255000000000</v>
      </c>
      <c r="L499">
        <v>2</v>
      </c>
      <c r="M499">
        <v>2</v>
      </c>
      <c r="N499">
        <v>4</v>
      </c>
      <c r="O499">
        <v>281952</v>
      </c>
      <c r="P499">
        <v>208562</v>
      </c>
      <c r="Q499" s="1">
        <f>(SparseMatrixProposalBenchmark_OK[[#This Row],[ Coordinate_Bytes]]-SparseMatrixProposalBenchmark_OK[[#This Row],[ CSR_Bytes]])/SparseMatrixProposalBenchmark_OK[[#This Row],[ Coordinate_Bytes]]</f>
        <v>0.26029253206219499</v>
      </c>
      <c r="R499">
        <v>208562</v>
      </c>
      <c r="S499" s="1">
        <f>(SparseMatrixProposalBenchmark_OK[[#This Row],[ CSR_Bytes]]-SparseMatrixProposalBenchmark_OK[[#This Row],[ SCSR_Bytes]])/SparseMatrixProposalBenchmark_OK[[#This Row],[ CSR_Bytes]]</f>
        <v>0</v>
      </c>
      <c r="T499">
        <v>208562</v>
      </c>
      <c r="U499" s="1">
        <f>(SparseMatrixProposalBenchmark_OK[[#This Row],[ CSR_Bytes]]-SparseMatrixProposalBenchmark_OK[[#This Row],[ SCSR+_Bytes]])/SparseMatrixProposalBenchmark_OK[[#This Row],[ CSR_Bytes]]</f>
        <v>0</v>
      </c>
      <c r="V499">
        <v>208562</v>
      </c>
      <c r="W499" s="1">
        <f>(SparseMatrixProposalBenchmark_OK[[#This Row],[ Coordinate_Bytes]]-SparseMatrixProposalBenchmark_OK[[#This Row],[ CSC_Bytes]])/SparseMatrixProposalBenchmark_OK[[#This Row],[ Coordinate_Bytes]]</f>
        <v>0.26029253206219499</v>
      </c>
      <c r="X499">
        <v>208562</v>
      </c>
      <c r="Y499">
        <v>208562</v>
      </c>
    </row>
    <row r="500" spans="1:25" x14ac:dyDescent="0.25">
      <c r="A500">
        <v>0</v>
      </c>
      <c r="B500" t="s">
        <v>1368</v>
      </c>
      <c r="C500" t="s">
        <v>15</v>
      </c>
      <c r="D500" t="s">
        <v>16</v>
      </c>
      <c r="E500" t="s">
        <v>22</v>
      </c>
      <c r="F500">
        <v>132288</v>
      </c>
      <c r="G500">
        <v>132288</v>
      </c>
      <c r="H500">
        <v>319334</v>
      </c>
      <c r="I500" t="s">
        <v>18</v>
      </c>
      <c r="J500">
        <v>19</v>
      </c>
      <c r="K500">
        <v>4608630000000</v>
      </c>
      <c r="L500">
        <v>4</v>
      </c>
      <c r="M500">
        <v>4</v>
      </c>
      <c r="N500">
        <v>4</v>
      </c>
      <c r="O500">
        <v>7664016</v>
      </c>
      <c r="P500">
        <v>5638500</v>
      </c>
      <c r="Q500" s="1">
        <f>(SparseMatrixProposalBenchmark_OK[[#This Row],[ Coordinate_Bytes]]-SparseMatrixProposalBenchmark_OK[[#This Row],[ CSR_Bytes]])/SparseMatrixProposalBenchmark_OK[[#This Row],[ Coordinate_Bytes]]</f>
        <v>0.26428911421896822</v>
      </c>
      <c r="R500">
        <v>4117960</v>
      </c>
      <c r="S500" s="1">
        <f>(SparseMatrixProposalBenchmark_OK[[#This Row],[ CSR_Bytes]]-SparseMatrixProposalBenchmark_OK[[#This Row],[ SCSR_Bytes]])/SparseMatrixProposalBenchmark_OK[[#This Row],[ CSR_Bytes]]</f>
        <v>0.26967101179391684</v>
      </c>
      <c r="T500">
        <v>4117960</v>
      </c>
      <c r="U500" s="1">
        <f>(SparseMatrixProposalBenchmark_OK[[#This Row],[ CSR_Bytes]]-SparseMatrixProposalBenchmark_OK[[#This Row],[ SCSR+_Bytes]])/SparseMatrixProposalBenchmark_OK[[#This Row],[ CSR_Bytes]]</f>
        <v>0.26967101179391684</v>
      </c>
      <c r="V500">
        <v>5638500</v>
      </c>
      <c r="W500" s="1">
        <f>(SparseMatrixProposalBenchmark_OK[[#This Row],[ Coordinate_Bytes]]-SparseMatrixProposalBenchmark_OK[[#This Row],[ CSC_Bytes]])/SparseMatrixProposalBenchmark_OK[[#This Row],[ Coordinate_Bytes]]</f>
        <v>0.26428911421896822</v>
      </c>
      <c r="X500">
        <v>4117960</v>
      </c>
      <c r="Y500">
        <v>4117960</v>
      </c>
    </row>
    <row r="501" spans="1:25" x14ac:dyDescent="0.25">
      <c r="A501">
        <v>0</v>
      </c>
      <c r="B501" t="s">
        <v>1369</v>
      </c>
      <c r="C501" t="s">
        <v>15</v>
      </c>
      <c r="D501" t="s">
        <v>16</v>
      </c>
      <c r="E501" t="s">
        <v>22</v>
      </c>
      <c r="F501">
        <v>767</v>
      </c>
      <c r="G501">
        <v>767</v>
      </c>
      <c r="H501">
        <v>22196</v>
      </c>
      <c r="I501" t="s">
        <v>20</v>
      </c>
      <c r="J501">
        <v>1</v>
      </c>
      <c r="K501">
        <v>1</v>
      </c>
      <c r="L501">
        <v>2</v>
      </c>
      <c r="M501">
        <v>2</v>
      </c>
      <c r="N501">
        <v>2</v>
      </c>
      <c r="O501">
        <v>266352</v>
      </c>
      <c r="P501">
        <v>179104</v>
      </c>
      <c r="Q501" s="1">
        <f>(SparseMatrixProposalBenchmark_OK[[#This Row],[ Coordinate_Bytes]]-SparseMatrixProposalBenchmark_OK[[#This Row],[ CSR_Bytes]])/SparseMatrixProposalBenchmark_OK[[#This Row],[ Coordinate_Bytes]]</f>
        <v>0.32756652850363427</v>
      </c>
      <c r="R501">
        <v>179104</v>
      </c>
      <c r="S501" s="1">
        <f>(SparseMatrixProposalBenchmark_OK[[#This Row],[ CSR_Bytes]]-SparseMatrixProposalBenchmark_OK[[#This Row],[ SCSR_Bytes]])/SparseMatrixProposalBenchmark_OK[[#This Row],[ CSR_Bytes]]</f>
        <v>0</v>
      </c>
      <c r="T501">
        <v>90320</v>
      </c>
      <c r="U501" s="1">
        <f>(SparseMatrixProposalBenchmark_OK[[#This Row],[ CSR_Bytes]]-SparseMatrixProposalBenchmark_OK[[#This Row],[ SCSR+_Bytes]])/SparseMatrixProposalBenchmark_OK[[#This Row],[ CSR_Bytes]]</f>
        <v>0.49571198856530285</v>
      </c>
      <c r="V501">
        <v>179104</v>
      </c>
      <c r="W501" s="1">
        <f>(SparseMatrixProposalBenchmark_OK[[#This Row],[ Coordinate_Bytes]]-SparseMatrixProposalBenchmark_OK[[#This Row],[ CSC_Bytes]])/SparseMatrixProposalBenchmark_OK[[#This Row],[ Coordinate_Bytes]]</f>
        <v>0.32756652850363427</v>
      </c>
      <c r="X501">
        <v>179104</v>
      </c>
      <c r="Y501">
        <v>90320</v>
      </c>
    </row>
    <row r="502" spans="1:25" x14ac:dyDescent="0.25">
      <c r="A502">
        <v>294</v>
      </c>
      <c r="B502" t="s">
        <v>1370</v>
      </c>
      <c r="C502" t="s">
        <v>15</v>
      </c>
      <c r="D502" t="s">
        <v>16</v>
      </c>
      <c r="E502" t="s">
        <v>22</v>
      </c>
      <c r="F502">
        <v>98303</v>
      </c>
      <c r="G502">
        <v>98303</v>
      </c>
      <c r="H502">
        <v>50122871</v>
      </c>
      <c r="I502" t="s">
        <v>20</v>
      </c>
      <c r="J502">
        <v>1</v>
      </c>
      <c r="K502">
        <v>1</v>
      </c>
      <c r="L502">
        <v>4</v>
      </c>
      <c r="M502">
        <v>4</v>
      </c>
      <c r="N502">
        <v>2</v>
      </c>
      <c r="O502">
        <v>1002457420</v>
      </c>
      <c r="P502">
        <v>601867668</v>
      </c>
      <c r="Q502" s="1">
        <f>(SparseMatrixProposalBenchmark_OK[[#This Row],[ Coordinate_Bytes]]-SparseMatrixProposalBenchmark_OK[[#This Row],[ CSR_Bytes]])/SparseMatrixProposalBenchmark_OK[[#This Row],[ Coordinate_Bytes]]</f>
        <v>0.39960774792808657</v>
      </c>
      <c r="R502">
        <v>401376192</v>
      </c>
      <c r="S502" s="1">
        <f>(SparseMatrixProposalBenchmark_OK[[#This Row],[ CSR_Bytes]]-SparseMatrixProposalBenchmark_OK[[#This Row],[ SCSR_Bytes]])/SparseMatrixProposalBenchmark_OK[[#This Row],[ CSR_Bytes]]</f>
        <v>0.33311554459509529</v>
      </c>
      <c r="T502">
        <v>200884708</v>
      </c>
      <c r="U502" s="1">
        <f>(SparseMatrixProposalBenchmark_OK[[#This Row],[ CSR_Bytes]]-SparseMatrixProposalBenchmark_OK[[#This Row],[ SCSR+_Bytes]])/SparseMatrixProposalBenchmark_OK[[#This Row],[ CSR_Bytes]]</f>
        <v>0.6662311024821489</v>
      </c>
      <c r="V502">
        <v>601867668</v>
      </c>
      <c r="W502" s="1">
        <f>(SparseMatrixProposalBenchmark_OK[[#This Row],[ Coordinate_Bytes]]-SparseMatrixProposalBenchmark_OK[[#This Row],[ CSC_Bytes]])/SparseMatrixProposalBenchmark_OK[[#This Row],[ Coordinate_Bytes]]</f>
        <v>0.39960774792808657</v>
      </c>
      <c r="X502">
        <v>401376192</v>
      </c>
      <c r="Y502">
        <v>200884708</v>
      </c>
    </row>
    <row r="503" spans="1:25" x14ac:dyDescent="0.25">
      <c r="A503">
        <v>54</v>
      </c>
      <c r="B503" t="s">
        <v>1371</v>
      </c>
      <c r="C503" t="s">
        <v>15</v>
      </c>
      <c r="D503" t="s">
        <v>16</v>
      </c>
      <c r="E503" t="s">
        <v>22</v>
      </c>
      <c r="F503">
        <v>2</v>
      </c>
      <c r="G503">
        <v>2</v>
      </c>
      <c r="H503">
        <v>1</v>
      </c>
      <c r="I503" t="s">
        <v>20</v>
      </c>
      <c r="J503">
        <v>1</v>
      </c>
      <c r="K503">
        <v>1</v>
      </c>
      <c r="L503">
        <v>2</v>
      </c>
      <c r="M503">
        <v>2</v>
      </c>
      <c r="N503">
        <v>2</v>
      </c>
      <c r="O503">
        <v>12</v>
      </c>
      <c r="P503">
        <v>14</v>
      </c>
      <c r="Q503" s="1">
        <f>(SparseMatrixProposalBenchmark_OK[[#This Row],[ Coordinate_Bytes]]-SparseMatrixProposalBenchmark_OK[[#This Row],[ CSR_Bytes]])/SparseMatrixProposalBenchmark_OK[[#This Row],[ Coordinate_Bytes]]</f>
        <v>-0.16666666666666666</v>
      </c>
      <c r="R503">
        <v>14</v>
      </c>
      <c r="S503" s="1">
        <f>(SparseMatrixProposalBenchmark_OK[[#This Row],[ CSR_Bytes]]-SparseMatrixProposalBenchmark_OK[[#This Row],[ SCSR_Bytes]])/SparseMatrixProposalBenchmark_OK[[#This Row],[ CSR_Bytes]]</f>
        <v>0</v>
      </c>
      <c r="T503">
        <v>10</v>
      </c>
      <c r="U503" s="1">
        <f>(SparseMatrixProposalBenchmark_OK[[#This Row],[ CSR_Bytes]]-SparseMatrixProposalBenchmark_OK[[#This Row],[ SCSR+_Bytes]])/SparseMatrixProposalBenchmark_OK[[#This Row],[ CSR_Bytes]]</f>
        <v>0.2857142857142857</v>
      </c>
      <c r="V503">
        <v>14</v>
      </c>
      <c r="W503" s="1">
        <f>(SparseMatrixProposalBenchmark_OK[[#This Row],[ Coordinate_Bytes]]-SparseMatrixProposalBenchmark_OK[[#This Row],[ CSC_Bytes]])/SparseMatrixProposalBenchmark_OK[[#This Row],[ Coordinate_Bytes]]</f>
        <v>-0.16666666666666666</v>
      </c>
      <c r="X503">
        <v>14</v>
      </c>
      <c r="Y503">
        <v>10</v>
      </c>
    </row>
    <row r="504" spans="1:25" x14ac:dyDescent="0.25">
      <c r="A504">
        <v>1</v>
      </c>
      <c r="B504" t="s">
        <v>1372</v>
      </c>
      <c r="C504" t="s">
        <v>15</v>
      </c>
      <c r="D504" t="s">
        <v>16</v>
      </c>
      <c r="E504" t="s">
        <v>22</v>
      </c>
      <c r="F504">
        <v>5</v>
      </c>
      <c r="G504">
        <v>5</v>
      </c>
      <c r="H504">
        <v>5</v>
      </c>
      <c r="I504" t="s">
        <v>20</v>
      </c>
      <c r="J504">
        <v>1</v>
      </c>
      <c r="K504">
        <v>1</v>
      </c>
      <c r="L504">
        <v>2</v>
      </c>
      <c r="M504">
        <v>2</v>
      </c>
      <c r="N504">
        <v>2</v>
      </c>
      <c r="O504">
        <v>60</v>
      </c>
      <c r="P504">
        <v>52</v>
      </c>
      <c r="Q504" s="1">
        <f>(SparseMatrixProposalBenchmark_OK[[#This Row],[ Coordinate_Bytes]]-SparseMatrixProposalBenchmark_OK[[#This Row],[ CSR_Bytes]])/SparseMatrixProposalBenchmark_OK[[#This Row],[ Coordinate_Bytes]]</f>
        <v>0.13333333333333333</v>
      </c>
      <c r="R504">
        <v>52</v>
      </c>
      <c r="S504" s="1">
        <f>(SparseMatrixProposalBenchmark_OK[[#This Row],[ CSR_Bytes]]-SparseMatrixProposalBenchmark_OK[[#This Row],[ SCSR_Bytes]])/SparseMatrixProposalBenchmark_OK[[#This Row],[ CSR_Bytes]]</f>
        <v>0</v>
      </c>
      <c r="T504">
        <v>32</v>
      </c>
      <c r="U504" s="1">
        <f>(SparseMatrixProposalBenchmark_OK[[#This Row],[ CSR_Bytes]]-SparseMatrixProposalBenchmark_OK[[#This Row],[ SCSR+_Bytes]])/SparseMatrixProposalBenchmark_OK[[#This Row],[ CSR_Bytes]]</f>
        <v>0.38461538461538464</v>
      </c>
      <c r="V504">
        <v>52</v>
      </c>
      <c r="W504" s="1">
        <f>(SparseMatrixProposalBenchmark_OK[[#This Row],[ Coordinate_Bytes]]-SparseMatrixProposalBenchmark_OK[[#This Row],[ CSC_Bytes]])/SparseMatrixProposalBenchmark_OK[[#This Row],[ Coordinate_Bytes]]</f>
        <v>0.13333333333333333</v>
      </c>
      <c r="X504">
        <v>52</v>
      </c>
      <c r="Y504">
        <v>32</v>
      </c>
    </row>
    <row r="505" spans="1:25" x14ac:dyDescent="0.25">
      <c r="A505">
        <v>0</v>
      </c>
      <c r="B505" t="s">
        <v>1373</v>
      </c>
      <c r="C505" t="s">
        <v>15</v>
      </c>
      <c r="D505" t="s">
        <v>16</v>
      </c>
      <c r="E505" t="s">
        <v>22</v>
      </c>
      <c r="F505">
        <v>11</v>
      </c>
      <c r="G505">
        <v>11</v>
      </c>
      <c r="H505">
        <v>20</v>
      </c>
      <c r="I505" t="s">
        <v>20</v>
      </c>
      <c r="J505">
        <v>1</v>
      </c>
      <c r="K505">
        <v>1</v>
      </c>
      <c r="L505">
        <v>2</v>
      </c>
      <c r="M505">
        <v>2</v>
      </c>
      <c r="N505">
        <v>2</v>
      </c>
      <c r="O505">
        <v>240</v>
      </c>
      <c r="P505">
        <v>184</v>
      </c>
      <c r="Q505" s="1">
        <f>(SparseMatrixProposalBenchmark_OK[[#This Row],[ Coordinate_Bytes]]-SparseMatrixProposalBenchmark_OK[[#This Row],[ CSR_Bytes]])/SparseMatrixProposalBenchmark_OK[[#This Row],[ Coordinate_Bytes]]</f>
        <v>0.23333333333333334</v>
      </c>
      <c r="R505">
        <v>184</v>
      </c>
      <c r="S505" s="1">
        <f>(SparseMatrixProposalBenchmark_OK[[#This Row],[ CSR_Bytes]]-SparseMatrixProposalBenchmark_OK[[#This Row],[ SCSR_Bytes]])/SparseMatrixProposalBenchmark_OK[[#This Row],[ CSR_Bytes]]</f>
        <v>0</v>
      </c>
      <c r="T505">
        <v>104</v>
      </c>
      <c r="U505" s="1">
        <f>(SparseMatrixProposalBenchmark_OK[[#This Row],[ CSR_Bytes]]-SparseMatrixProposalBenchmark_OK[[#This Row],[ SCSR+_Bytes]])/SparseMatrixProposalBenchmark_OK[[#This Row],[ CSR_Bytes]]</f>
        <v>0.43478260869565216</v>
      </c>
      <c r="V505">
        <v>184</v>
      </c>
      <c r="W505" s="1">
        <f>(SparseMatrixProposalBenchmark_OK[[#This Row],[ Coordinate_Bytes]]-SparseMatrixProposalBenchmark_OK[[#This Row],[ CSC_Bytes]])/SparseMatrixProposalBenchmark_OK[[#This Row],[ Coordinate_Bytes]]</f>
        <v>0.23333333333333334</v>
      </c>
      <c r="X505">
        <v>184</v>
      </c>
      <c r="Y505">
        <v>104</v>
      </c>
    </row>
    <row r="506" spans="1:25" x14ac:dyDescent="0.25">
      <c r="A506">
        <v>1</v>
      </c>
      <c r="B506" t="s">
        <v>1374</v>
      </c>
      <c r="C506" t="s">
        <v>15</v>
      </c>
      <c r="D506" t="s">
        <v>16</v>
      </c>
      <c r="E506" t="s">
        <v>22</v>
      </c>
      <c r="F506">
        <v>23</v>
      </c>
      <c r="G506">
        <v>23</v>
      </c>
      <c r="H506">
        <v>71</v>
      </c>
      <c r="I506" t="s">
        <v>20</v>
      </c>
      <c r="J506">
        <v>1</v>
      </c>
      <c r="K506">
        <v>1</v>
      </c>
      <c r="L506">
        <v>2</v>
      </c>
      <c r="M506">
        <v>2</v>
      </c>
      <c r="N506">
        <v>2</v>
      </c>
      <c r="O506">
        <v>852</v>
      </c>
      <c r="P506">
        <v>616</v>
      </c>
      <c r="Q506" s="1">
        <f>(SparseMatrixProposalBenchmark_OK[[#This Row],[ Coordinate_Bytes]]-SparseMatrixProposalBenchmark_OK[[#This Row],[ CSR_Bytes]])/SparseMatrixProposalBenchmark_OK[[#This Row],[ Coordinate_Bytes]]</f>
        <v>0.27699530516431925</v>
      </c>
      <c r="R506">
        <v>616</v>
      </c>
      <c r="S506" s="1">
        <f>(SparseMatrixProposalBenchmark_OK[[#This Row],[ CSR_Bytes]]-SparseMatrixProposalBenchmark_OK[[#This Row],[ SCSR_Bytes]])/SparseMatrixProposalBenchmark_OK[[#This Row],[ CSR_Bytes]]</f>
        <v>0</v>
      </c>
      <c r="T506">
        <v>332</v>
      </c>
      <c r="U506" s="1">
        <f>(SparseMatrixProposalBenchmark_OK[[#This Row],[ CSR_Bytes]]-SparseMatrixProposalBenchmark_OK[[#This Row],[ SCSR+_Bytes]])/SparseMatrixProposalBenchmark_OK[[#This Row],[ CSR_Bytes]]</f>
        <v>0.46103896103896103</v>
      </c>
      <c r="V506">
        <v>616</v>
      </c>
      <c r="W506" s="1">
        <f>(SparseMatrixProposalBenchmark_OK[[#This Row],[ Coordinate_Bytes]]-SparseMatrixProposalBenchmark_OK[[#This Row],[ CSC_Bytes]])/SparseMatrixProposalBenchmark_OK[[#This Row],[ Coordinate_Bytes]]</f>
        <v>0.27699530516431925</v>
      </c>
      <c r="X506">
        <v>616</v>
      </c>
      <c r="Y506">
        <v>332</v>
      </c>
    </row>
    <row r="507" spans="1:25" x14ac:dyDescent="0.25">
      <c r="A507">
        <v>1</v>
      </c>
      <c r="B507" t="s">
        <v>1375</v>
      </c>
      <c r="C507" t="s">
        <v>15</v>
      </c>
      <c r="D507" t="s">
        <v>16</v>
      </c>
      <c r="E507" t="s">
        <v>22</v>
      </c>
      <c r="F507">
        <v>47</v>
      </c>
      <c r="G507">
        <v>47</v>
      </c>
      <c r="H507">
        <v>236</v>
      </c>
      <c r="I507" t="s">
        <v>20</v>
      </c>
      <c r="J507">
        <v>1</v>
      </c>
      <c r="K507">
        <v>1</v>
      </c>
      <c r="L507">
        <v>2</v>
      </c>
      <c r="M507">
        <v>2</v>
      </c>
      <c r="N507">
        <v>2</v>
      </c>
      <c r="O507">
        <v>2832</v>
      </c>
      <c r="P507">
        <v>1984</v>
      </c>
      <c r="Q507" s="1">
        <f>(SparseMatrixProposalBenchmark_OK[[#This Row],[ Coordinate_Bytes]]-SparseMatrixProposalBenchmark_OK[[#This Row],[ CSR_Bytes]])/SparseMatrixProposalBenchmark_OK[[#This Row],[ Coordinate_Bytes]]</f>
        <v>0.29943502824858759</v>
      </c>
      <c r="R507">
        <v>1984</v>
      </c>
      <c r="S507" s="1">
        <f>(SparseMatrixProposalBenchmark_OK[[#This Row],[ CSR_Bytes]]-SparseMatrixProposalBenchmark_OK[[#This Row],[ SCSR_Bytes]])/SparseMatrixProposalBenchmark_OK[[#This Row],[ CSR_Bytes]]</f>
        <v>0</v>
      </c>
      <c r="T507">
        <v>1040</v>
      </c>
      <c r="U507" s="1">
        <f>(SparseMatrixProposalBenchmark_OK[[#This Row],[ CSR_Bytes]]-SparseMatrixProposalBenchmark_OK[[#This Row],[ SCSR+_Bytes]])/SparseMatrixProposalBenchmark_OK[[#This Row],[ CSR_Bytes]]</f>
        <v>0.47580645161290325</v>
      </c>
      <c r="V507">
        <v>1984</v>
      </c>
      <c r="W507" s="1">
        <f>(SparseMatrixProposalBenchmark_OK[[#This Row],[ Coordinate_Bytes]]-SparseMatrixProposalBenchmark_OK[[#This Row],[ CSC_Bytes]])/SparseMatrixProposalBenchmark_OK[[#This Row],[ Coordinate_Bytes]]</f>
        <v>0.29943502824858759</v>
      </c>
      <c r="X507">
        <v>1984</v>
      </c>
      <c r="Y507">
        <v>1040</v>
      </c>
    </row>
    <row r="508" spans="1:25" x14ac:dyDescent="0.25">
      <c r="A508">
        <v>1</v>
      </c>
      <c r="B508" t="s">
        <v>1376</v>
      </c>
      <c r="C508" t="s">
        <v>15</v>
      </c>
      <c r="D508" t="s">
        <v>16</v>
      </c>
      <c r="E508" t="s">
        <v>22</v>
      </c>
      <c r="F508">
        <v>95</v>
      </c>
      <c r="G508">
        <v>95</v>
      </c>
      <c r="H508">
        <v>755</v>
      </c>
      <c r="I508" t="s">
        <v>20</v>
      </c>
      <c r="J508">
        <v>1</v>
      </c>
      <c r="K508">
        <v>1</v>
      </c>
      <c r="L508">
        <v>2</v>
      </c>
      <c r="M508">
        <v>2</v>
      </c>
      <c r="N508">
        <v>2</v>
      </c>
      <c r="O508">
        <v>9060</v>
      </c>
      <c r="P508">
        <v>6232</v>
      </c>
      <c r="Q508" s="1">
        <f>(SparseMatrixProposalBenchmark_OK[[#This Row],[ Coordinate_Bytes]]-SparseMatrixProposalBenchmark_OK[[#This Row],[ CSR_Bytes]])/SparseMatrixProposalBenchmark_OK[[#This Row],[ Coordinate_Bytes]]</f>
        <v>0.31214128035320088</v>
      </c>
      <c r="R508">
        <v>6232</v>
      </c>
      <c r="S508" s="1">
        <f>(SparseMatrixProposalBenchmark_OK[[#This Row],[ CSR_Bytes]]-SparseMatrixProposalBenchmark_OK[[#This Row],[ SCSR_Bytes]])/SparseMatrixProposalBenchmark_OK[[#This Row],[ CSR_Bytes]]</f>
        <v>0</v>
      </c>
      <c r="T508">
        <v>3212</v>
      </c>
      <c r="U508" s="1">
        <f>(SparseMatrixProposalBenchmark_OK[[#This Row],[ CSR_Bytes]]-SparseMatrixProposalBenchmark_OK[[#This Row],[ SCSR+_Bytes]])/SparseMatrixProposalBenchmark_OK[[#This Row],[ CSR_Bytes]]</f>
        <v>0.48459563543003853</v>
      </c>
      <c r="V508">
        <v>6232</v>
      </c>
      <c r="W508" s="1">
        <f>(SparseMatrixProposalBenchmark_OK[[#This Row],[ Coordinate_Bytes]]-SparseMatrixProposalBenchmark_OK[[#This Row],[ CSC_Bytes]])/SparseMatrixProposalBenchmark_OK[[#This Row],[ Coordinate_Bytes]]</f>
        <v>0.31214128035320088</v>
      </c>
      <c r="X508">
        <v>6232</v>
      </c>
      <c r="Y508">
        <v>3212</v>
      </c>
    </row>
    <row r="509" spans="1:25" x14ac:dyDescent="0.25">
      <c r="A509">
        <v>0</v>
      </c>
      <c r="B509" t="s">
        <v>1377</v>
      </c>
      <c r="C509" t="s">
        <v>15</v>
      </c>
      <c r="D509" t="s">
        <v>16</v>
      </c>
      <c r="E509" t="s">
        <v>22</v>
      </c>
      <c r="F509">
        <v>191</v>
      </c>
      <c r="G509">
        <v>191</v>
      </c>
      <c r="H509">
        <v>2360</v>
      </c>
      <c r="I509" t="s">
        <v>20</v>
      </c>
      <c r="J509">
        <v>1</v>
      </c>
      <c r="K509">
        <v>1</v>
      </c>
      <c r="L509">
        <v>2</v>
      </c>
      <c r="M509">
        <v>2</v>
      </c>
      <c r="N509">
        <v>2</v>
      </c>
      <c r="O509">
        <v>28320</v>
      </c>
      <c r="P509">
        <v>19264</v>
      </c>
      <c r="Q509" s="1">
        <f>(SparseMatrixProposalBenchmark_OK[[#This Row],[ Coordinate_Bytes]]-SparseMatrixProposalBenchmark_OK[[#This Row],[ CSR_Bytes]])/SparseMatrixProposalBenchmark_OK[[#This Row],[ Coordinate_Bytes]]</f>
        <v>0.319774011299435</v>
      </c>
      <c r="R509">
        <v>19264</v>
      </c>
      <c r="S509" s="1">
        <f>(SparseMatrixProposalBenchmark_OK[[#This Row],[ CSR_Bytes]]-SparseMatrixProposalBenchmark_OK[[#This Row],[ SCSR_Bytes]])/SparseMatrixProposalBenchmark_OK[[#This Row],[ CSR_Bytes]]</f>
        <v>0</v>
      </c>
      <c r="T509">
        <v>9824</v>
      </c>
      <c r="U509" s="1">
        <f>(SparseMatrixProposalBenchmark_OK[[#This Row],[ CSR_Bytes]]-SparseMatrixProposalBenchmark_OK[[#This Row],[ SCSR+_Bytes]])/SparseMatrixProposalBenchmark_OK[[#This Row],[ CSR_Bytes]]</f>
        <v>0.49003322259136212</v>
      </c>
      <c r="V509">
        <v>19264</v>
      </c>
      <c r="W509" s="1">
        <f>(SparseMatrixProposalBenchmark_OK[[#This Row],[ Coordinate_Bytes]]-SparseMatrixProposalBenchmark_OK[[#This Row],[ CSC_Bytes]])/SparseMatrixProposalBenchmark_OK[[#This Row],[ Coordinate_Bytes]]</f>
        <v>0.319774011299435</v>
      </c>
      <c r="X509">
        <v>19264</v>
      </c>
      <c r="Y509">
        <v>9824</v>
      </c>
    </row>
    <row r="510" spans="1:25" x14ac:dyDescent="0.25">
      <c r="A510">
        <v>0</v>
      </c>
      <c r="B510" t="s">
        <v>1378</v>
      </c>
      <c r="C510" t="s">
        <v>15</v>
      </c>
      <c r="D510" t="s">
        <v>16</v>
      </c>
      <c r="E510" t="s">
        <v>22</v>
      </c>
      <c r="F510">
        <v>383</v>
      </c>
      <c r="G510">
        <v>383</v>
      </c>
      <c r="H510">
        <v>7271</v>
      </c>
      <c r="I510" t="s">
        <v>20</v>
      </c>
      <c r="J510">
        <v>1</v>
      </c>
      <c r="K510">
        <v>1</v>
      </c>
      <c r="L510">
        <v>2</v>
      </c>
      <c r="M510">
        <v>2</v>
      </c>
      <c r="N510">
        <v>2</v>
      </c>
      <c r="O510">
        <v>87252</v>
      </c>
      <c r="P510">
        <v>58936</v>
      </c>
      <c r="Q510" s="1">
        <f>(SparseMatrixProposalBenchmark_OK[[#This Row],[ Coordinate_Bytes]]-SparseMatrixProposalBenchmark_OK[[#This Row],[ CSR_Bytes]])/SparseMatrixProposalBenchmark_OK[[#This Row],[ Coordinate_Bytes]]</f>
        <v>0.32453124283684043</v>
      </c>
      <c r="R510">
        <v>58936</v>
      </c>
      <c r="S510" s="1">
        <f>(SparseMatrixProposalBenchmark_OK[[#This Row],[ CSR_Bytes]]-SparseMatrixProposalBenchmark_OK[[#This Row],[ SCSR_Bytes]])/SparseMatrixProposalBenchmark_OK[[#This Row],[ CSR_Bytes]]</f>
        <v>0</v>
      </c>
      <c r="T510">
        <v>29852</v>
      </c>
      <c r="U510" s="1">
        <f>(SparseMatrixProposalBenchmark_OK[[#This Row],[ CSR_Bytes]]-SparseMatrixProposalBenchmark_OK[[#This Row],[ SCSR+_Bytes]])/SparseMatrixProposalBenchmark_OK[[#This Row],[ CSR_Bytes]]</f>
        <v>0.4934844577168454</v>
      </c>
      <c r="V510">
        <v>58936</v>
      </c>
      <c r="W510" s="1">
        <f>(SparseMatrixProposalBenchmark_OK[[#This Row],[ Coordinate_Bytes]]-SparseMatrixProposalBenchmark_OK[[#This Row],[ CSC_Bytes]])/SparseMatrixProposalBenchmark_OK[[#This Row],[ Coordinate_Bytes]]</f>
        <v>0.32453124283684043</v>
      </c>
      <c r="X510">
        <v>58936</v>
      </c>
      <c r="Y510">
        <v>29852</v>
      </c>
    </row>
    <row r="511" spans="1:25" x14ac:dyDescent="0.25">
      <c r="A511">
        <v>39</v>
      </c>
      <c r="B511" t="s">
        <v>1379</v>
      </c>
      <c r="C511" t="s">
        <v>15</v>
      </c>
      <c r="D511" t="s">
        <v>16</v>
      </c>
      <c r="E511" t="s">
        <v>22</v>
      </c>
      <c r="F511">
        <v>97578</v>
      </c>
      <c r="G511">
        <v>97578</v>
      </c>
      <c r="H511">
        <v>4925574</v>
      </c>
      <c r="I511" t="s">
        <v>24</v>
      </c>
      <c r="J511">
        <v>-2.32231E+16</v>
      </c>
      <c r="K511">
        <v>5.22044E+16</v>
      </c>
      <c r="L511">
        <v>4</v>
      </c>
      <c r="M511">
        <v>4</v>
      </c>
      <c r="N511">
        <v>4</v>
      </c>
      <c r="O511">
        <v>118213776</v>
      </c>
      <c r="P511">
        <v>78418876</v>
      </c>
      <c r="Q511" s="1">
        <f>(SparseMatrixProposalBenchmark_OK[[#This Row],[ Coordinate_Bytes]]-SparseMatrixProposalBenchmark_OK[[#This Row],[ CSR_Bytes]])/SparseMatrixProposalBenchmark_OK[[#This Row],[ Coordinate_Bytes]]</f>
        <v>0.33663504666325861</v>
      </c>
      <c r="R511">
        <v>58731984</v>
      </c>
      <c r="S511" s="1">
        <f>(SparseMatrixProposalBenchmark_OK[[#This Row],[ CSR_Bytes]]-SparseMatrixProposalBenchmark_OK[[#This Row],[ SCSR_Bytes]])/SparseMatrixProposalBenchmark_OK[[#This Row],[ CSR_Bytes]]</f>
        <v>0.25104787270860651</v>
      </c>
      <c r="T511">
        <v>58731984</v>
      </c>
      <c r="U511" s="1">
        <f>(SparseMatrixProposalBenchmark_OK[[#This Row],[ CSR_Bytes]]-SparseMatrixProposalBenchmark_OK[[#This Row],[ SCSR+_Bytes]])/SparseMatrixProposalBenchmark_OK[[#This Row],[ CSR_Bytes]]</f>
        <v>0.25104787270860651</v>
      </c>
      <c r="V511">
        <v>78418876</v>
      </c>
      <c r="W511" s="1">
        <f>(SparseMatrixProposalBenchmark_OK[[#This Row],[ Coordinate_Bytes]]-SparseMatrixProposalBenchmark_OK[[#This Row],[ CSC_Bytes]])/SparseMatrixProposalBenchmark_OK[[#This Row],[ Coordinate_Bytes]]</f>
        <v>0.33663504666325861</v>
      </c>
      <c r="X511">
        <v>58731984</v>
      </c>
      <c r="Y511">
        <v>58731984</v>
      </c>
    </row>
    <row r="512" spans="1:25" x14ac:dyDescent="0.25">
      <c r="A512">
        <v>0</v>
      </c>
      <c r="B512" t="s">
        <v>1380</v>
      </c>
      <c r="C512" t="s">
        <v>15</v>
      </c>
      <c r="D512" t="s">
        <v>16</v>
      </c>
      <c r="E512" t="s">
        <v>17</v>
      </c>
      <c r="F512">
        <v>105</v>
      </c>
      <c r="G512">
        <v>15</v>
      </c>
      <c r="H512">
        <v>210</v>
      </c>
      <c r="I512" t="s">
        <v>18</v>
      </c>
      <c r="J512">
        <v>-1</v>
      </c>
      <c r="K512">
        <v>1</v>
      </c>
      <c r="L512">
        <v>2</v>
      </c>
      <c r="M512">
        <v>2</v>
      </c>
      <c r="N512">
        <v>4</v>
      </c>
      <c r="O512">
        <v>1680</v>
      </c>
      <c r="P512">
        <v>1472</v>
      </c>
      <c r="Q512" s="1">
        <f>(SparseMatrixProposalBenchmark_OK[[#This Row],[ Coordinate_Bytes]]-SparseMatrixProposalBenchmark_OK[[#This Row],[ CSR_Bytes]])/SparseMatrixProposalBenchmark_OK[[#This Row],[ Coordinate_Bytes]]</f>
        <v>0.12380952380952381</v>
      </c>
      <c r="R512">
        <v>1472</v>
      </c>
      <c r="S512" s="1">
        <f>(SparseMatrixProposalBenchmark_OK[[#This Row],[ CSR_Bytes]]-SparseMatrixProposalBenchmark_OK[[#This Row],[ SCSR_Bytes]])/SparseMatrixProposalBenchmark_OK[[#This Row],[ CSR_Bytes]]</f>
        <v>0</v>
      </c>
      <c r="T512">
        <v>632</v>
      </c>
      <c r="U512" s="1">
        <f>(SparseMatrixProposalBenchmark_OK[[#This Row],[ CSR_Bytes]]-SparseMatrixProposalBenchmark_OK[[#This Row],[ SCSR+_Bytes]])/SparseMatrixProposalBenchmark_OK[[#This Row],[ CSR_Bytes]]</f>
        <v>0.57065217391304346</v>
      </c>
      <c r="V512">
        <v>1292</v>
      </c>
      <c r="W512" s="1">
        <f>(SparseMatrixProposalBenchmark_OK[[#This Row],[ Coordinate_Bytes]]-SparseMatrixProposalBenchmark_OK[[#This Row],[ CSC_Bytes]])/SparseMatrixProposalBenchmark_OK[[#This Row],[ Coordinate_Bytes]]</f>
        <v>0.23095238095238096</v>
      </c>
      <c r="X512">
        <v>1292</v>
      </c>
      <c r="Y512">
        <v>452</v>
      </c>
    </row>
    <row r="513" spans="1:25" x14ac:dyDescent="0.25">
      <c r="A513">
        <v>0</v>
      </c>
      <c r="B513" t="s">
        <v>1381</v>
      </c>
      <c r="C513" t="s">
        <v>15</v>
      </c>
      <c r="D513" t="s">
        <v>16</v>
      </c>
      <c r="E513" t="s">
        <v>17</v>
      </c>
      <c r="F513">
        <v>30</v>
      </c>
      <c r="G513">
        <v>306</v>
      </c>
      <c r="H513">
        <v>330</v>
      </c>
      <c r="I513" t="s">
        <v>18</v>
      </c>
      <c r="J513">
        <v>-1</v>
      </c>
      <c r="K513">
        <v>1</v>
      </c>
      <c r="L513">
        <v>2</v>
      </c>
      <c r="M513">
        <v>2</v>
      </c>
      <c r="N513">
        <v>4</v>
      </c>
      <c r="O513">
        <v>2640</v>
      </c>
      <c r="P513">
        <v>2042</v>
      </c>
      <c r="Q513" s="1">
        <f>(SparseMatrixProposalBenchmark_OK[[#This Row],[ Coordinate_Bytes]]-SparseMatrixProposalBenchmark_OK[[#This Row],[ CSR_Bytes]])/SparseMatrixProposalBenchmark_OK[[#This Row],[ Coordinate_Bytes]]</f>
        <v>0.2265151515151515</v>
      </c>
      <c r="R513">
        <v>2042</v>
      </c>
      <c r="S513" s="1">
        <f>(SparseMatrixProposalBenchmark_OK[[#This Row],[ CSR_Bytes]]-SparseMatrixProposalBenchmark_OK[[#This Row],[ SCSR_Bytes]])/SparseMatrixProposalBenchmark_OK[[#This Row],[ CSR_Bytes]]</f>
        <v>0</v>
      </c>
      <c r="T513">
        <v>722</v>
      </c>
      <c r="U513" s="1">
        <f>(SparseMatrixProposalBenchmark_OK[[#This Row],[ CSR_Bytes]]-SparseMatrixProposalBenchmark_OK[[#This Row],[ SCSR+_Bytes]])/SparseMatrixProposalBenchmark_OK[[#This Row],[ CSR_Bytes]]</f>
        <v>0.64642507345739475</v>
      </c>
      <c r="V513">
        <v>2594</v>
      </c>
      <c r="W513" s="1">
        <f>(SparseMatrixProposalBenchmark_OK[[#This Row],[ Coordinate_Bytes]]-SparseMatrixProposalBenchmark_OK[[#This Row],[ CSC_Bytes]])/SparseMatrixProposalBenchmark_OK[[#This Row],[ Coordinate_Bytes]]</f>
        <v>1.7424242424242425E-2</v>
      </c>
      <c r="X513">
        <v>2594</v>
      </c>
      <c r="Y513">
        <v>1274</v>
      </c>
    </row>
    <row r="514" spans="1:25" x14ac:dyDescent="0.25">
      <c r="A514">
        <v>0</v>
      </c>
      <c r="B514" t="s">
        <v>1382</v>
      </c>
      <c r="C514" t="s">
        <v>15</v>
      </c>
      <c r="D514" t="s">
        <v>16</v>
      </c>
      <c r="E514" t="s">
        <v>17</v>
      </c>
      <c r="F514">
        <v>455</v>
      </c>
      <c r="G514">
        <v>105</v>
      </c>
      <c r="H514">
        <v>1365</v>
      </c>
      <c r="I514" t="s">
        <v>18</v>
      </c>
      <c r="J514">
        <v>-1</v>
      </c>
      <c r="K514">
        <v>1</v>
      </c>
      <c r="L514">
        <v>2</v>
      </c>
      <c r="M514">
        <v>2</v>
      </c>
      <c r="N514">
        <v>4</v>
      </c>
      <c r="O514">
        <v>10920</v>
      </c>
      <c r="P514">
        <v>9102</v>
      </c>
      <c r="Q514" s="1">
        <f>(SparseMatrixProposalBenchmark_OK[[#This Row],[ Coordinate_Bytes]]-SparseMatrixProposalBenchmark_OK[[#This Row],[ CSR_Bytes]])/SparseMatrixProposalBenchmark_OK[[#This Row],[ Coordinate_Bytes]]</f>
        <v>0.16648351648351647</v>
      </c>
      <c r="R514">
        <v>9102</v>
      </c>
      <c r="S514" s="1">
        <f>(SparseMatrixProposalBenchmark_OK[[#This Row],[ CSR_Bytes]]-SparseMatrixProposalBenchmark_OK[[#This Row],[ SCSR_Bytes]])/SparseMatrixProposalBenchmark_OK[[#This Row],[ CSR_Bytes]]</f>
        <v>0</v>
      </c>
      <c r="T514">
        <v>3642</v>
      </c>
      <c r="U514" s="1">
        <f>(SparseMatrixProposalBenchmark_OK[[#This Row],[ CSR_Bytes]]-SparseMatrixProposalBenchmark_OK[[#This Row],[ SCSR+_Bytes]])/SparseMatrixProposalBenchmark_OK[[#This Row],[ CSR_Bytes]]</f>
        <v>0.59986816084377059</v>
      </c>
      <c r="V514">
        <v>8402</v>
      </c>
      <c r="W514" s="1">
        <f>(SparseMatrixProposalBenchmark_OK[[#This Row],[ Coordinate_Bytes]]-SparseMatrixProposalBenchmark_OK[[#This Row],[ CSC_Bytes]])/SparseMatrixProposalBenchmark_OK[[#This Row],[ Coordinate_Bytes]]</f>
        <v>0.2305860805860806</v>
      </c>
      <c r="X514">
        <v>8402</v>
      </c>
      <c r="Y514">
        <v>2942</v>
      </c>
    </row>
    <row r="515" spans="1:25" x14ac:dyDescent="0.25">
      <c r="A515">
        <v>0</v>
      </c>
      <c r="B515" t="s">
        <v>1383</v>
      </c>
      <c r="C515" t="s">
        <v>15</v>
      </c>
      <c r="D515" t="s">
        <v>16</v>
      </c>
      <c r="E515" t="s">
        <v>17</v>
      </c>
      <c r="F515">
        <v>45</v>
      </c>
      <c r="G515">
        <v>10</v>
      </c>
      <c r="H515">
        <v>90</v>
      </c>
      <c r="I515" t="s">
        <v>18</v>
      </c>
      <c r="J515">
        <v>-1</v>
      </c>
      <c r="K515">
        <v>1</v>
      </c>
      <c r="L515">
        <v>2</v>
      </c>
      <c r="M515">
        <v>2</v>
      </c>
      <c r="N515">
        <v>4</v>
      </c>
      <c r="O515">
        <v>720</v>
      </c>
      <c r="P515">
        <v>632</v>
      </c>
      <c r="Q515" s="1">
        <f>(SparseMatrixProposalBenchmark_OK[[#This Row],[ Coordinate_Bytes]]-SparseMatrixProposalBenchmark_OK[[#This Row],[ CSR_Bytes]])/SparseMatrixProposalBenchmark_OK[[#This Row],[ Coordinate_Bytes]]</f>
        <v>0.12222222222222222</v>
      </c>
      <c r="R515">
        <v>632</v>
      </c>
      <c r="S515" s="1">
        <f>(SparseMatrixProposalBenchmark_OK[[#This Row],[ CSR_Bytes]]-SparseMatrixProposalBenchmark_OK[[#This Row],[ SCSR_Bytes]])/SparseMatrixProposalBenchmark_OK[[#This Row],[ CSR_Bytes]]</f>
        <v>0</v>
      </c>
      <c r="T515">
        <v>272</v>
      </c>
      <c r="U515" s="1">
        <f>(SparseMatrixProposalBenchmark_OK[[#This Row],[ CSR_Bytes]]-SparseMatrixProposalBenchmark_OK[[#This Row],[ SCSR+_Bytes]])/SparseMatrixProposalBenchmark_OK[[#This Row],[ CSR_Bytes]]</f>
        <v>0.569620253164557</v>
      </c>
      <c r="V515">
        <v>562</v>
      </c>
      <c r="W515" s="1">
        <f>(SparseMatrixProposalBenchmark_OK[[#This Row],[ Coordinate_Bytes]]-SparseMatrixProposalBenchmark_OK[[#This Row],[ CSC_Bytes]])/SparseMatrixProposalBenchmark_OK[[#This Row],[ Coordinate_Bytes]]</f>
        <v>0.21944444444444444</v>
      </c>
      <c r="X515">
        <v>562</v>
      </c>
      <c r="Y515">
        <v>202</v>
      </c>
    </row>
    <row r="516" spans="1:25" x14ac:dyDescent="0.25">
      <c r="A516">
        <v>0</v>
      </c>
      <c r="B516" t="s">
        <v>1384</v>
      </c>
      <c r="C516" t="s">
        <v>15</v>
      </c>
      <c r="D516" t="s">
        <v>16</v>
      </c>
      <c r="E516" t="s">
        <v>17</v>
      </c>
      <c r="F516">
        <v>120</v>
      </c>
      <c r="G516">
        <v>45</v>
      </c>
      <c r="H516">
        <v>360</v>
      </c>
      <c r="I516" t="s">
        <v>18</v>
      </c>
      <c r="J516">
        <v>-1</v>
      </c>
      <c r="K516">
        <v>1</v>
      </c>
      <c r="L516">
        <v>2</v>
      </c>
      <c r="M516">
        <v>2</v>
      </c>
      <c r="N516">
        <v>4</v>
      </c>
      <c r="O516">
        <v>2880</v>
      </c>
      <c r="P516">
        <v>2402</v>
      </c>
      <c r="Q516" s="1">
        <f>(SparseMatrixProposalBenchmark_OK[[#This Row],[ Coordinate_Bytes]]-SparseMatrixProposalBenchmark_OK[[#This Row],[ CSR_Bytes]])/SparseMatrixProposalBenchmark_OK[[#This Row],[ Coordinate_Bytes]]</f>
        <v>0.16597222222222222</v>
      </c>
      <c r="R516">
        <v>2402</v>
      </c>
      <c r="S516" s="1">
        <f>(SparseMatrixProposalBenchmark_OK[[#This Row],[ CSR_Bytes]]-SparseMatrixProposalBenchmark_OK[[#This Row],[ SCSR_Bytes]])/SparseMatrixProposalBenchmark_OK[[#This Row],[ CSR_Bytes]]</f>
        <v>0</v>
      </c>
      <c r="T516">
        <v>962</v>
      </c>
      <c r="U516" s="1">
        <f>(SparseMatrixProposalBenchmark_OK[[#This Row],[ CSR_Bytes]]-SparseMatrixProposalBenchmark_OK[[#This Row],[ SCSR+_Bytes]])/SparseMatrixProposalBenchmark_OK[[#This Row],[ CSR_Bytes]]</f>
        <v>0.59950041631973361</v>
      </c>
      <c r="V516">
        <v>2252</v>
      </c>
      <c r="W516" s="1">
        <f>(SparseMatrixProposalBenchmark_OK[[#This Row],[ Coordinate_Bytes]]-SparseMatrixProposalBenchmark_OK[[#This Row],[ CSC_Bytes]])/SparseMatrixProposalBenchmark_OK[[#This Row],[ Coordinate_Bytes]]</f>
        <v>0.21805555555555556</v>
      </c>
      <c r="X516">
        <v>2252</v>
      </c>
      <c r="Y516">
        <v>812</v>
      </c>
    </row>
    <row r="517" spans="1:25" x14ac:dyDescent="0.25">
      <c r="A517">
        <v>0</v>
      </c>
      <c r="B517" t="s">
        <v>1385</v>
      </c>
      <c r="C517" t="s">
        <v>15</v>
      </c>
      <c r="D517" t="s">
        <v>16</v>
      </c>
      <c r="E517" t="s">
        <v>17</v>
      </c>
      <c r="F517">
        <v>210</v>
      </c>
      <c r="G517">
        <v>120</v>
      </c>
      <c r="H517">
        <v>840</v>
      </c>
      <c r="I517" t="s">
        <v>18</v>
      </c>
      <c r="J517">
        <v>-1</v>
      </c>
      <c r="K517">
        <v>1</v>
      </c>
      <c r="L517">
        <v>2</v>
      </c>
      <c r="M517">
        <v>2</v>
      </c>
      <c r="N517">
        <v>4</v>
      </c>
      <c r="O517">
        <v>6720</v>
      </c>
      <c r="P517">
        <v>5462</v>
      </c>
      <c r="Q517" s="1">
        <f>(SparseMatrixProposalBenchmark_OK[[#This Row],[ Coordinate_Bytes]]-SparseMatrixProposalBenchmark_OK[[#This Row],[ CSR_Bytes]])/SparseMatrixProposalBenchmark_OK[[#This Row],[ Coordinate_Bytes]]</f>
        <v>0.18720238095238095</v>
      </c>
      <c r="R517">
        <v>5462</v>
      </c>
      <c r="S517" s="1">
        <f>(SparseMatrixProposalBenchmark_OK[[#This Row],[ CSR_Bytes]]-SparseMatrixProposalBenchmark_OK[[#This Row],[ SCSR_Bytes]])/SparseMatrixProposalBenchmark_OK[[#This Row],[ CSR_Bytes]]</f>
        <v>0</v>
      </c>
      <c r="T517">
        <v>2102</v>
      </c>
      <c r="U517" s="1">
        <f>(SparseMatrixProposalBenchmark_OK[[#This Row],[ CSR_Bytes]]-SparseMatrixProposalBenchmark_OK[[#This Row],[ SCSR+_Bytes]])/SparseMatrixProposalBenchmark_OK[[#This Row],[ CSR_Bytes]]</f>
        <v>0.61515928231417061</v>
      </c>
      <c r="V517">
        <v>5282</v>
      </c>
      <c r="W517" s="1">
        <f>(SparseMatrixProposalBenchmark_OK[[#This Row],[ Coordinate_Bytes]]-SparseMatrixProposalBenchmark_OK[[#This Row],[ CSC_Bytes]])/SparseMatrixProposalBenchmark_OK[[#This Row],[ Coordinate_Bytes]]</f>
        <v>0.21398809523809523</v>
      </c>
      <c r="X517">
        <v>5282</v>
      </c>
      <c r="Y517">
        <v>1922</v>
      </c>
    </row>
    <row r="518" spans="1:25" x14ac:dyDescent="0.25">
      <c r="A518">
        <v>0</v>
      </c>
      <c r="B518" t="s">
        <v>1386</v>
      </c>
      <c r="C518" t="s">
        <v>15</v>
      </c>
      <c r="D518" t="s">
        <v>16</v>
      </c>
      <c r="E518" t="s">
        <v>17</v>
      </c>
      <c r="F518">
        <v>252</v>
      </c>
      <c r="G518">
        <v>210</v>
      </c>
      <c r="H518">
        <v>1260</v>
      </c>
      <c r="I518" t="s">
        <v>18</v>
      </c>
      <c r="J518">
        <v>-1</v>
      </c>
      <c r="K518">
        <v>1</v>
      </c>
      <c r="L518">
        <v>2</v>
      </c>
      <c r="M518">
        <v>2</v>
      </c>
      <c r="N518">
        <v>4</v>
      </c>
      <c r="O518">
        <v>10080</v>
      </c>
      <c r="P518">
        <v>8066</v>
      </c>
      <c r="Q518" s="1">
        <f>(SparseMatrixProposalBenchmark_OK[[#This Row],[ Coordinate_Bytes]]-SparseMatrixProposalBenchmark_OK[[#This Row],[ CSR_Bytes]])/SparseMatrixProposalBenchmark_OK[[#This Row],[ Coordinate_Bytes]]</f>
        <v>0.19980158730158731</v>
      </c>
      <c r="R518">
        <v>8066</v>
      </c>
      <c r="S518" s="1">
        <f>(SparseMatrixProposalBenchmark_OK[[#This Row],[ CSR_Bytes]]-SparseMatrixProposalBenchmark_OK[[#This Row],[ SCSR_Bytes]])/SparseMatrixProposalBenchmark_OK[[#This Row],[ CSR_Bytes]]</f>
        <v>0</v>
      </c>
      <c r="T518">
        <v>3026</v>
      </c>
      <c r="U518" s="1">
        <f>(SparseMatrixProposalBenchmark_OK[[#This Row],[ CSR_Bytes]]-SparseMatrixProposalBenchmark_OK[[#This Row],[ SCSR+_Bytes]])/SparseMatrixProposalBenchmark_OK[[#This Row],[ CSR_Bytes]]</f>
        <v>0.62484502851475332</v>
      </c>
      <c r="V518">
        <v>7982</v>
      </c>
      <c r="W518" s="1">
        <f>(SparseMatrixProposalBenchmark_OK[[#This Row],[ Coordinate_Bytes]]-SparseMatrixProposalBenchmark_OK[[#This Row],[ CSC_Bytes]])/SparseMatrixProposalBenchmark_OK[[#This Row],[ Coordinate_Bytes]]</f>
        <v>0.20813492063492064</v>
      </c>
      <c r="X518">
        <v>7982</v>
      </c>
      <c r="Y518">
        <v>2942</v>
      </c>
    </row>
    <row r="519" spans="1:25" x14ac:dyDescent="0.25">
      <c r="A519">
        <v>0</v>
      </c>
      <c r="B519" t="s">
        <v>1387</v>
      </c>
      <c r="C519" t="s">
        <v>15</v>
      </c>
      <c r="D519" t="s">
        <v>16</v>
      </c>
      <c r="E519" t="s">
        <v>17</v>
      </c>
      <c r="F519">
        <v>210</v>
      </c>
      <c r="G519">
        <v>252</v>
      </c>
      <c r="H519">
        <v>1260</v>
      </c>
      <c r="I519" t="s">
        <v>18</v>
      </c>
      <c r="J519">
        <v>-1</v>
      </c>
      <c r="K519">
        <v>1</v>
      </c>
      <c r="L519">
        <v>2</v>
      </c>
      <c r="M519">
        <v>2</v>
      </c>
      <c r="N519">
        <v>4</v>
      </c>
      <c r="O519">
        <v>10080</v>
      </c>
      <c r="P519">
        <v>7982</v>
      </c>
      <c r="Q519" s="1">
        <f>(SparseMatrixProposalBenchmark_OK[[#This Row],[ Coordinate_Bytes]]-SparseMatrixProposalBenchmark_OK[[#This Row],[ CSR_Bytes]])/SparseMatrixProposalBenchmark_OK[[#This Row],[ Coordinate_Bytes]]</f>
        <v>0.20813492063492064</v>
      </c>
      <c r="R519">
        <v>7982</v>
      </c>
      <c r="S519" s="1">
        <f>(SparseMatrixProposalBenchmark_OK[[#This Row],[ CSR_Bytes]]-SparseMatrixProposalBenchmark_OK[[#This Row],[ SCSR_Bytes]])/SparseMatrixProposalBenchmark_OK[[#This Row],[ CSR_Bytes]]</f>
        <v>0</v>
      </c>
      <c r="T519">
        <v>2942</v>
      </c>
      <c r="U519" s="1">
        <f>(SparseMatrixProposalBenchmark_OK[[#This Row],[ CSR_Bytes]]-SparseMatrixProposalBenchmark_OK[[#This Row],[ SCSR+_Bytes]])/SparseMatrixProposalBenchmark_OK[[#This Row],[ CSR_Bytes]]</f>
        <v>0.6314206965672764</v>
      </c>
      <c r="V519">
        <v>8066</v>
      </c>
      <c r="W519" s="1">
        <f>(SparseMatrixProposalBenchmark_OK[[#This Row],[ Coordinate_Bytes]]-SparseMatrixProposalBenchmark_OK[[#This Row],[ CSC_Bytes]])/SparseMatrixProposalBenchmark_OK[[#This Row],[ Coordinate_Bytes]]</f>
        <v>0.19980158730158731</v>
      </c>
      <c r="X519">
        <v>8066</v>
      </c>
      <c r="Y519">
        <v>3026</v>
      </c>
    </row>
    <row r="520" spans="1:25" x14ac:dyDescent="0.25">
      <c r="A520">
        <v>0</v>
      </c>
      <c r="B520" t="s">
        <v>1388</v>
      </c>
      <c r="C520" t="s">
        <v>15</v>
      </c>
      <c r="D520" t="s">
        <v>16</v>
      </c>
      <c r="E520" t="s">
        <v>17</v>
      </c>
      <c r="F520">
        <v>120</v>
      </c>
      <c r="G520">
        <v>210</v>
      </c>
      <c r="H520">
        <v>840</v>
      </c>
      <c r="I520" t="s">
        <v>18</v>
      </c>
      <c r="J520">
        <v>-1</v>
      </c>
      <c r="K520">
        <v>1</v>
      </c>
      <c r="L520">
        <v>2</v>
      </c>
      <c r="M520">
        <v>2</v>
      </c>
      <c r="N520">
        <v>4</v>
      </c>
      <c r="O520">
        <v>6720</v>
      </c>
      <c r="P520">
        <v>5282</v>
      </c>
      <c r="Q520" s="1">
        <f>(SparseMatrixProposalBenchmark_OK[[#This Row],[ Coordinate_Bytes]]-SparseMatrixProposalBenchmark_OK[[#This Row],[ CSR_Bytes]])/SparseMatrixProposalBenchmark_OK[[#This Row],[ Coordinate_Bytes]]</f>
        <v>0.21398809523809523</v>
      </c>
      <c r="R520">
        <v>5282</v>
      </c>
      <c r="S520" s="1">
        <f>(SparseMatrixProposalBenchmark_OK[[#This Row],[ CSR_Bytes]]-SparseMatrixProposalBenchmark_OK[[#This Row],[ SCSR_Bytes]])/SparseMatrixProposalBenchmark_OK[[#This Row],[ CSR_Bytes]]</f>
        <v>0</v>
      </c>
      <c r="T520">
        <v>1922</v>
      </c>
      <c r="U520" s="1">
        <f>(SparseMatrixProposalBenchmark_OK[[#This Row],[ CSR_Bytes]]-SparseMatrixProposalBenchmark_OK[[#This Row],[ SCSR+_Bytes]])/SparseMatrixProposalBenchmark_OK[[#This Row],[ CSR_Bytes]]</f>
        <v>0.63612268080272627</v>
      </c>
      <c r="V520">
        <v>5462</v>
      </c>
      <c r="W520" s="1">
        <f>(SparseMatrixProposalBenchmark_OK[[#This Row],[ Coordinate_Bytes]]-SparseMatrixProposalBenchmark_OK[[#This Row],[ CSC_Bytes]])/SparseMatrixProposalBenchmark_OK[[#This Row],[ Coordinate_Bytes]]</f>
        <v>0.18720238095238095</v>
      </c>
      <c r="X520">
        <v>5462</v>
      </c>
      <c r="Y520">
        <v>2102</v>
      </c>
    </row>
    <row r="521" spans="1:25" x14ac:dyDescent="0.25">
      <c r="A521">
        <v>0</v>
      </c>
      <c r="B521" t="s">
        <v>1389</v>
      </c>
      <c r="C521" t="s">
        <v>15</v>
      </c>
      <c r="D521" t="s">
        <v>16</v>
      </c>
      <c r="E521" t="s">
        <v>17</v>
      </c>
      <c r="F521">
        <v>30</v>
      </c>
      <c r="G521">
        <v>120</v>
      </c>
      <c r="H521">
        <v>240</v>
      </c>
      <c r="I521" t="s">
        <v>18</v>
      </c>
      <c r="J521">
        <v>-1</v>
      </c>
      <c r="K521">
        <v>1</v>
      </c>
      <c r="L521">
        <v>2</v>
      </c>
      <c r="M521">
        <v>2</v>
      </c>
      <c r="N521">
        <v>4</v>
      </c>
      <c r="O521">
        <v>1920</v>
      </c>
      <c r="P521">
        <v>1502</v>
      </c>
      <c r="Q521" s="1">
        <f>(SparseMatrixProposalBenchmark_OK[[#This Row],[ Coordinate_Bytes]]-SparseMatrixProposalBenchmark_OK[[#This Row],[ CSR_Bytes]])/SparseMatrixProposalBenchmark_OK[[#This Row],[ Coordinate_Bytes]]</f>
        <v>0.21770833333333334</v>
      </c>
      <c r="R521">
        <v>1502</v>
      </c>
      <c r="S521" s="1">
        <f>(SparseMatrixProposalBenchmark_OK[[#This Row],[ CSR_Bytes]]-SparseMatrixProposalBenchmark_OK[[#This Row],[ SCSR_Bytes]])/SparseMatrixProposalBenchmark_OK[[#This Row],[ CSR_Bytes]]</f>
        <v>0</v>
      </c>
      <c r="T521">
        <v>542</v>
      </c>
      <c r="U521" s="1">
        <f>(SparseMatrixProposalBenchmark_OK[[#This Row],[ CSR_Bytes]]-SparseMatrixProposalBenchmark_OK[[#This Row],[ SCSR+_Bytes]])/SparseMatrixProposalBenchmark_OK[[#This Row],[ CSR_Bytes]]</f>
        <v>0.63914780292942741</v>
      </c>
      <c r="V521">
        <v>1682</v>
      </c>
      <c r="W521" s="1">
        <f>(SparseMatrixProposalBenchmark_OK[[#This Row],[ Coordinate_Bytes]]-SparseMatrixProposalBenchmark_OK[[#This Row],[ CSC_Bytes]])/SparseMatrixProposalBenchmark_OK[[#This Row],[ Coordinate_Bytes]]</f>
        <v>0.12395833333333334</v>
      </c>
      <c r="X521">
        <v>1682</v>
      </c>
      <c r="Y521">
        <v>722</v>
      </c>
    </row>
    <row r="522" spans="1:25" x14ac:dyDescent="0.25">
      <c r="A522">
        <v>0</v>
      </c>
      <c r="B522" t="s">
        <v>1390</v>
      </c>
      <c r="C522" t="s">
        <v>15</v>
      </c>
      <c r="D522" t="s">
        <v>16</v>
      </c>
      <c r="E522" t="s">
        <v>17</v>
      </c>
      <c r="F522">
        <v>105</v>
      </c>
      <c r="G522">
        <v>105</v>
      </c>
      <c r="H522">
        <v>210</v>
      </c>
      <c r="I522" t="s">
        <v>18</v>
      </c>
      <c r="J522">
        <v>-1</v>
      </c>
      <c r="K522">
        <v>1</v>
      </c>
      <c r="L522">
        <v>2</v>
      </c>
      <c r="M522">
        <v>2</v>
      </c>
      <c r="N522">
        <v>4</v>
      </c>
      <c r="O522">
        <v>1680</v>
      </c>
      <c r="P522">
        <v>1472</v>
      </c>
      <c r="Q522" s="1">
        <f>(SparseMatrixProposalBenchmark_OK[[#This Row],[ Coordinate_Bytes]]-SparseMatrixProposalBenchmark_OK[[#This Row],[ CSR_Bytes]])/SparseMatrixProposalBenchmark_OK[[#This Row],[ Coordinate_Bytes]]</f>
        <v>0.12380952380952381</v>
      </c>
      <c r="R522">
        <v>1472</v>
      </c>
      <c r="S522" s="1">
        <f>(SparseMatrixProposalBenchmark_OK[[#This Row],[ CSR_Bytes]]-SparseMatrixProposalBenchmark_OK[[#This Row],[ SCSR_Bytes]])/SparseMatrixProposalBenchmark_OK[[#This Row],[ CSR_Bytes]]</f>
        <v>0</v>
      </c>
      <c r="T522">
        <v>632</v>
      </c>
      <c r="U522" s="1">
        <f>(SparseMatrixProposalBenchmark_OK[[#This Row],[ CSR_Bytes]]-SparseMatrixProposalBenchmark_OK[[#This Row],[ SCSR+_Bytes]])/SparseMatrixProposalBenchmark_OK[[#This Row],[ CSR_Bytes]]</f>
        <v>0.57065217391304346</v>
      </c>
      <c r="V522">
        <v>1292</v>
      </c>
      <c r="W522" s="1">
        <f>(SparseMatrixProposalBenchmark_OK[[#This Row],[ Coordinate_Bytes]]-SparseMatrixProposalBenchmark_OK[[#This Row],[ CSC_Bytes]])/SparseMatrixProposalBenchmark_OK[[#This Row],[ Coordinate_Bytes]]</f>
        <v>0.23095238095238096</v>
      </c>
      <c r="X522">
        <v>1292</v>
      </c>
      <c r="Y522">
        <v>452</v>
      </c>
    </row>
    <row r="523" spans="1:25" x14ac:dyDescent="0.25">
      <c r="A523">
        <v>0</v>
      </c>
      <c r="B523" t="s">
        <v>1391</v>
      </c>
      <c r="C523" t="s">
        <v>15</v>
      </c>
      <c r="D523" t="s">
        <v>16</v>
      </c>
      <c r="E523" t="s">
        <v>17</v>
      </c>
      <c r="F523">
        <v>60</v>
      </c>
      <c r="G523">
        <v>675</v>
      </c>
      <c r="H523">
        <v>720</v>
      </c>
      <c r="I523" t="s">
        <v>18</v>
      </c>
      <c r="J523">
        <v>-1</v>
      </c>
      <c r="K523">
        <v>1</v>
      </c>
      <c r="L523">
        <v>2</v>
      </c>
      <c r="M523">
        <v>2</v>
      </c>
      <c r="N523">
        <v>4</v>
      </c>
      <c r="O523">
        <v>5760</v>
      </c>
      <c r="P523">
        <v>4442</v>
      </c>
      <c r="Q523" s="1">
        <f>(SparseMatrixProposalBenchmark_OK[[#This Row],[ Coordinate_Bytes]]-SparseMatrixProposalBenchmark_OK[[#This Row],[ CSR_Bytes]])/SparseMatrixProposalBenchmark_OK[[#This Row],[ Coordinate_Bytes]]</f>
        <v>0.22881944444444444</v>
      </c>
      <c r="R523">
        <v>4442</v>
      </c>
      <c r="S523" s="1">
        <f>(SparseMatrixProposalBenchmark_OK[[#This Row],[ CSR_Bytes]]-SparseMatrixProposalBenchmark_OK[[#This Row],[ SCSR_Bytes]])/SparseMatrixProposalBenchmark_OK[[#This Row],[ CSR_Bytes]]</f>
        <v>0</v>
      </c>
      <c r="T523">
        <v>1562</v>
      </c>
      <c r="U523" s="1">
        <f>(SparseMatrixProposalBenchmark_OK[[#This Row],[ CSR_Bytes]]-SparseMatrixProposalBenchmark_OK[[#This Row],[ SCSR+_Bytes]])/SparseMatrixProposalBenchmark_OK[[#This Row],[ CSR_Bytes]]</f>
        <v>0.64835659612787033</v>
      </c>
      <c r="V523">
        <v>5582</v>
      </c>
      <c r="W523" s="1">
        <f>(SparseMatrixProposalBenchmark_OK[[#This Row],[ Coordinate_Bytes]]-SparseMatrixProposalBenchmark_OK[[#This Row],[ CSC_Bytes]])/SparseMatrixProposalBenchmark_OK[[#This Row],[ Coordinate_Bytes]]</f>
        <v>3.0902777777777779E-2</v>
      </c>
      <c r="X523">
        <v>5582</v>
      </c>
      <c r="Y523">
        <v>2702</v>
      </c>
    </row>
    <row r="524" spans="1:25" x14ac:dyDescent="0.25">
      <c r="A524">
        <v>0</v>
      </c>
      <c r="B524" t="s">
        <v>1392</v>
      </c>
      <c r="C524" t="s">
        <v>15</v>
      </c>
      <c r="D524" t="s">
        <v>16</v>
      </c>
      <c r="E524" t="s">
        <v>17</v>
      </c>
      <c r="F524">
        <v>455</v>
      </c>
      <c r="G524">
        <v>105</v>
      </c>
      <c r="H524">
        <v>1365</v>
      </c>
      <c r="I524" t="s">
        <v>18</v>
      </c>
      <c r="J524">
        <v>-1</v>
      </c>
      <c r="K524">
        <v>1</v>
      </c>
      <c r="L524">
        <v>2</v>
      </c>
      <c r="M524">
        <v>2</v>
      </c>
      <c r="N524">
        <v>4</v>
      </c>
      <c r="O524">
        <v>10920</v>
      </c>
      <c r="P524">
        <v>9102</v>
      </c>
      <c r="Q524" s="1">
        <f>(SparseMatrixProposalBenchmark_OK[[#This Row],[ Coordinate_Bytes]]-SparseMatrixProposalBenchmark_OK[[#This Row],[ CSR_Bytes]])/SparseMatrixProposalBenchmark_OK[[#This Row],[ Coordinate_Bytes]]</f>
        <v>0.16648351648351647</v>
      </c>
      <c r="R524">
        <v>9102</v>
      </c>
      <c r="S524" s="1">
        <f>(SparseMatrixProposalBenchmark_OK[[#This Row],[ CSR_Bytes]]-SparseMatrixProposalBenchmark_OK[[#This Row],[ SCSR_Bytes]])/SparseMatrixProposalBenchmark_OK[[#This Row],[ CSR_Bytes]]</f>
        <v>0</v>
      </c>
      <c r="T524">
        <v>3642</v>
      </c>
      <c r="U524" s="1">
        <f>(SparseMatrixProposalBenchmark_OK[[#This Row],[ CSR_Bytes]]-SparseMatrixProposalBenchmark_OK[[#This Row],[ SCSR+_Bytes]])/SparseMatrixProposalBenchmark_OK[[#This Row],[ CSR_Bytes]]</f>
        <v>0.59986816084377059</v>
      </c>
      <c r="V524">
        <v>8402</v>
      </c>
      <c r="W524" s="1">
        <f>(SparseMatrixProposalBenchmark_OK[[#This Row],[ Coordinate_Bytes]]-SparseMatrixProposalBenchmark_OK[[#This Row],[ CSC_Bytes]])/SparseMatrixProposalBenchmark_OK[[#This Row],[ Coordinate_Bytes]]</f>
        <v>0.2305860805860806</v>
      </c>
      <c r="X524">
        <v>8402</v>
      </c>
      <c r="Y524">
        <v>2942</v>
      </c>
    </row>
    <row r="525" spans="1:25" x14ac:dyDescent="0.25">
      <c r="A525">
        <v>0</v>
      </c>
      <c r="B525" t="s">
        <v>1393</v>
      </c>
      <c r="C525" t="s">
        <v>15</v>
      </c>
      <c r="D525" t="s">
        <v>16</v>
      </c>
      <c r="E525" t="s">
        <v>17</v>
      </c>
      <c r="F525">
        <v>105</v>
      </c>
      <c r="G525">
        <v>15</v>
      </c>
      <c r="H525">
        <v>210</v>
      </c>
      <c r="I525" t="s">
        <v>18</v>
      </c>
      <c r="J525">
        <v>-1</v>
      </c>
      <c r="K525">
        <v>1</v>
      </c>
      <c r="L525">
        <v>2</v>
      </c>
      <c r="M525">
        <v>2</v>
      </c>
      <c r="N525">
        <v>4</v>
      </c>
      <c r="O525">
        <v>1680</v>
      </c>
      <c r="P525">
        <v>1472</v>
      </c>
      <c r="Q525" s="1">
        <f>(SparseMatrixProposalBenchmark_OK[[#This Row],[ Coordinate_Bytes]]-SparseMatrixProposalBenchmark_OK[[#This Row],[ CSR_Bytes]])/SparseMatrixProposalBenchmark_OK[[#This Row],[ Coordinate_Bytes]]</f>
        <v>0.12380952380952381</v>
      </c>
      <c r="R525">
        <v>1472</v>
      </c>
      <c r="S525" s="1">
        <f>(SparseMatrixProposalBenchmark_OK[[#This Row],[ CSR_Bytes]]-SparseMatrixProposalBenchmark_OK[[#This Row],[ SCSR_Bytes]])/SparseMatrixProposalBenchmark_OK[[#This Row],[ CSR_Bytes]]</f>
        <v>0</v>
      </c>
      <c r="T525">
        <v>632</v>
      </c>
      <c r="U525" s="1">
        <f>(SparseMatrixProposalBenchmark_OK[[#This Row],[ CSR_Bytes]]-SparseMatrixProposalBenchmark_OK[[#This Row],[ SCSR+_Bytes]])/SparseMatrixProposalBenchmark_OK[[#This Row],[ CSR_Bytes]]</f>
        <v>0.57065217391304346</v>
      </c>
      <c r="V525">
        <v>1292</v>
      </c>
      <c r="W525" s="1">
        <f>(SparseMatrixProposalBenchmark_OK[[#This Row],[ Coordinate_Bytes]]-SparseMatrixProposalBenchmark_OK[[#This Row],[ CSC_Bytes]])/SparseMatrixProposalBenchmark_OK[[#This Row],[ Coordinate_Bytes]]</f>
        <v>0.23095238095238096</v>
      </c>
      <c r="X525">
        <v>1292</v>
      </c>
      <c r="Y525">
        <v>452</v>
      </c>
    </row>
    <row r="526" spans="1:25" x14ac:dyDescent="0.25">
      <c r="A526">
        <v>0</v>
      </c>
      <c r="B526" t="s">
        <v>1394</v>
      </c>
      <c r="C526" t="s">
        <v>15</v>
      </c>
      <c r="D526" t="s">
        <v>16</v>
      </c>
      <c r="E526" t="s">
        <v>17</v>
      </c>
      <c r="F526">
        <v>120</v>
      </c>
      <c r="G526">
        <v>630</v>
      </c>
      <c r="H526">
        <v>1320</v>
      </c>
      <c r="I526" t="s">
        <v>18</v>
      </c>
      <c r="J526">
        <v>-1</v>
      </c>
      <c r="K526">
        <v>1</v>
      </c>
      <c r="L526">
        <v>2</v>
      </c>
      <c r="M526">
        <v>2</v>
      </c>
      <c r="N526">
        <v>4</v>
      </c>
      <c r="O526">
        <v>10560</v>
      </c>
      <c r="P526">
        <v>8162</v>
      </c>
      <c r="Q526" s="1">
        <f>(SparseMatrixProposalBenchmark_OK[[#This Row],[ Coordinate_Bytes]]-SparseMatrixProposalBenchmark_OK[[#This Row],[ CSR_Bytes]])/SparseMatrixProposalBenchmark_OK[[#This Row],[ Coordinate_Bytes]]</f>
        <v>0.22708333333333333</v>
      </c>
      <c r="R526">
        <v>8162</v>
      </c>
      <c r="S526" s="1">
        <f>(SparseMatrixProposalBenchmark_OK[[#This Row],[ CSR_Bytes]]-SparseMatrixProposalBenchmark_OK[[#This Row],[ SCSR_Bytes]])/SparseMatrixProposalBenchmark_OK[[#This Row],[ CSR_Bytes]]</f>
        <v>0</v>
      </c>
      <c r="T526">
        <v>2882</v>
      </c>
      <c r="U526" s="1">
        <f>(SparseMatrixProposalBenchmark_OK[[#This Row],[ CSR_Bytes]]-SparseMatrixProposalBenchmark_OK[[#This Row],[ SCSR+_Bytes]])/SparseMatrixProposalBenchmark_OK[[#This Row],[ CSR_Bytes]]</f>
        <v>0.64690026954177893</v>
      </c>
      <c r="V526">
        <v>9182</v>
      </c>
      <c r="W526" s="1">
        <f>(SparseMatrixProposalBenchmark_OK[[#This Row],[ Coordinate_Bytes]]-SparseMatrixProposalBenchmark_OK[[#This Row],[ CSC_Bytes]])/SparseMatrixProposalBenchmark_OK[[#This Row],[ Coordinate_Bytes]]</f>
        <v>0.13049242424242424</v>
      </c>
      <c r="X526">
        <v>9182</v>
      </c>
      <c r="Y526">
        <v>3902</v>
      </c>
    </row>
    <row r="527" spans="1:25" x14ac:dyDescent="0.25">
      <c r="A527">
        <v>0</v>
      </c>
      <c r="B527" t="s">
        <v>1395</v>
      </c>
      <c r="C527" t="s">
        <v>15</v>
      </c>
      <c r="D527" t="s">
        <v>16</v>
      </c>
      <c r="E527" t="s">
        <v>17</v>
      </c>
      <c r="F527">
        <v>10</v>
      </c>
      <c r="G527">
        <v>120</v>
      </c>
      <c r="H527">
        <v>120</v>
      </c>
      <c r="I527" t="s">
        <v>18</v>
      </c>
      <c r="J527">
        <v>-1</v>
      </c>
      <c r="K527">
        <v>1</v>
      </c>
      <c r="L527">
        <v>2</v>
      </c>
      <c r="M527">
        <v>2</v>
      </c>
      <c r="N527">
        <v>4</v>
      </c>
      <c r="O527">
        <v>960</v>
      </c>
      <c r="P527">
        <v>742</v>
      </c>
      <c r="Q527" s="1">
        <f>(SparseMatrixProposalBenchmark_OK[[#This Row],[ Coordinate_Bytes]]-SparseMatrixProposalBenchmark_OK[[#This Row],[ CSR_Bytes]])/SparseMatrixProposalBenchmark_OK[[#This Row],[ Coordinate_Bytes]]</f>
        <v>0.22708333333333333</v>
      </c>
      <c r="R527">
        <v>742</v>
      </c>
      <c r="S527" s="1">
        <f>(SparseMatrixProposalBenchmark_OK[[#This Row],[ CSR_Bytes]]-SparseMatrixProposalBenchmark_OK[[#This Row],[ SCSR_Bytes]])/SparseMatrixProposalBenchmark_OK[[#This Row],[ CSR_Bytes]]</f>
        <v>0</v>
      </c>
      <c r="T527">
        <v>262</v>
      </c>
      <c r="U527" s="1">
        <f>(SparseMatrixProposalBenchmark_OK[[#This Row],[ CSR_Bytes]]-SparseMatrixProposalBenchmark_OK[[#This Row],[ SCSR+_Bytes]])/SparseMatrixProposalBenchmark_OK[[#This Row],[ CSR_Bytes]]</f>
        <v>0.64690026954177893</v>
      </c>
      <c r="V527">
        <v>962</v>
      </c>
      <c r="W527" s="1">
        <f>(SparseMatrixProposalBenchmark_OK[[#This Row],[ Coordinate_Bytes]]-SparseMatrixProposalBenchmark_OK[[#This Row],[ CSC_Bytes]])/SparseMatrixProposalBenchmark_OK[[#This Row],[ Coordinate_Bytes]]</f>
        <v>-2.0833333333333333E-3</v>
      </c>
      <c r="X527">
        <v>962</v>
      </c>
      <c r="Y527">
        <v>482</v>
      </c>
    </row>
    <row r="528" spans="1:25" x14ac:dyDescent="0.25">
      <c r="A528">
        <v>0</v>
      </c>
      <c r="B528" t="s">
        <v>1396</v>
      </c>
      <c r="C528" t="s">
        <v>15</v>
      </c>
      <c r="D528" t="s">
        <v>16</v>
      </c>
      <c r="E528" t="s">
        <v>17</v>
      </c>
      <c r="F528">
        <v>455</v>
      </c>
      <c r="G528">
        <v>105</v>
      </c>
      <c r="H528">
        <v>1365</v>
      </c>
      <c r="I528" t="s">
        <v>18</v>
      </c>
      <c r="J528">
        <v>-1</v>
      </c>
      <c r="K528">
        <v>1</v>
      </c>
      <c r="L528">
        <v>2</v>
      </c>
      <c r="M528">
        <v>2</v>
      </c>
      <c r="N528">
        <v>4</v>
      </c>
      <c r="O528">
        <v>10920</v>
      </c>
      <c r="P528">
        <v>9102</v>
      </c>
      <c r="Q528" s="1">
        <f>(SparseMatrixProposalBenchmark_OK[[#This Row],[ Coordinate_Bytes]]-SparseMatrixProposalBenchmark_OK[[#This Row],[ CSR_Bytes]])/SparseMatrixProposalBenchmark_OK[[#This Row],[ Coordinate_Bytes]]</f>
        <v>0.16648351648351647</v>
      </c>
      <c r="R528">
        <v>9102</v>
      </c>
      <c r="S528" s="1">
        <f>(SparseMatrixProposalBenchmark_OK[[#This Row],[ CSR_Bytes]]-SparseMatrixProposalBenchmark_OK[[#This Row],[ SCSR_Bytes]])/SparseMatrixProposalBenchmark_OK[[#This Row],[ CSR_Bytes]]</f>
        <v>0</v>
      </c>
      <c r="T528">
        <v>3642</v>
      </c>
      <c r="U528" s="1">
        <f>(SparseMatrixProposalBenchmark_OK[[#This Row],[ CSR_Bytes]]-SparseMatrixProposalBenchmark_OK[[#This Row],[ SCSR+_Bytes]])/SparseMatrixProposalBenchmark_OK[[#This Row],[ CSR_Bytes]]</f>
        <v>0.59986816084377059</v>
      </c>
      <c r="V528">
        <v>8402</v>
      </c>
      <c r="W528" s="1">
        <f>(SparseMatrixProposalBenchmark_OK[[#This Row],[ Coordinate_Bytes]]-SparseMatrixProposalBenchmark_OK[[#This Row],[ CSC_Bytes]])/SparseMatrixProposalBenchmark_OK[[#This Row],[ Coordinate_Bytes]]</f>
        <v>0.2305860805860806</v>
      </c>
      <c r="X528">
        <v>8402</v>
      </c>
      <c r="Y528">
        <v>2942</v>
      </c>
    </row>
    <row r="529" spans="1:25" x14ac:dyDescent="0.25">
      <c r="A529">
        <v>0</v>
      </c>
      <c r="B529" t="s">
        <v>1397</v>
      </c>
      <c r="C529" t="s">
        <v>15</v>
      </c>
      <c r="D529" t="s">
        <v>16</v>
      </c>
      <c r="E529" t="s">
        <v>17</v>
      </c>
      <c r="F529">
        <v>210</v>
      </c>
      <c r="G529">
        <v>21</v>
      </c>
      <c r="H529">
        <v>420</v>
      </c>
      <c r="I529" t="s">
        <v>18</v>
      </c>
      <c r="J529">
        <v>-1</v>
      </c>
      <c r="K529">
        <v>1</v>
      </c>
      <c r="L529">
        <v>2</v>
      </c>
      <c r="M529">
        <v>2</v>
      </c>
      <c r="N529">
        <v>4</v>
      </c>
      <c r="O529">
        <v>3360</v>
      </c>
      <c r="P529">
        <v>2942</v>
      </c>
      <c r="Q529" s="1">
        <f>(SparseMatrixProposalBenchmark_OK[[#This Row],[ Coordinate_Bytes]]-SparseMatrixProposalBenchmark_OK[[#This Row],[ CSR_Bytes]])/SparseMatrixProposalBenchmark_OK[[#This Row],[ Coordinate_Bytes]]</f>
        <v>0.12440476190476191</v>
      </c>
      <c r="R529">
        <v>2942</v>
      </c>
      <c r="S529" s="1">
        <f>(SparseMatrixProposalBenchmark_OK[[#This Row],[ CSR_Bytes]]-SparseMatrixProposalBenchmark_OK[[#This Row],[ SCSR_Bytes]])/SparseMatrixProposalBenchmark_OK[[#This Row],[ CSR_Bytes]]</f>
        <v>0</v>
      </c>
      <c r="T529">
        <v>1262</v>
      </c>
      <c r="U529" s="1">
        <f>(SparseMatrixProposalBenchmark_OK[[#This Row],[ CSR_Bytes]]-SparseMatrixProposalBenchmark_OK[[#This Row],[ SCSR+_Bytes]])/SparseMatrixProposalBenchmark_OK[[#This Row],[ CSR_Bytes]]</f>
        <v>0.57104010876954447</v>
      </c>
      <c r="V529">
        <v>2564</v>
      </c>
      <c r="W529" s="1">
        <f>(SparseMatrixProposalBenchmark_OK[[#This Row],[ Coordinate_Bytes]]-SparseMatrixProposalBenchmark_OK[[#This Row],[ CSC_Bytes]])/SparseMatrixProposalBenchmark_OK[[#This Row],[ Coordinate_Bytes]]</f>
        <v>0.2369047619047619</v>
      </c>
      <c r="X529">
        <v>2564</v>
      </c>
      <c r="Y529">
        <v>884</v>
      </c>
    </row>
    <row r="530" spans="1:25" x14ac:dyDescent="0.25">
      <c r="A530">
        <v>1</v>
      </c>
      <c r="B530" t="s">
        <v>1398</v>
      </c>
      <c r="C530" t="s">
        <v>15</v>
      </c>
      <c r="D530" t="s">
        <v>16</v>
      </c>
      <c r="E530" t="s">
        <v>17</v>
      </c>
      <c r="F530">
        <v>69235</v>
      </c>
      <c r="G530">
        <v>132402</v>
      </c>
      <c r="H530">
        <v>830820</v>
      </c>
      <c r="I530" t="s">
        <v>18</v>
      </c>
      <c r="J530">
        <v>-1</v>
      </c>
      <c r="K530">
        <v>1</v>
      </c>
      <c r="L530">
        <v>4</v>
      </c>
      <c r="M530">
        <v>4</v>
      </c>
      <c r="N530">
        <v>4</v>
      </c>
      <c r="O530">
        <v>9969840</v>
      </c>
      <c r="P530">
        <v>6923504</v>
      </c>
      <c r="Q530" s="1">
        <f>(SparseMatrixProposalBenchmark_OK[[#This Row],[ Coordinate_Bytes]]-SparseMatrixProposalBenchmark_OK[[#This Row],[ CSR_Bytes]])/SparseMatrixProposalBenchmark_OK[[#This Row],[ Coordinate_Bytes]]</f>
        <v>0.30555515434550606</v>
      </c>
      <c r="R530">
        <v>5209098</v>
      </c>
      <c r="S530" s="1">
        <f>(SparseMatrixProposalBenchmark_OK[[#This Row],[ CSR_Bytes]]-SparseMatrixProposalBenchmark_OK[[#This Row],[ SCSR_Bytes]])/SparseMatrixProposalBenchmark_OK[[#This Row],[ CSR_Bytes]]</f>
        <v>0.24762114674881389</v>
      </c>
      <c r="T530">
        <v>1885818</v>
      </c>
      <c r="U530" s="1">
        <f>(SparseMatrixProposalBenchmark_OK[[#This Row],[ CSR_Bytes]]-SparseMatrixProposalBenchmark_OK[[#This Row],[ SCSR+_Bytes]])/SparseMatrixProposalBenchmark_OK[[#This Row],[ CSR_Bytes]]</f>
        <v>0.72762086943258786</v>
      </c>
      <c r="V530">
        <v>7176172</v>
      </c>
      <c r="W530" s="1">
        <f>(SparseMatrixProposalBenchmark_OK[[#This Row],[ Coordinate_Bytes]]-SparseMatrixProposalBenchmark_OK[[#This Row],[ CSC_Bytes]])/SparseMatrixProposalBenchmark_OK[[#This Row],[ Coordinate_Bytes]]</f>
        <v>0.2802119191481508</v>
      </c>
      <c r="X530">
        <v>5274024</v>
      </c>
      <c r="Y530">
        <v>1950744</v>
      </c>
    </row>
    <row r="531" spans="1:25" x14ac:dyDescent="0.25">
      <c r="A531">
        <v>0</v>
      </c>
      <c r="B531" t="s">
        <v>1399</v>
      </c>
      <c r="C531" t="s">
        <v>15</v>
      </c>
      <c r="D531" t="s">
        <v>16</v>
      </c>
      <c r="E531" t="s">
        <v>17</v>
      </c>
      <c r="F531">
        <v>60</v>
      </c>
      <c r="G531">
        <v>920</v>
      </c>
      <c r="H531">
        <v>960</v>
      </c>
      <c r="I531" t="s">
        <v>18</v>
      </c>
      <c r="J531">
        <v>-1</v>
      </c>
      <c r="K531">
        <v>1</v>
      </c>
      <c r="L531">
        <v>2</v>
      </c>
      <c r="M531">
        <v>2</v>
      </c>
      <c r="N531">
        <v>4</v>
      </c>
      <c r="O531">
        <v>7680</v>
      </c>
      <c r="P531">
        <v>5882</v>
      </c>
      <c r="Q531" s="1">
        <f>(SparseMatrixProposalBenchmark_OK[[#This Row],[ Coordinate_Bytes]]-SparseMatrixProposalBenchmark_OK[[#This Row],[ CSR_Bytes]])/SparseMatrixProposalBenchmark_OK[[#This Row],[ Coordinate_Bytes]]</f>
        <v>0.23411458333333332</v>
      </c>
      <c r="R531">
        <v>5882</v>
      </c>
      <c r="S531" s="1">
        <f>(SparseMatrixProposalBenchmark_OK[[#This Row],[ CSR_Bytes]]-SparseMatrixProposalBenchmark_OK[[#This Row],[ SCSR_Bytes]])/SparseMatrixProposalBenchmark_OK[[#This Row],[ CSR_Bytes]]</f>
        <v>0</v>
      </c>
      <c r="T531">
        <v>2042</v>
      </c>
      <c r="U531" s="1">
        <f>(SparseMatrixProposalBenchmark_OK[[#This Row],[ CSR_Bytes]]-SparseMatrixProposalBenchmark_OK[[#This Row],[ SCSR+_Bytes]])/SparseMatrixProposalBenchmark_OK[[#This Row],[ CSR_Bytes]]</f>
        <v>0.65283917035022099</v>
      </c>
      <c r="V531">
        <v>7602</v>
      </c>
      <c r="W531" s="1">
        <f>(SparseMatrixProposalBenchmark_OK[[#This Row],[ Coordinate_Bytes]]-SparseMatrixProposalBenchmark_OK[[#This Row],[ CSC_Bytes]])/SparseMatrixProposalBenchmark_OK[[#This Row],[ Coordinate_Bytes]]</f>
        <v>1.015625E-2</v>
      </c>
      <c r="X531">
        <v>7602</v>
      </c>
      <c r="Y531">
        <v>3762</v>
      </c>
    </row>
    <row r="532" spans="1:25" x14ac:dyDescent="0.25">
      <c r="A532">
        <v>2</v>
      </c>
      <c r="B532" t="s">
        <v>1400</v>
      </c>
      <c r="C532" t="s">
        <v>15</v>
      </c>
      <c r="D532" t="s">
        <v>16</v>
      </c>
      <c r="E532" t="s">
        <v>17</v>
      </c>
      <c r="F532">
        <v>163215</v>
      </c>
      <c r="G532">
        <v>104115</v>
      </c>
      <c r="H532">
        <v>1305720</v>
      </c>
      <c r="I532" t="s">
        <v>18</v>
      </c>
      <c r="J532">
        <v>-1</v>
      </c>
      <c r="K532">
        <v>1</v>
      </c>
      <c r="L532">
        <v>4</v>
      </c>
      <c r="M532">
        <v>4</v>
      </c>
      <c r="N532">
        <v>4</v>
      </c>
      <c r="O532">
        <v>15668640</v>
      </c>
      <c r="P532">
        <v>11098624</v>
      </c>
      <c r="Q532" s="1">
        <f>(SparseMatrixProposalBenchmark_OK[[#This Row],[ Coordinate_Bytes]]-SparseMatrixProposalBenchmark_OK[[#This Row],[ CSR_Bytes]])/SparseMatrixProposalBenchmark_OK[[#This Row],[ Coordinate_Bytes]]</f>
        <v>0.29166641137967303</v>
      </c>
      <c r="R532">
        <v>8300146</v>
      </c>
      <c r="S532" s="1">
        <f>(SparseMatrixProposalBenchmark_OK[[#This Row],[ CSR_Bytes]]-SparseMatrixProposalBenchmark_OK[[#This Row],[ SCSR_Bytes]])/SparseMatrixProposalBenchmark_OK[[#This Row],[ CSR_Bytes]]</f>
        <v>0.25214639220141166</v>
      </c>
      <c r="T532">
        <v>3077266</v>
      </c>
      <c r="U532" s="1">
        <f>(SparseMatrixProposalBenchmark_OK[[#This Row],[ CSR_Bytes]]-SparseMatrixProposalBenchmark_OK[[#This Row],[ SCSR+_Bytes]])/SparseMatrixProposalBenchmark_OK[[#This Row],[ CSR_Bytes]]</f>
        <v>0.7227344578931586</v>
      </c>
      <c r="V532">
        <v>10862224</v>
      </c>
      <c r="W532" s="1">
        <f>(SparseMatrixProposalBenchmark_OK[[#This Row],[ Coordinate_Bytes]]-SparseMatrixProposalBenchmark_OK[[#This Row],[ CSC_Bytes]])/SparseMatrixProposalBenchmark_OK[[#This Row],[ Coordinate_Bytes]]</f>
        <v>0.30675387270369348</v>
      </c>
      <c r="X532">
        <v>8231366</v>
      </c>
      <c r="Y532">
        <v>3008486</v>
      </c>
    </row>
    <row r="533" spans="1:25" x14ac:dyDescent="0.25">
      <c r="A533">
        <v>1</v>
      </c>
      <c r="B533" t="s">
        <v>1401</v>
      </c>
      <c r="C533" t="s">
        <v>15</v>
      </c>
      <c r="D533" t="s">
        <v>16</v>
      </c>
      <c r="E533" t="s">
        <v>22</v>
      </c>
      <c r="F533">
        <v>75000</v>
      </c>
      <c r="G533">
        <v>75000</v>
      </c>
      <c r="H533">
        <v>274982</v>
      </c>
      <c r="I533" t="s">
        <v>24</v>
      </c>
      <c r="J533">
        <v>-425000</v>
      </c>
      <c r="K533">
        <v>150000</v>
      </c>
      <c r="L533">
        <v>4</v>
      </c>
      <c r="M533">
        <v>4</v>
      </c>
      <c r="N533">
        <v>4</v>
      </c>
      <c r="O533">
        <v>6599568</v>
      </c>
      <c r="P533">
        <v>4299716</v>
      </c>
      <c r="Q533" s="1">
        <f>(SparseMatrixProposalBenchmark_OK[[#This Row],[ Coordinate_Bytes]]-SparseMatrixProposalBenchmark_OK[[#This Row],[ CSR_Bytes]])/SparseMatrixProposalBenchmark_OK[[#This Row],[ Coordinate_Bytes]]</f>
        <v>0.34848523418502542</v>
      </c>
      <c r="R533">
        <v>3195494</v>
      </c>
      <c r="S533" s="1">
        <f>(SparseMatrixProposalBenchmark_OK[[#This Row],[ CSR_Bytes]]-SparseMatrixProposalBenchmark_OK[[#This Row],[ SCSR_Bytes]])/SparseMatrixProposalBenchmark_OK[[#This Row],[ CSR_Bytes]]</f>
        <v>0.25681277554145437</v>
      </c>
      <c r="T533">
        <v>2695530</v>
      </c>
      <c r="U533" s="1">
        <f>(SparseMatrixProposalBenchmark_OK[[#This Row],[ CSR_Bytes]]-SparseMatrixProposalBenchmark_OK[[#This Row],[ SCSR+_Bytes]])/SparseMatrixProposalBenchmark_OK[[#This Row],[ CSR_Bytes]]</f>
        <v>0.37309115299708168</v>
      </c>
      <c r="V533">
        <v>4299716</v>
      </c>
      <c r="W533" s="1">
        <f>(SparseMatrixProposalBenchmark_OK[[#This Row],[ Coordinate_Bytes]]-SparseMatrixProposalBenchmark_OK[[#This Row],[ CSC_Bytes]])/SparseMatrixProposalBenchmark_OK[[#This Row],[ Coordinate_Bytes]]</f>
        <v>0.34848523418502542</v>
      </c>
      <c r="X533">
        <v>3195494</v>
      </c>
      <c r="Y533">
        <v>2695530</v>
      </c>
    </row>
    <row r="534" spans="1:25" x14ac:dyDescent="0.25">
      <c r="A534">
        <v>2</v>
      </c>
      <c r="B534" t="s">
        <v>1402</v>
      </c>
      <c r="C534" t="s">
        <v>15</v>
      </c>
      <c r="D534" t="s">
        <v>16</v>
      </c>
      <c r="E534" t="s">
        <v>22</v>
      </c>
      <c r="F534">
        <v>87500</v>
      </c>
      <c r="G534">
        <v>87500</v>
      </c>
      <c r="H534">
        <v>312481</v>
      </c>
      <c r="I534" t="s">
        <v>24</v>
      </c>
      <c r="J534">
        <v>-475000</v>
      </c>
      <c r="K534">
        <v>166602</v>
      </c>
      <c r="L534">
        <v>4</v>
      </c>
      <c r="M534">
        <v>4</v>
      </c>
      <c r="N534">
        <v>4</v>
      </c>
      <c r="O534">
        <v>7499544</v>
      </c>
      <c r="P534">
        <v>4949700</v>
      </c>
      <c r="Q534" s="1">
        <f>(SparseMatrixProposalBenchmark_OK[[#This Row],[ Coordinate_Bytes]]-SparseMatrixProposalBenchmark_OK[[#This Row],[ CSR_Bytes]])/SparseMatrixProposalBenchmark_OK[[#This Row],[ Coordinate_Bytes]]</f>
        <v>0.33999987199221715</v>
      </c>
      <c r="R534">
        <v>3691142</v>
      </c>
      <c r="S534" s="1">
        <f>(SparseMatrixProposalBenchmark_OK[[#This Row],[ CSR_Bytes]]-SparseMatrixProposalBenchmark_OK[[#This Row],[ SCSR_Bytes]])/SparseMatrixProposalBenchmark_OK[[#This Row],[ CSR_Bytes]]</f>
        <v>0.25426955169000143</v>
      </c>
      <c r="T534">
        <v>2541218</v>
      </c>
      <c r="U534" s="1">
        <f>(SparseMatrixProposalBenchmark_OK[[#This Row],[ CSR_Bytes]]-SparseMatrixProposalBenchmark_OK[[#This Row],[ SCSR+_Bytes]])/SparseMatrixProposalBenchmark_OK[[#This Row],[ CSR_Bytes]]</f>
        <v>0.48659151059660183</v>
      </c>
      <c r="V534">
        <v>4949700</v>
      </c>
      <c r="W534" s="1">
        <f>(SparseMatrixProposalBenchmark_OK[[#This Row],[ Coordinate_Bytes]]-SparseMatrixProposalBenchmark_OK[[#This Row],[ CSC_Bytes]])/SparseMatrixProposalBenchmark_OK[[#This Row],[ Coordinate_Bytes]]</f>
        <v>0.33999987199221715</v>
      </c>
      <c r="X534">
        <v>3691142</v>
      </c>
      <c r="Y534">
        <v>2541218</v>
      </c>
    </row>
    <row r="535" spans="1:25" x14ac:dyDescent="0.25">
      <c r="A535">
        <v>1</v>
      </c>
      <c r="B535" t="s">
        <v>1403</v>
      </c>
      <c r="C535" t="s">
        <v>15</v>
      </c>
      <c r="D535" t="s">
        <v>16</v>
      </c>
      <c r="E535" t="s">
        <v>22</v>
      </c>
      <c r="F535">
        <v>133769</v>
      </c>
      <c r="G535">
        <v>133769</v>
      </c>
      <c r="H535">
        <v>312973</v>
      </c>
      <c r="I535" t="s">
        <v>18</v>
      </c>
      <c r="J535">
        <v>40</v>
      </c>
      <c r="K535">
        <v>67299000000</v>
      </c>
      <c r="L535">
        <v>4</v>
      </c>
      <c r="M535">
        <v>4</v>
      </c>
      <c r="N535">
        <v>4</v>
      </c>
      <c r="O535">
        <v>7511352</v>
      </c>
      <c r="P535">
        <v>5542648</v>
      </c>
      <c r="Q535" s="1">
        <f>(SparseMatrixProposalBenchmark_OK[[#This Row],[ Coordinate_Bytes]]-SparseMatrixProposalBenchmark_OK[[#This Row],[ CSR_Bytes]])/SparseMatrixProposalBenchmark_OK[[#This Row],[ Coordinate_Bytes]]</f>
        <v>0.2620971564107234</v>
      </c>
      <c r="R535">
        <v>4045874</v>
      </c>
      <c r="S535" s="1">
        <f>(SparseMatrixProposalBenchmark_OK[[#This Row],[ CSR_Bytes]]-SparseMatrixProposalBenchmark_OK[[#This Row],[ SCSR_Bytes]])/SparseMatrixProposalBenchmark_OK[[#This Row],[ CSR_Bytes]]</f>
        <v>0.27004673578405125</v>
      </c>
      <c r="T535">
        <v>3419928</v>
      </c>
      <c r="U535" s="1">
        <f>(SparseMatrixProposalBenchmark_OK[[#This Row],[ CSR_Bytes]]-SparseMatrixProposalBenchmark_OK[[#This Row],[ SCSR+_Bytes]])/SparseMatrixProposalBenchmark_OK[[#This Row],[ CSR_Bytes]]</f>
        <v>0.38297939901649897</v>
      </c>
      <c r="V535">
        <v>5542648</v>
      </c>
      <c r="W535" s="1">
        <f>(SparseMatrixProposalBenchmark_OK[[#This Row],[ Coordinate_Bytes]]-SparseMatrixProposalBenchmark_OK[[#This Row],[ CSC_Bytes]])/SparseMatrixProposalBenchmark_OK[[#This Row],[ Coordinate_Bytes]]</f>
        <v>0.2620971564107234</v>
      </c>
      <c r="X535">
        <v>4045874</v>
      </c>
      <c r="Y535">
        <v>3419928</v>
      </c>
    </row>
    <row r="536" spans="1:25" x14ac:dyDescent="0.25">
      <c r="A536">
        <v>92</v>
      </c>
      <c r="B536" t="s">
        <v>1404</v>
      </c>
      <c r="C536" t="s">
        <v>15</v>
      </c>
      <c r="D536" t="s">
        <v>16</v>
      </c>
      <c r="E536" t="s">
        <v>22</v>
      </c>
      <c r="F536">
        <v>72000</v>
      </c>
      <c r="G536">
        <v>72000</v>
      </c>
      <c r="H536">
        <v>14393817</v>
      </c>
      <c r="I536" t="s">
        <v>24</v>
      </c>
      <c r="J536">
        <v>-633354</v>
      </c>
      <c r="K536">
        <v>1075</v>
      </c>
      <c r="L536">
        <v>4</v>
      </c>
      <c r="M536">
        <v>4</v>
      </c>
      <c r="N536">
        <v>4</v>
      </c>
      <c r="O536">
        <v>345451608</v>
      </c>
      <c r="P536">
        <v>230013076</v>
      </c>
      <c r="Q536" s="1">
        <f>(SparseMatrixProposalBenchmark_OK[[#This Row],[ Coordinate_Bytes]]-SparseMatrixProposalBenchmark_OK[[#This Row],[ CSR_Bytes]])/SparseMatrixProposalBenchmark_OK[[#This Row],[ Coordinate_Bytes]]</f>
        <v>0.33416701305382257</v>
      </c>
      <c r="R536">
        <v>172510048</v>
      </c>
      <c r="S536" s="1">
        <f>(SparseMatrixProposalBenchmark_OK[[#This Row],[ CSR_Bytes]]-SparseMatrixProposalBenchmark_OK[[#This Row],[ SCSR_Bytes]])/SparseMatrixProposalBenchmark_OK[[#This Row],[ CSR_Bytes]]</f>
        <v>0.24999895223348084</v>
      </c>
      <c r="T536">
        <v>115078780</v>
      </c>
      <c r="U536" s="1">
        <f>(SparseMatrixProposalBenchmark_OK[[#This Row],[ CSR_Bytes]]-SparseMatrixProposalBenchmark_OK[[#This Row],[ SCSR+_Bytes]])/SparseMatrixProposalBenchmark_OK[[#This Row],[ CSR_Bytes]]</f>
        <v>0.49968592220383157</v>
      </c>
      <c r="V536">
        <v>230013076</v>
      </c>
      <c r="W536" s="1">
        <f>(SparseMatrixProposalBenchmark_OK[[#This Row],[ Coordinate_Bytes]]-SparseMatrixProposalBenchmark_OK[[#This Row],[ CSC_Bytes]])/SparseMatrixProposalBenchmark_OK[[#This Row],[ Coordinate_Bytes]]</f>
        <v>0.33416701305382257</v>
      </c>
      <c r="X536">
        <v>172510048</v>
      </c>
      <c r="Y536">
        <v>115078780</v>
      </c>
    </row>
    <row r="537" spans="1:25" x14ac:dyDescent="0.25">
      <c r="A537">
        <v>1</v>
      </c>
      <c r="B537" t="s">
        <v>1405</v>
      </c>
      <c r="C537" t="s">
        <v>15</v>
      </c>
      <c r="D537" t="s">
        <v>16</v>
      </c>
      <c r="E537" t="s">
        <v>17</v>
      </c>
      <c r="F537">
        <v>131581</v>
      </c>
      <c r="G537">
        <v>133473</v>
      </c>
      <c r="H537">
        <v>599590</v>
      </c>
      <c r="I537" t="s">
        <v>18</v>
      </c>
      <c r="J537">
        <v>-1</v>
      </c>
      <c r="K537">
        <v>1</v>
      </c>
      <c r="L537">
        <v>4</v>
      </c>
      <c r="M537">
        <v>4</v>
      </c>
      <c r="N537">
        <v>4</v>
      </c>
      <c r="O537">
        <v>7195080</v>
      </c>
      <c r="P537">
        <v>5323048</v>
      </c>
      <c r="Q537" s="1">
        <f>(SparseMatrixProposalBenchmark_OK[[#This Row],[ Coordinate_Bytes]]-SparseMatrixProposalBenchmark_OK[[#This Row],[ CSR_Bytes]])/SparseMatrixProposalBenchmark_OK[[#This Row],[ Coordinate_Bytes]]</f>
        <v>0.26018223563879761</v>
      </c>
      <c r="R537">
        <v>4122868</v>
      </c>
      <c r="S537" s="1">
        <f>(SparseMatrixProposalBenchmark_OK[[#This Row],[ CSR_Bytes]]-SparseMatrixProposalBenchmark_OK[[#This Row],[ SCSR_Bytes]])/SparseMatrixProposalBenchmark_OK[[#This Row],[ CSR_Bytes]]</f>
        <v>0.22546856612978128</v>
      </c>
      <c r="T537">
        <v>1724508</v>
      </c>
      <c r="U537" s="1">
        <f>(SparseMatrixProposalBenchmark_OK[[#This Row],[ CSR_Bytes]]-SparseMatrixProposalBenchmark_OK[[#This Row],[ SCSR+_Bytes]])/SparseMatrixProposalBenchmark_OK[[#This Row],[ CSR_Bytes]]</f>
        <v>0.67602997380448193</v>
      </c>
      <c r="V537">
        <v>5330616</v>
      </c>
      <c r="W537" s="1">
        <f>(SparseMatrixProposalBenchmark_OK[[#This Row],[ Coordinate_Bytes]]-SparseMatrixProposalBenchmark_OK[[#This Row],[ CSC_Bytes]])/SparseMatrixProposalBenchmark_OK[[#This Row],[ Coordinate_Bytes]]</f>
        <v>0.25913040577728114</v>
      </c>
      <c r="X537">
        <v>3869550</v>
      </c>
      <c r="Y537">
        <v>1471190</v>
      </c>
    </row>
    <row r="538" spans="1:25" x14ac:dyDescent="0.25">
      <c r="A538">
        <v>1</v>
      </c>
      <c r="B538" t="s">
        <v>1406</v>
      </c>
      <c r="C538" t="s">
        <v>15</v>
      </c>
      <c r="D538" t="s">
        <v>16</v>
      </c>
      <c r="E538" t="s">
        <v>17</v>
      </c>
      <c r="F538">
        <v>132568</v>
      </c>
      <c r="G538">
        <v>134128</v>
      </c>
      <c r="H538">
        <v>685087</v>
      </c>
      <c r="I538" t="s">
        <v>18</v>
      </c>
      <c r="J538">
        <v>-1</v>
      </c>
      <c r="K538">
        <v>1</v>
      </c>
      <c r="L538">
        <v>4</v>
      </c>
      <c r="M538">
        <v>4</v>
      </c>
      <c r="N538">
        <v>4</v>
      </c>
      <c r="O538">
        <v>8221044</v>
      </c>
      <c r="P538">
        <v>6010972</v>
      </c>
      <c r="Q538" s="1">
        <f>(SparseMatrixProposalBenchmark_OK[[#This Row],[ Coordinate_Bytes]]-SparseMatrixProposalBenchmark_OK[[#This Row],[ CSR_Bytes]])/SparseMatrixProposalBenchmark_OK[[#This Row],[ Coordinate_Bytes]]</f>
        <v>0.26883106330534173</v>
      </c>
      <c r="R538">
        <v>4637824</v>
      </c>
      <c r="S538" s="1">
        <f>(SparseMatrixProposalBenchmark_OK[[#This Row],[ CSR_Bytes]]-SparseMatrixProposalBenchmark_OK[[#This Row],[ SCSR_Bytes]])/SparseMatrixProposalBenchmark_OK[[#This Row],[ CSR_Bytes]]</f>
        <v>0.22844025891320072</v>
      </c>
      <c r="T538">
        <v>1897476</v>
      </c>
      <c r="U538" s="1">
        <f>(SparseMatrixProposalBenchmark_OK[[#This Row],[ CSR_Bytes]]-SparseMatrixProposalBenchmark_OK[[#This Row],[ SCSR+_Bytes]])/SparseMatrixProposalBenchmark_OK[[#This Row],[ CSR_Bytes]]</f>
        <v>0.6843312529155019</v>
      </c>
      <c r="V538">
        <v>6017212</v>
      </c>
      <c r="W538" s="1">
        <f>(SparseMatrixProposalBenchmark_OK[[#This Row],[ Coordinate_Bytes]]-SparseMatrixProposalBenchmark_OK[[#This Row],[ CSC_Bytes]])/SparseMatrixProposalBenchmark_OK[[#This Row],[ Coordinate_Bytes]]</f>
        <v>0.26807203561980691</v>
      </c>
      <c r="X538">
        <v>4383772</v>
      </c>
      <c r="Y538">
        <v>1643424</v>
      </c>
    </row>
    <row r="539" spans="1:25" x14ac:dyDescent="0.25">
      <c r="A539">
        <v>0</v>
      </c>
      <c r="B539" t="s">
        <v>1407</v>
      </c>
      <c r="C539" t="s">
        <v>15</v>
      </c>
      <c r="D539" t="s">
        <v>16</v>
      </c>
      <c r="E539" t="s">
        <v>22</v>
      </c>
      <c r="F539">
        <v>615</v>
      </c>
      <c r="G539">
        <v>615</v>
      </c>
      <c r="H539">
        <v>1171</v>
      </c>
      <c r="I539" t="s">
        <v>20</v>
      </c>
      <c r="J539">
        <v>1</v>
      </c>
      <c r="K539">
        <v>1</v>
      </c>
      <c r="L539">
        <v>2</v>
      </c>
      <c r="M539">
        <v>2</v>
      </c>
      <c r="N539">
        <v>2</v>
      </c>
      <c r="O539">
        <v>14052</v>
      </c>
      <c r="P539">
        <v>10600</v>
      </c>
      <c r="Q539" s="1">
        <f>(SparseMatrixProposalBenchmark_OK[[#This Row],[ Coordinate_Bytes]]-SparseMatrixProposalBenchmark_OK[[#This Row],[ CSR_Bytes]])/SparseMatrixProposalBenchmark_OK[[#This Row],[ Coordinate_Bytes]]</f>
        <v>0.24565898092798177</v>
      </c>
      <c r="R539">
        <v>10600</v>
      </c>
      <c r="S539" s="1">
        <f>(SparseMatrixProposalBenchmark_OK[[#This Row],[ CSR_Bytes]]-SparseMatrixProposalBenchmark_OK[[#This Row],[ SCSR_Bytes]])/SparseMatrixProposalBenchmark_OK[[#This Row],[ CSR_Bytes]]</f>
        <v>0</v>
      </c>
      <c r="T539">
        <v>5916</v>
      </c>
      <c r="U539" s="1">
        <f>(SparseMatrixProposalBenchmark_OK[[#This Row],[ CSR_Bytes]]-SparseMatrixProposalBenchmark_OK[[#This Row],[ SCSR+_Bytes]])/SparseMatrixProposalBenchmark_OK[[#This Row],[ CSR_Bytes]]</f>
        <v>0.44188679245283019</v>
      </c>
      <c r="V539">
        <v>10600</v>
      </c>
      <c r="W539" s="1">
        <f>(SparseMatrixProposalBenchmark_OK[[#This Row],[ Coordinate_Bytes]]-SparseMatrixProposalBenchmark_OK[[#This Row],[ CSC_Bytes]])/SparseMatrixProposalBenchmark_OK[[#This Row],[ Coordinate_Bytes]]</f>
        <v>0.24565898092798177</v>
      </c>
      <c r="X539">
        <v>10600</v>
      </c>
      <c r="Y539">
        <v>5916</v>
      </c>
    </row>
    <row r="540" spans="1:25" x14ac:dyDescent="0.25">
      <c r="A540">
        <v>0</v>
      </c>
      <c r="B540" t="s">
        <v>1408</v>
      </c>
      <c r="C540" t="s">
        <v>15</v>
      </c>
      <c r="D540" t="s">
        <v>16</v>
      </c>
      <c r="E540" t="s">
        <v>17</v>
      </c>
      <c r="F540">
        <v>261</v>
      </c>
      <c r="G540">
        <v>261</v>
      </c>
      <c r="H540">
        <v>1500</v>
      </c>
      <c r="I540" t="s">
        <v>24</v>
      </c>
      <c r="J540">
        <v>-230</v>
      </c>
      <c r="K540">
        <v>230</v>
      </c>
      <c r="L540">
        <v>2</v>
      </c>
      <c r="M540">
        <v>2</v>
      </c>
      <c r="N540">
        <v>4</v>
      </c>
      <c r="O540">
        <v>12000</v>
      </c>
      <c r="P540">
        <v>9524</v>
      </c>
      <c r="Q540" s="1">
        <f>(SparseMatrixProposalBenchmark_OK[[#This Row],[ Coordinate_Bytes]]-SparseMatrixProposalBenchmark_OK[[#This Row],[ CSR_Bytes]])/SparseMatrixProposalBenchmark_OK[[#This Row],[ Coordinate_Bytes]]</f>
        <v>0.20633333333333334</v>
      </c>
      <c r="R540">
        <v>9524</v>
      </c>
      <c r="S540" s="1">
        <f>(SparseMatrixProposalBenchmark_OK[[#This Row],[ CSR_Bytes]]-SparseMatrixProposalBenchmark_OK[[#This Row],[ SCSR_Bytes]])/SparseMatrixProposalBenchmark_OK[[#This Row],[ CSR_Bytes]]</f>
        <v>0</v>
      </c>
      <c r="T540">
        <v>5024</v>
      </c>
      <c r="U540" s="1">
        <f>(SparseMatrixProposalBenchmark_OK[[#This Row],[ CSR_Bytes]]-SparseMatrixProposalBenchmark_OK[[#This Row],[ SCSR+_Bytes]])/SparseMatrixProposalBenchmark_OK[[#This Row],[ CSR_Bytes]]</f>
        <v>0.47249055018899622</v>
      </c>
      <c r="V540">
        <v>9524</v>
      </c>
      <c r="W540" s="1">
        <f>(SparseMatrixProposalBenchmark_OK[[#This Row],[ Coordinate_Bytes]]-SparseMatrixProposalBenchmark_OK[[#This Row],[ CSC_Bytes]])/SparseMatrixProposalBenchmark_OK[[#This Row],[ Coordinate_Bytes]]</f>
        <v>0.20633333333333334</v>
      </c>
      <c r="X540">
        <v>9524</v>
      </c>
      <c r="Y540">
        <v>5024</v>
      </c>
    </row>
    <row r="541" spans="1:25" x14ac:dyDescent="0.25">
      <c r="A541">
        <v>0</v>
      </c>
      <c r="B541" t="s">
        <v>1409</v>
      </c>
      <c r="C541" t="s">
        <v>15</v>
      </c>
      <c r="D541" t="s">
        <v>16</v>
      </c>
      <c r="E541" t="s">
        <v>17</v>
      </c>
      <c r="F541">
        <v>666</v>
      </c>
      <c r="G541">
        <v>666</v>
      </c>
      <c r="H541">
        <v>4044</v>
      </c>
      <c r="I541" t="s">
        <v>24</v>
      </c>
      <c r="J541">
        <v>-230</v>
      </c>
      <c r="K541">
        <v>230</v>
      </c>
      <c r="L541">
        <v>2</v>
      </c>
      <c r="M541">
        <v>2</v>
      </c>
      <c r="N541">
        <v>4</v>
      </c>
      <c r="O541">
        <v>32352</v>
      </c>
      <c r="P541">
        <v>25598</v>
      </c>
      <c r="Q541" s="1">
        <f>(SparseMatrixProposalBenchmark_OK[[#This Row],[ Coordinate_Bytes]]-SparseMatrixProposalBenchmark_OK[[#This Row],[ CSR_Bytes]])/SparseMatrixProposalBenchmark_OK[[#This Row],[ Coordinate_Bytes]]</f>
        <v>0.20876607319485657</v>
      </c>
      <c r="R541">
        <v>25598</v>
      </c>
      <c r="S541" s="1">
        <f>(SparseMatrixProposalBenchmark_OK[[#This Row],[ CSR_Bytes]]-SparseMatrixProposalBenchmark_OK[[#This Row],[ SCSR_Bytes]])/SparseMatrixProposalBenchmark_OK[[#This Row],[ CSR_Bytes]]</f>
        <v>0</v>
      </c>
      <c r="T541">
        <v>13466</v>
      </c>
      <c r="U541" s="1">
        <f>(SparseMatrixProposalBenchmark_OK[[#This Row],[ CSR_Bytes]]-SparseMatrixProposalBenchmark_OK[[#This Row],[ SCSR+_Bytes]])/SparseMatrixProposalBenchmark_OK[[#This Row],[ CSR_Bytes]]</f>
        <v>0.47394327681850146</v>
      </c>
      <c r="V541">
        <v>25598</v>
      </c>
      <c r="W541" s="1">
        <f>(SparseMatrixProposalBenchmark_OK[[#This Row],[ Coordinate_Bytes]]-SparseMatrixProposalBenchmark_OK[[#This Row],[ CSC_Bytes]])/SparseMatrixProposalBenchmark_OK[[#This Row],[ Coordinate_Bytes]]</f>
        <v>0.20876607319485657</v>
      </c>
      <c r="X541">
        <v>25598</v>
      </c>
      <c r="Y541">
        <v>13466</v>
      </c>
    </row>
    <row r="542" spans="1:25" x14ac:dyDescent="0.25">
      <c r="A542">
        <v>0</v>
      </c>
      <c r="B542" t="s">
        <v>1410</v>
      </c>
      <c r="C542" t="s">
        <v>15</v>
      </c>
      <c r="D542" t="s">
        <v>16</v>
      </c>
      <c r="E542" t="s">
        <v>22</v>
      </c>
      <c r="F542">
        <v>237</v>
      </c>
      <c r="G542">
        <v>237</v>
      </c>
      <c r="H542">
        <v>627</v>
      </c>
      <c r="I542" t="s">
        <v>18</v>
      </c>
      <c r="J542">
        <v>-614400000000</v>
      </c>
      <c r="K542">
        <v>12288000000000</v>
      </c>
      <c r="L542">
        <v>2</v>
      </c>
      <c r="M542">
        <v>2</v>
      </c>
      <c r="N542">
        <v>4</v>
      </c>
      <c r="O542">
        <v>10032</v>
      </c>
      <c r="P542">
        <v>6578</v>
      </c>
      <c r="Q542" s="1">
        <f>(SparseMatrixProposalBenchmark_OK[[#This Row],[ Coordinate_Bytes]]-SparseMatrixProposalBenchmark_OK[[#This Row],[ CSR_Bytes]])/SparseMatrixProposalBenchmark_OK[[#This Row],[ Coordinate_Bytes]]</f>
        <v>0.3442982456140351</v>
      </c>
      <c r="R542">
        <v>6578</v>
      </c>
      <c r="S542" s="1">
        <f>(SparseMatrixProposalBenchmark_OK[[#This Row],[ CSR_Bytes]]-SparseMatrixProposalBenchmark_OK[[#This Row],[ SCSR_Bytes]])/SparseMatrixProposalBenchmark_OK[[#This Row],[ CSR_Bytes]]</f>
        <v>0</v>
      </c>
      <c r="T542">
        <v>6578</v>
      </c>
      <c r="U542" s="1">
        <f>(SparseMatrixProposalBenchmark_OK[[#This Row],[ CSR_Bytes]]-SparseMatrixProposalBenchmark_OK[[#This Row],[ SCSR+_Bytes]])/SparseMatrixProposalBenchmark_OK[[#This Row],[ CSR_Bytes]]</f>
        <v>0</v>
      </c>
      <c r="V542">
        <v>6578</v>
      </c>
      <c r="W542" s="1">
        <f>(SparseMatrixProposalBenchmark_OK[[#This Row],[ Coordinate_Bytes]]-SparseMatrixProposalBenchmark_OK[[#This Row],[ CSC_Bytes]])/SparseMatrixProposalBenchmark_OK[[#This Row],[ Coordinate_Bytes]]</f>
        <v>0.3442982456140351</v>
      </c>
      <c r="X542">
        <v>6578</v>
      </c>
      <c r="Y542">
        <v>6578</v>
      </c>
    </row>
    <row r="543" spans="1:25" x14ac:dyDescent="0.25">
      <c r="A543">
        <v>0</v>
      </c>
      <c r="B543" t="s">
        <v>1411</v>
      </c>
      <c r="C543" t="s">
        <v>15</v>
      </c>
      <c r="D543" t="s">
        <v>16</v>
      </c>
      <c r="E543" t="s">
        <v>22</v>
      </c>
      <c r="F543">
        <v>957</v>
      </c>
      <c r="G543">
        <v>957</v>
      </c>
      <c r="H543">
        <v>2547</v>
      </c>
      <c r="I543" t="s">
        <v>24</v>
      </c>
      <c r="J543">
        <v>-3932160000000000</v>
      </c>
      <c r="K543">
        <v>7864320000000000</v>
      </c>
      <c r="L543">
        <v>2</v>
      </c>
      <c r="M543">
        <v>2</v>
      </c>
      <c r="N543">
        <v>4</v>
      </c>
      <c r="O543">
        <v>40752</v>
      </c>
      <c r="P543">
        <v>26738</v>
      </c>
      <c r="Q543" s="1">
        <f>(SparseMatrixProposalBenchmark_OK[[#This Row],[ Coordinate_Bytes]]-SparseMatrixProposalBenchmark_OK[[#This Row],[ CSR_Bytes]])/SparseMatrixProposalBenchmark_OK[[#This Row],[ Coordinate_Bytes]]</f>
        <v>0.3438849627012171</v>
      </c>
      <c r="R543">
        <v>26738</v>
      </c>
      <c r="S543" s="1">
        <f>(SparseMatrixProposalBenchmark_OK[[#This Row],[ CSR_Bytes]]-SparseMatrixProposalBenchmark_OK[[#This Row],[ SCSR_Bytes]])/SparseMatrixProposalBenchmark_OK[[#This Row],[ CSR_Bytes]]</f>
        <v>0</v>
      </c>
      <c r="T543">
        <v>26738</v>
      </c>
      <c r="U543" s="1">
        <f>(SparseMatrixProposalBenchmark_OK[[#This Row],[ CSR_Bytes]]-SparseMatrixProposalBenchmark_OK[[#This Row],[ SCSR+_Bytes]])/SparseMatrixProposalBenchmark_OK[[#This Row],[ CSR_Bytes]]</f>
        <v>0</v>
      </c>
      <c r="V543">
        <v>26738</v>
      </c>
      <c r="W543" s="1">
        <f>(SparseMatrixProposalBenchmark_OK[[#This Row],[ Coordinate_Bytes]]-SparseMatrixProposalBenchmark_OK[[#This Row],[ CSC_Bytes]])/SparseMatrixProposalBenchmark_OK[[#This Row],[ Coordinate_Bytes]]</f>
        <v>0.3438849627012171</v>
      </c>
      <c r="X543">
        <v>26738</v>
      </c>
      <c r="Y543">
        <v>26738</v>
      </c>
    </row>
    <row r="544" spans="1:25" x14ac:dyDescent="0.25">
      <c r="A544">
        <v>0</v>
      </c>
      <c r="B544" t="s">
        <v>1412</v>
      </c>
      <c r="C544" t="s">
        <v>15</v>
      </c>
      <c r="D544" t="s">
        <v>16</v>
      </c>
      <c r="E544" t="s">
        <v>22</v>
      </c>
      <c r="F544">
        <v>960</v>
      </c>
      <c r="G544">
        <v>960</v>
      </c>
      <c r="H544">
        <v>8402</v>
      </c>
      <c r="I544" t="s">
        <v>24</v>
      </c>
      <c r="J544">
        <v>-107898</v>
      </c>
      <c r="K544">
        <v>264379</v>
      </c>
      <c r="L544">
        <v>2</v>
      </c>
      <c r="M544">
        <v>2</v>
      </c>
      <c r="N544">
        <v>4</v>
      </c>
      <c r="O544">
        <v>134432</v>
      </c>
      <c r="P544">
        <v>96986</v>
      </c>
      <c r="Q544" s="1">
        <f>(SparseMatrixProposalBenchmark_OK[[#This Row],[ Coordinate_Bytes]]-SparseMatrixProposalBenchmark_OK[[#This Row],[ CSR_Bytes]])/SparseMatrixProposalBenchmark_OK[[#This Row],[ Coordinate_Bytes]]</f>
        <v>0.27854975005950966</v>
      </c>
      <c r="R544">
        <v>96986</v>
      </c>
      <c r="S544" s="1">
        <f>(SparseMatrixProposalBenchmark_OK[[#This Row],[ CSR_Bytes]]-SparseMatrixProposalBenchmark_OK[[#This Row],[ SCSR_Bytes]])/SparseMatrixProposalBenchmark_OK[[#This Row],[ CSR_Bytes]]</f>
        <v>0</v>
      </c>
      <c r="T544">
        <v>65298</v>
      </c>
      <c r="U544" s="1">
        <f>(SparseMatrixProposalBenchmark_OK[[#This Row],[ CSR_Bytes]]-SparseMatrixProposalBenchmark_OK[[#This Row],[ SCSR+_Bytes]])/SparseMatrixProposalBenchmark_OK[[#This Row],[ CSR_Bytes]]</f>
        <v>0.32672756892747407</v>
      </c>
      <c r="V544">
        <v>96986</v>
      </c>
      <c r="W544" s="1">
        <f>(SparseMatrixProposalBenchmark_OK[[#This Row],[ Coordinate_Bytes]]-SparseMatrixProposalBenchmark_OK[[#This Row],[ CSC_Bytes]])/SparseMatrixProposalBenchmark_OK[[#This Row],[ Coordinate_Bytes]]</f>
        <v>0.27854975005950966</v>
      </c>
      <c r="X544">
        <v>96986</v>
      </c>
      <c r="Y544">
        <v>65298</v>
      </c>
    </row>
    <row r="545" spans="1:25" x14ac:dyDescent="0.25">
      <c r="A545">
        <v>0</v>
      </c>
      <c r="B545" t="s">
        <v>1413</v>
      </c>
      <c r="C545" t="s">
        <v>15</v>
      </c>
      <c r="D545" t="s">
        <v>16</v>
      </c>
      <c r="E545" t="s">
        <v>22</v>
      </c>
      <c r="F545">
        <v>100</v>
      </c>
      <c r="G545">
        <v>100</v>
      </c>
      <c r="H545">
        <v>347</v>
      </c>
      <c r="I545" t="s">
        <v>24</v>
      </c>
      <c r="J545">
        <v>-2</v>
      </c>
      <c r="K545">
        <v>435777</v>
      </c>
      <c r="L545">
        <v>2</v>
      </c>
      <c r="M545">
        <v>2</v>
      </c>
      <c r="N545">
        <v>4</v>
      </c>
      <c r="O545">
        <v>5552</v>
      </c>
      <c r="P545">
        <v>3766</v>
      </c>
      <c r="Q545" s="1">
        <f>(SparseMatrixProposalBenchmark_OK[[#This Row],[ Coordinate_Bytes]]-SparseMatrixProposalBenchmark_OK[[#This Row],[ CSR_Bytes]])/SparseMatrixProposalBenchmark_OK[[#This Row],[ Coordinate_Bytes]]</f>
        <v>0.32168587896253603</v>
      </c>
      <c r="R545">
        <v>3766</v>
      </c>
      <c r="S545" s="1">
        <f>(SparseMatrixProposalBenchmark_OK[[#This Row],[ CSR_Bytes]]-SparseMatrixProposalBenchmark_OK[[#This Row],[ SCSR_Bytes]])/SparseMatrixProposalBenchmark_OK[[#This Row],[ CSR_Bytes]]</f>
        <v>0</v>
      </c>
      <c r="T545">
        <v>1390</v>
      </c>
      <c r="U545" s="1">
        <f>(SparseMatrixProposalBenchmark_OK[[#This Row],[ CSR_Bytes]]-SparseMatrixProposalBenchmark_OK[[#This Row],[ SCSR+_Bytes]])/SparseMatrixProposalBenchmark_OK[[#This Row],[ CSR_Bytes]]</f>
        <v>0.6309081253319172</v>
      </c>
      <c r="V545">
        <v>3766</v>
      </c>
      <c r="W545" s="1">
        <f>(SparseMatrixProposalBenchmark_OK[[#This Row],[ Coordinate_Bytes]]-SparseMatrixProposalBenchmark_OK[[#This Row],[ CSC_Bytes]])/SparseMatrixProposalBenchmark_OK[[#This Row],[ Coordinate_Bytes]]</f>
        <v>0.32168587896253603</v>
      </c>
      <c r="X545">
        <v>3766</v>
      </c>
      <c r="Y545">
        <v>1390</v>
      </c>
    </row>
    <row r="546" spans="1:25" x14ac:dyDescent="0.25">
      <c r="A546">
        <v>0</v>
      </c>
      <c r="B546" t="s">
        <v>1414</v>
      </c>
      <c r="C546" t="s">
        <v>15</v>
      </c>
      <c r="D546" t="s">
        <v>16</v>
      </c>
      <c r="E546" t="s">
        <v>22</v>
      </c>
      <c r="F546">
        <v>468</v>
      </c>
      <c r="G546">
        <v>468</v>
      </c>
      <c r="H546">
        <v>2820</v>
      </c>
      <c r="I546" t="s">
        <v>24</v>
      </c>
      <c r="J546">
        <v>-115200</v>
      </c>
      <c r="K546">
        <v>427200</v>
      </c>
      <c r="L546">
        <v>2</v>
      </c>
      <c r="M546">
        <v>2</v>
      </c>
      <c r="N546">
        <v>4</v>
      </c>
      <c r="O546">
        <v>45120</v>
      </c>
      <c r="P546">
        <v>31970</v>
      </c>
      <c r="Q546" s="1">
        <f>(SparseMatrixProposalBenchmark_OK[[#This Row],[ Coordinate_Bytes]]-SparseMatrixProposalBenchmark_OK[[#This Row],[ CSR_Bytes]])/SparseMatrixProposalBenchmark_OK[[#This Row],[ Coordinate_Bytes]]</f>
        <v>0.29144503546099293</v>
      </c>
      <c r="R546">
        <v>31970</v>
      </c>
      <c r="S546" s="1">
        <f>(SparseMatrixProposalBenchmark_OK[[#This Row],[ CSR_Bytes]]-SparseMatrixProposalBenchmark_OK[[#This Row],[ SCSR_Bytes]])/SparseMatrixProposalBenchmark_OK[[#This Row],[ CSR_Bytes]]</f>
        <v>0</v>
      </c>
      <c r="T546">
        <v>26798</v>
      </c>
      <c r="U546" s="1">
        <f>(SparseMatrixProposalBenchmark_OK[[#This Row],[ CSR_Bytes]]-SparseMatrixProposalBenchmark_OK[[#This Row],[ SCSR+_Bytes]])/SparseMatrixProposalBenchmark_OK[[#This Row],[ CSR_Bytes]]</f>
        <v>0.16177666562402251</v>
      </c>
      <c r="V546">
        <v>31970</v>
      </c>
      <c r="W546" s="1">
        <f>(SparseMatrixProposalBenchmark_OK[[#This Row],[ Coordinate_Bytes]]-SparseMatrixProposalBenchmark_OK[[#This Row],[ CSC_Bytes]])/SparseMatrixProposalBenchmark_OK[[#This Row],[ Coordinate_Bytes]]</f>
        <v>0.29144503546099293</v>
      </c>
      <c r="X546">
        <v>31970</v>
      </c>
      <c r="Y546">
        <v>26798</v>
      </c>
    </row>
    <row r="547" spans="1:25" x14ac:dyDescent="0.25">
      <c r="A547">
        <v>0</v>
      </c>
      <c r="B547" t="s">
        <v>1415</v>
      </c>
      <c r="C547" t="s">
        <v>15</v>
      </c>
      <c r="D547" t="s">
        <v>16</v>
      </c>
      <c r="E547" t="s">
        <v>22</v>
      </c>
      <c r="F547">
        <v>675</v>
      </c>
      <c r="G547">
        <v>675</v>
      </c>
      <c r="H547">
        <v>1965</v>
      </c>
      <c r="I547" t="s">
        <v>24</v>
      </c>
      <c r="J547">
        <v>-1000000</v>
      </c>
      <c r="K547">
        <v>4000000</v>
      </c>
      <c r="L547">
        <v>2</v>
      </c>
      <c r="M547">
        <v>2</v>
      </c>
      <c r="N547">
        <v>4</v>
      </c>
      <c r="O547">
        <v>31440</v>
      </c>
      <c r="P547">
        <v>20882</v>
      </c>
      <c r="Q547" s="1">
        <f>(SparseMatrixProposalBenchmark_OK[[#This Row],[ Coordinate_Bytes]]-SparseMatrixProposalBenchmark_OK[[#This Row],[ CSR_Bytes]])/SparseMatrixProposalBenchmark_OK[[#This Row],[ Coordinate_Bytes]]</f>
        <v>0.33581424936386767</v>
      </c>
      <c r="R547">
        <v>20882</v>
      </c>
      <c r="S547" s="1">
        <f>(SparseMatrixProposalBenchmark_OK[[#This Row],[ CSR_Bytes]]-SparseMatrixProposalBenchmark_OK[[#This Row],[ SCSR_Bytes]])/SparseMatrixProposalBenchmark_OK[[#This Row],[ CSR_Bytes]]</f>
        <v>0</v>
      </c>
      <c r="T547">
        <v>17627</v>
      </c>
      <c r="U547" s="1">
        <f>(SparseMatrixProposalBenchmark_OK[[#This Row],[ CSR_Bytes]]-SparseMatrixProposalBenchmark_OK[[#This Row],[ SCSR+_Bytes]])/SparseMatrixProposalBenchmark_OK[[#This Row],[ CSR_Bytes]]</f>
        <v>0.15587587395843311</v>
      </c>
      <c r="V547">
        <v>20882</v>
      </c>
      <c r="W547" s="1">
        <f>(SparseMatrixProposalBenchmark_OK[[#This Row],[ Coordinate_Bytes]]-SparseMatrixProposalBenchmark_OK[[#This Row],[ CSC_Bytes]])/SparseMatrixProposalBenchmark_OK[[#This Row],[ Coordinate_Bytes]]</f>
        <v>0.33581424936386767</v>
      </c>
      <c r="X547">
        <v>20882</v>
      </c>
      <c r="Y547">
        <v>17627</v>
      </c>
    </row>
    <row r="548" spans="1:25" x14ac:dyDescent="0.25">
      <c r="A548">
        <v>0</v>
      </c>
      <c r="B548" t="s">
        <v>1416</v>
      </c>
      <c r="C548" t="s">
        <v>15</v>
      </c>
      <c r="D548" t="s">
        <v>16</v>
      </c>
      <c r="E548" t="s">
        <v>22</v>
      </c>
      <c r="F548">
        <v>729</v>
      </c>
      <c r="G548">
        <v>729</v>
      </c>
      <c r="H548">
        <v>2673</v>
      </c>
      <c r="I548" t="s">
        <v>24</v>
      </c>
      <c r="J548">
        <v>-1000000</v>
      </c>
      <c r="K548">
        <v>6000000</v>
      </c>
      <c r="L548">
        <v>2</v>
      </c>
      <c r="M548">
        <v>2</v>
      </c>
      <c r="N548">
        <v>4</v>
      </c>
      <c r="O548">
        <v>42768</v>
      </c>
      <c r="P548">
        <v>29162</v>
      </c>
      <c r="Q548" s="1">
        <f>(SparseMatrixProposalBenchmark_OK[[#This Row],[ Coordinate_Bytes]]-SparseMatrixProposalBenchmark_OK[[#This Row],[ CSR_Bytes]])/SparseMatrixProposalBenchmark_OK[[#This Row],[ Coordinate_Bytes]]</f>
        <v>0.31813505424616534</v>
      </c>
      <c r="R548">
        <v>29162</v>
      </c>
      <c r="S548" s="1">
        <f>(SparseMatrixProposalBenchmark_OK[[#This Row],[ CSR_Bytes]]-SparseMatrixProposalBenchmark_OK[[#This Row],[ SCSR_Bytes]])/SparseMatrixProposalBenchmark_OK[[#This Row],[ CSR_Bytes]]</f>
        <v>0</v>
      </c>
      <c r="T548">
        <v>24545</v>
      </c>
      <c r="U548" s="1">
        <f>(SparseMatrixProposalBenchmark_OK[[#This Row],[ CSR_Bytes]]-SparseMatrixProposalBenchmark_OK[[#This Row],[ SCSR+_Bytes]])/SparseMatrixProposalBenchmark_OK[[#This Row],[ CSR_Bytes]]</f>
        <v>0.15832247445305533</v>
      </c>
      <c r="V548">
        <v>29162</v>
      </c>
      <c r="W548" s="1">
        <f>(SparseMatrixProposalBenchmark_OK[[#This Row],[ Coordinate_Bytes]]-SparseMatrixProposalBenchmark_OK[[#This Row],[ CSC_Bytes]])/SparseMatrixProposalBenchmark_OK[[#This Row],[ Coordinate_Bytes]]</f>
        <v>0.31813505424616534</v>
      </c>
      <c r="X548">
        <v>29162</v>
      </c>
      <c r="Y548">
        <v>24545</v>
      </c>
    </row>
    <row r="549" spans="1:25" x14ac:dyDescent="0.25">
      <c r="A549">
        <v>0</v>
      </c>
      <c r="B549" t="s">
        <v>1417</v>
      </c>
      <c r="C549" t="s">
        <v>15</v>
      </c>
      <c r="D549" t="s">
        <v>16</v>
      </c>
      <c r="E549" t="s">
        <v>17</v>
      </c>
      <c r="F549">
        <v>465</v>
      </c>
      <c r="G549">
        <v>897</v>
      </c>
      <c r="H549">
        <v>3449</v>
      </c>
      <c r="I549" t="s">
        <v>18</v>
      </c>
      <c r="J549">
        <v>-500640</v>
      </c>
      <c r="K549">
        <v>1</v>
      </c>
      <c r="L549">
        <v>2</v>
      </c>
      <c r="M549">
        <v>2</v>
      </c>
      <c r="N549">
        <v>4</v>
      </c>
      <c r="O549">
        <v>27592</v>
      </c>
      <c r="P549">
        <v>21626</v>
      </c>
      <c r="Q549" s="1">
        <f>(SparseMatrixProposalBenchmark_OK[[#This Row],[ Coordinate_Bytes]]-SparseMatrixProposalBenchmark_OK[[#This Row],[ CSR_Bytes]])/SparseMatrixProposalBenchmark_OK[[#This Row],[ Coordinate_Bytes]]</f>
        <v>0.21622209336039433</v>
      </c>
      <c r="R549">
        <v>21626</v>
      </c>
      <c r="S549" s="1">
        <f>(SparseMatrixProposalBenchmark_OK[[#This Row],[ CSR_Bytes]]-SparseMatrixProposalBenchmark_OK[[#This Row],[ SCSR_Bytes]])/SparseMatrixProposalBenchmark_OK[[#This Row],[ CSR_Bytes]]</f>
        <v>0</v>
      </c>
      <c r="T549">
        <v>7830</v>
      </c>
      <c r="U549" s="1">
        <f>(SparseMatrixProposalBenchmark_OK[[#This Row],[ CSR_Bytes]]-SparseMatrixProposalBenchmark_OK[[#This Row],[ SCSR+_Bytes]])/SparseMatrixProposalBenchmark_OK[[#This Row],[ CSR_Bytes]]</f>
        <v>0.63793581799685561</v>
      </c>
      <c r="V549">
        <v>22490</v>
      </c>
      <c r="W549" s="1">
        <f>(SparseMatrixProposalBenchmark_OK[[#This Row],[ Coordinate_Bytes]]-SparseMatrixProposalBenchmark_OK[[#This Row],[ CSC_Bytes]])/SparseMatrixProposalBenchmark_OK[[#This Row],[ Coordinate_Bytes]]</f>
        <v>0.18490866917947232</v>
      </c>
      <c r="X549">
        <v>22490</v>
      </c>
      <c r="Y549">
        <v>8694</v>
      </c>
    </row>
    <row r="550" spans="1:25" x14ac:dyDescent="0.25">
      <c r="A550">
        <v>13</v>
      </c>
      <c r="B550" t="s">
        <v>1418</v>
      </c>
      <c r="C550" t="s">
        <v>15</v>
      </c>
      <c r="D550" t="s">
        <v>16</v>
      </c>
      <c r="E550" t="s">
        <v>17</v>
      </c>
      <c r="F550">
        <v>75468</v>
      </c>
      <c r="G550">
        <v>75468</v>
      </c>
      <c r="H550">
        <v>2449194</v>
      </c>
      <c r="I550" t="s">
        <v>24</v>
      </c>
      <c r="J550">
        <v>-1.8616E+20</v>
      </c>
      <c r="K550">
        <v>1.3672499999999999E+21</v>
      </c>
      <c r="L550">
        <v>4</v>
      </c>
      <c r="M550">
        <v>4</v>
      </c>
      <c r="N550">
        <v>4</v>
      </c>
      <c r="O550">
        <v>29390328</v>
      </c>
      <c r="P550">
        <v>19895428</v>
      </c>
      <c r="Q550" s="1">
        <f>(SparseMatrixProposalBenchmark_OK[[#This Row],[ Coordinate_Bytes]]-SparseMatrixProposalBenchmark_OK[[#This Row],[ CSR_Bytes]])/SparseMatrixProposalBenchmark_OK[[#This Row],[ Coordinate_Bytes]]</f>
        <v>0.32306206313859442</v>
      </c>
      <c r="R550">
        <v>14882862</v>
      </c>
      <c r="S550" s="1">
        <f>(SparseMatrixProposalBenchmark_OK[[#This Row],[ CSR_Bytes]]-SparseMatrixProposalBenchmark_OK[[#This Row],[ SCSR_Bytes]])/SparseMatrixProposalBenchmark_OK[[#This Row],[ CSR_Bytes]]</f>
        <v>0.25194562288381028</v>
      </c>
      <c r="T550">
        <v>14882862</v>
      </c>
      <c r="U550" s="1">
        <f>(SparseMatrixProposalBenchmark_OK[[#This Row],[ CSR_Bytes]]-SparseMatrixProposalBenchmark_OK[[#This Row],[ SCSR+_Bytes]])/SparseMatrixProposalBenchmark_OK[[#This Row],[ CSR_Bytes]]</f>
        <v>0.25194562288381028</v>
      </c>
      <c r="V550">
        <v>19895428</v>
      </c>
      <c r="W550" s="1">
        <f>(SparseMatrixProposalBenchmark_OK[[#This Row],[ Coordinate_Bytes]]-SparseMatrixProposalBenchmark_OK[[#This Row],[ CSC_Bytes]])/SparseMatrixProposalBenchmark_OK[[#This Row],[ Coordinate_Bytes]]</f>
        <v>0.32306206313859442</v>
      </c>
      <c r="X550">
        <v>14882862</v>
      </c>
      <c r="Y550">
        <v>14882862</v>
      </c>
    </row>
    <row r="551" spans="1:25" x14ac:dyDescent="0.25">
      <c r="A551">
        <v>0</v>
      </c>
      <c r="B551" t="s">
        <v>1419</v>
      </c>
      <c r="C551" t="s">
        <v>15</v>
      </c>
      <c r="D551" t="s">
        <v>16</v>
      </c>
      <c r="E551" t="s">
        <v>22</v>
      </c>
      <c r="F551">
        <v>84538</v>
      </c>
      <c r="G551">
        <v>84538</v>
      </c>
      <c r="H551">
        <v>208499</v>
      </c>
      <c r="I551" t="s">
        <v>18</v>
      </c>
      <c r="J551">
        <v>22</v>
      </c>
      <c r="K551">
        <v>897053000000</v>
      </c>
      <c r="L551">
        <v>4</v>
      </c>
      <c r="M551">
        <v>4</v>
      </c>
      <c r="N551">
        <v>4</v>
      </c>
      <c r="O551">
        <v>5003976</v>
      </c>
      <c r="P551">
        <v>3674140</v>
      </c>
      <c r="Q551" s="1">
        <f>(SparseMatrixProposalBenchmark_OK[[#This Row],[ Coordinate_Bytes]]-SparseMatrixProposalBenchmark_OK[[#This Row],[ CSR_Bytes]])/SparseMatrixProposalBenchmark_OK[[#This Row],[ Coordinate_Bytes]]</f>
        <v>0.26575587093143532</v>
      </c>
      <c r="R551">
        <v>2677148</v>
      </c>
      <c r="S551" s="1">
        <f>(SparseMatrixProposalBenchmark_OK[[#This Row],[ CSR_Bytes]]-SparseMatrixProposalBenchmark_OK[[#This Row],[ SCSR_Bytes]])/SparseMatrixProposalBenchmark_OK[[#This Row],[ CSR_Bytes]]</f>
        <v>0.27135384062665002</v>
      </c>
      <c r="T551">
        <v>2260150</v>
      </c>
      <c r="U551" s="1">
        <f>(SparseMatrixProposalBenchmark_OK[[#This Row],[ CSR_Bytes]]-SparseMatrixProposalBenchmark_OK[[#This Row],[ SCSR+_Bytes]])/SparseMatrixProposalBenchmark_OK[[#This Row],[ CSR_Bytes]]</f>
        <v>0.38484924363252354</v>
      </c>
      <c r="V551">
        <v>3674140</v>
      </c>
      <c r="W551" s="1">
        <f>(SparseMatrixProposalBenchmark_OK[[#This Row],[ Coordinate_Bytes]]-SparseMatrixProposalBenchmark_OK[[#This Row],[ CSC_Bytes]])/SparseMatrixProposalBenchmark_OK[[#This Row],[ Coordinate_Bytes]]</f>
        <v>0.26575587093143532</v>
      </c>
      <c r="X551">
        <v>2677148</v>
      </c>
      <c r="Y551">
        <v>2260150</v>
      </c>
    </row>
    <row r="552" spans="1:25" x14ac:dyDescent="0.25">
      <c r="A552">
        <v>0</v>
      </c>
      <c r="B552" t="s">
        <v>1420</v>
      </c>
      <c r="C552" t="s">
        <v>15</v>
      </c>
      <c r="D552" t="s">
        <v>16</v>
      </c>
      <c r="E552" t="s">
        <v>17</v>
      </c>
      <c r="F552">
        <v>400</v>
      </c>
      <c r="G552">
        <v>400</v>
      </c>
      <c r="H552">
        <v>1201</v>
      </c>
      <c r="I552" t="s">
        <v>24</v>
      </c>
      <c r="J552">
        <v>-2</v>
      </c>
      <c r="K552">
        <v>4</v>
      </c>
      <c r="L552">
        <v>2</v>
      </c>
      <c r="M552">
        <v>2</v>
      </c>
      <c r="N552">
        <v>4</v>
      </c>
      <c r="O552">
        <v>9608</v>
      </c>
      <c r="P552">
        <v>8008</v>
      </c>
      <c r="Q552" s="1">
        <f>(SparseMatrixProposalBenchmark_OK[[#This Row],[ Coordinate_Bytes]]-SparseMatrixProposalBenchmark_OK[[#This Row],[ CSR_Bytes]])/SparseMatrixProposalBenchmark_OK[[#This Row],[ Coordinate_Bytes]]</f>
        <v>0.16652789342214822</v>
      </c>
      <c r="R552">
        <v>8008</v>
      </c>
      <c r="S552" s="1">
        <f>(SparseMatrixProposalBenchmark_OK[[#This Row],[ CSR_Bytes]]-SparseMatrixProposalBenchmark_OK[[#This Row],[ SCSR_Bytes]])/SparseMatrixProposalBenchmark_OK[[#This Row],[ CSR_Bytes]]</f>
        <v>0</v>
      </c>
      <c r="T552">
        <v>4405</v>
      </c>
      <c r="U552" s="1">
        <f>(SparseMatrixProposalBenchmark_OK[[#This Row],[ CSR_Bytes]]-SparseMatrixProposalBenchmark_OK[[#This Row],[ SCSR+_Bytes]])/SparseMatrixProposalBenchmark_OK[[#This Row],[ CSR_Bytes]]</f>
        <v>0.44992507492507494</v>
      </c>
      <c r="V552">
        <v>8008</v>
      </c>
      <c r="W552" s="1">
        <f>(SparseMatrixProposalBenchmark_OK[[#This Row],[ Coordinate_Bytes]]-SparseMatrixProposalBenchmark_OK[[#This Row],[ CSC_Bytes]])/SparseMatrixProposalBenchmark_OK[[#This Row],[ Coordinate_Bytes]]</f>
        <v>0.16652789342214822</v>
      </c>
      <c r="X552">
        <v>8008</v>
      </c>
      <c r="Y552">
        <v>4405</v>
      </c>
    </row>
    <row r="553" spans="1:25" x14ac:dyDescent="0.25">
      <c r="A553">
        <v>0</v>
      </c>
      <c r="B553" t="s">
        <v>1421</v>
      </c>
      <c r="C553" t="s">
        <v>15</v>
      </c>
      <c r="D553" t="s">
        <v>16</v>
      </c>
      <c r="E553" t="s">
        <v>22</v>
      </c>
      <c r="F553">
        <v>400</v>
      </c>
      <c r="G553">
        <v>400</v>
      </c>
      <c r="H553">
        <v>399</v>
      </c>
      <c r="I553" t="s">
        <v>24</v>
      </c>
      <c r="J553">
        <v>1.33E-12</v>
      </c>
      <c r="K553">
        <v>2.66E-12</v>
      </c>
      <c r="L553">
        <v>2</v>
      </c>
      <c r="M553">
        <v>2</v>
      </c>
      <c r="N553">
        <v>4</v>
      </c>
      <c r="O553">
        <v>6384</v>
      </c>
      <c r="P553">
        <v>3194</v>
      </c>
      <c r="Q553" s="1">
        <f>(SparseMatrixProposalBenchmark_OK[[#This Row],[ Coordinate_Bytes]]-SparseMatrixProposalBenchmark_OK[[#This Row],[ CSR_Bytes]])/SparseMatrixProposalBenchmark_OK[[#This Row],[ Coordinate_Bytes]]</f>
        <v>0.49968671679197996</v>
      </c>
      <c r="R553">
        <v>3194</v>
      </c>
      <c r="S553" s="1">
        <f>(SparseMatrixProposalBenchmark_OK[[#This Row],[ CSR_Bytes]]-SparseMatrixProposalBenchmark_OK[[#This Row],[ SCSR_Bytes]])/SparseMatrixProposalBenchmark_OK[[#This Row],[ CSR_Bytes]]</f>
        <v>0</v>
      </c>
      <c r="T553">
        <v>1598</v>
      </c>
      <c r="U553" s="1">
        <f>(SparseMatrixProposalBenchmark_OK[[#This Row],[ CSR_Bytes]]-SparseMatrixProposalBenchmark_OK[[#This Row],[ SCSR+_Bytes]])/SparseMatrixProposalBenchmark_OK[[#This Row],[ CSR_Bytes]]</f>
        <v>0.4996869129618034</v>
      </c>
      <c r="V553">
        <v>3194</v>
      </c>
      <c r="W553" s="1">
        <f>(SparseMatrixProposalBenchmark_OK[[#This Row],[ Coordinate_Bytes]]-SparseMatrixProposalBenchmark_OK[[#This Row],[ CSC_Bytes]])/SparseMatrixProposalBenchmark_OK[[#This Row],[ Coordinate_Bytes]]</f>
        <v>0.49968671679197996</v>
      </c>
      <c r="X553">
        <v>3194</v>
      </c>
      <c r="Y553">
        <v>1598</v>
      </c>
    </row>
    <row r="554" spans="1:25" x14ac:dyDescent="0.25">
      <c r="A554">
        <v>11</v>
      </c>
      <c r="B554" t="s">
        <v>1422</v>
      </c>
      <c r="C554" t="s">
        <v>15</v>
      </c>
      <c r="D554" t="s">
        <v>16</v>
      </c>
      <c r="E554" t="s">
        <v>22</v>
      </c>
      <c r="F554">
        <v>73752</v>
      </c>
      <c r="G554">
        <v>73752</v>
      </c>
      <c r="H554">
        <v>1835470</v>
      </c>
      <c r="I554" t="s">
        <v>24</v>
      </c>
      <c r="J554">
        <v>-1261370000000</v>
      </c>
      <c r="K554">
        <v>1271550000000</v>
      </c>
      <c r="L554">
        <v>4</v>
      </c>
      <c r="M554">
        <v>4</v>
      </c>
      <c r="N554">
        <v>4</v>
      </c>
      <c r="O554">
        <v>44051280</v>
      </c>
      <c r="P554">
        <v>29072516</v>
      </c>
      <c r="Q554" s="1">
        <f>(SparseMatrixProposalBenchmark_OK[[#This Row],[ Coordinate_Bytes]]-SparseMatrixProposalBenchmark_OK[[#This Row],[ CSR_Bytes]])/SparseMatrixProposalBenchmark_OK[[#This Row],[ Coordinate_Bytes]]</f>
        <v>0.34003016484424514</v>
      </c>
      <c r="R554">
        <v>21733752</v>
      </c>
      <c r="S554" s="1">
        <f>(SparseMatrixProposalBenchmark_OK[[#This Row],[ CSR_Bytes]]-SparseMatrixProposalBenchmark_OK[[#This Row],[ SCSR_Bytes]])/SparseMatrixProposalBenchmark_OK[[#This Row],[ CSR_Bytes]]</f>
        <v>0.25242961427899807</v>
      </c>
      <c r="T554">
        <v>18136564</v>
      </c>
      <c r="U554" s="1">
        <f>(SparseMatrixProposalBenchmark_OK[[#This Row],[ CSR_Bytes]]-SparseMatrixProposalBenchmark_OK[[#This Row],[ SCSR+_Bytes]])/SparseMatrixProposalBenchmark_OK[[#This Row],[ CSR_Bytes]]</f>
        <v>0.37616118260971976</v>
      </c>
      <c r="V554">
        <v>29072516</v>
      </c>
      <c r="W554" s="1">
        <f>(SparseMatrixProposalBenchmark_OK[[#This Row],[ Coordinate_Bytes]]-SparseMatrixProposalBenchmark_OK[[#This Row],[ CSC_Bytes]])/SparseMatrixProposalBenchmark_OK[[#This Row],[ Coordinate_Bytes]]</f>
        <v>0.34003016484424514</v>
      </c>
      <c r="X554">
        <v>21733752</v>
      </c>
      <c r="Y554">
        <v>18136564</v>
      </c>
    </row>
    <row r="555" spans="1:25" x14ac:dyDescent="0.25">
      <c r="A555">
        <v>2</v>
      </c>
      <c r="B555" t="s">
        <v>1423</v>
      </c>
      <c r="C555" t="s">
        <v>15</v>
      </c>
      <c r="D555" t="s">
        <v>16</v>
      </c>
      <c r="E555" t="s">
        <v>22</v>
      </c>
      <c r="F555">
        <v>88263</v>
      </c>
      <c r="G555">
        <v>88263</v>
      </c>
      <c r="H555">
        <v>402623</v>
      </c>
      <c r="I555" t="s">
        <v>24</v>
      </c>
      <c r="J555">
        <v>-22125</v>
      </c>
      <c r="K555">
        <v>650208</v>
      </c>
      <c r="L555">
        <v>4</v>
      </c>
      <c r="M555">
        <v>4</v>
      </c>
      <c r="N555">
        <v>4</v>
      </c>
      <c r="O555">
        <v>9662952</v>
      </c>
      <c r="P555">
        <v>6306784</v>
      </c>
      <c r="Q555" s="1">
        <f>(SparseMatrixProposalBenchmark_OK[[#This Row],[ Coordinate_Bytes]]-SparseMatrixProposalBenchmark_OK[[#This Row],[ CSR_Bytes]])/SparseMatrixProposalBenchmark_OK[[#This Row],[ Coordinate_Bytes]]</f>
        <v>0.34732326104900446</v>
      </c>
      <c r="R555">
        <v>4743846</v>
      </c>
      <c r="S555" s="1">
        <f>(SparseMatrixProposalBenchmark_OK[[#This Row],[ CSR_Bytes]]-SparseMatrixProposalBenchmark_OK[[#This Row],[ SCSR_Bytes]])/SparseMatrixProposalBenchmark_OK[[#This Row],[ CSR_Bytes]]</f>
        <v>0.24781853952822866</v>
      </c>
      <c r="T555">
        <v>3255414</v>
      </c>
      <c r="U555" s="1">
        <f>(SparseMatrixProposalBenchmark_OK[[#This Row],[ CSR_Bytes]]-SparseMatrixProposalBenchmark_OK[[#This Row],[ SCSR+_Bytes]])/SparseMatrixProposalBenchmark_OK[[#This Row],[ CSR_Bytes]]</f>
        <v>0.48382345106475821</v>
      </c>
      <c r="V555">
        <v>6306784</v>
      </c>
      <c r="W555" s="1">
        <f>(SparseMatrixProposalBenchmark_OK[[#This Row],[ Coordinate_Bytes]]-SparseMatrixProposalBenchmark_OK[[#This Row],[ CSC_Bytes]])/SparseMatrixProposalBenchmark_OK[[#This Row],[ Coordinate_Bytes]]</f>
        <v>0.34732326104900446</v>
      </c>
      <c r="X555">
        <v>4743846</v>
      </c>
      <c r="Y555">
        <v>3255414</v>
      </c>
    </row>
    <row r="556" spans="1:25" x14ac:dyDescent="0.25">
      <c r="A556">
        <v>0</v>
      </c>
      <c r="B556" t="s">
        <v>1424</v>
      </c>
      <c r="C556" t="s">
        <v>15</v>
      </c>
      <c r="D556" t="s">
        <v>16</v>
      </c>
      <c r="E556" t="s">
        <v>17</v>
      </c>
      <c r="F556">
        <v>100</v>
      </c>
      <c r="G556">
        <v>100</v>
      </c>
      <c r="H556">
        <v>396</v>
      </c>
      <c r="I556" t="s">
        <v>24</v>
      </c>
      <c r="J556">
        <v>-474366</v>
      </c>
      <c r="K556">
        <v>237183</v>
      </c>
      <c r="L556">
        <v>2</v>
      </c>
      <c r="M556">
        <v>2</v>
      </c>
      <c r="N556">
        <v>4</v>
      </c>
      <c r="O556">
        <v>3168</v>
      </c>
      <c r="P556">
        <v>2578</v>
      </c>
      <c r="Q556" s="1">
        <f>(SparseMatrixProposalBenchmark_OK[[#This Row],[ Coordinate_Bytes]]-SparseMatrixProposalBenchmark_OK[[#This Row],[ CSR_Bytes]])/SparseMatrixProposalBenchmark_OK[[#This Row],[ Coordinate_Bytes]]</f>
        <v>0.18623737373737373</v>
      </c>
      <c r="R556">
        <v>2578</v>
      </c>
      <c r="S556" s="1">
        <f>(SparseMatrixProposalBenchmark_OK[[#This Row],[ CSR_Bytes]]-SparseMatrixProposalBenchmark_OK[[#This Row],[ SCSR_Bytes]])/SparseMatrixProposalBenchmark_OK[[#This Row],[ CSR_Bytes]]</f>
        <v>0</v>
      </c>
      <c r="T556">
        <v>1390</v>
      </c>
      <c r="U556" s="1">
        <f>(SparseMatrixProposalBenchmark_OK[[#This Row],[ CSR_Bytes]]-SparseMatrixProposalBenchmark_OK[[#This Row],[ SCSR+_Bytes]])/SparseMatrixProposalBenchmark_OK[[#This Row],[ CSR_Bytes]]</f>
        <v>0.460822342901474</v>
      </c>
      <c r="V556">
        <v>2578</v>
      </c>
      <c r="W556" s="1">
        <f>(SparseMatrixProposalBenchmark_OK[[#This Row],[ Coordinate_Bytes]]-SparseMatrixProposalBenchmark_OK[[#This Row],[ CSC_Bytes]])/SparseMatrixProposalBenchmark_OK[[#This Row],[ Coordinate_Bytes]]</f>
        <v>0.18623737373737373</v>
      </c>
      <c r="X556">
        <v>2578</v>
      </c>
      <c r="Y556">
        <v>1390</v>
      </c>
    </row>
    <row r="557" spans="1:25" x14ac:dyDescent="0.25">
      <c r="A557">
        <v>0</v>
      </c>
      <c r="B557" t="s">
        <v>1425</v>
      </c>
      <c r="C557" t="s">
        <v>15</v>
      </c>
      <c r="D557" t="s">
        <v>16</v>
      </c>
      <c r="E557" t="s">
        <v>17</v>
      </c>
      <c r="F557">
        <v>1000</v>
      </c>
      <c r="G557">
        <v>1000</v>
      </c>
      <c r="H557">
        <v>3996</v>
      </c>
      <c r="I557" t="s">
        <v>24</v>
      </c>
      <c r="J557">
        <v>-457771</v>
      </c>
      <c r="K557">
        <v>228885</v>
      </c>
      <c r="L557">
        <v>2</v>
      </c>
      <c r="M557">
        <v>2</v>
      </c>
      <c r="N557">
        <v>4</v>
      </c>
      <c r="O557">
        <v>31968</v>
      </c>
      <c r="P557">
        <v>25978</v>
      </c>
      <c r="Q557" s="1">
        <f>(SparseMatrixProposalBenchmark_OK[[#This Row],[ Coordinate_Bytes]]-SparseMatrixProposalBenchmark_OK[[#This Row],[ CSR_Bytes]])/SparseMatrixProposalBenchmark_OK[[#This Row],[ Coordinate_Bytes]]</f>
        <v>0.18737487487487486</v>
      </c>
      <c r="R557">
        <v>25978</v>
      </c>
      <c r="S557" s="1">
        <f>(SparseMatrixProposalBenchmark_OK[[#This Row],[ CSR_Bytes]]-SparseMatrixProposalBenchmark_OK[[#This Row],[ SCSR_Bytes]])/SparseMatrixProposalBenchmark_OK[[#This Row],[ CSR_Bytes]]</f>
        <v>0</v>
      </c>
      <c r="T557">
        <v>17986</v>
      </c>
      <c r="U557" s="1">
        <f>(SparseMatrixProposalBenchmark_OK[[#This Row],[ CSR_Bytes]]-SparseMatrixProposalBenchmark_OK[[#This Row],[ SCSR+_Bytes]])/SparseMatrixProposalBenchmark_OK[[#This Row],[ CSR_Bytes]]</f>
        <v>0.30764493032566015</v>
      </c>
      <c r="V557">
        <v>25978</v>
      </c>
      <c r="W557" s="1">
        <f>(SparseMatrixProposalBenchmark_OK[[#This Row],[ Coordinate_Bytes]]-SparseMatrixProposalBenchmark_OK[[#This Row],[ CSC_Bytes]])/SparseMatrixProposalBenchmark_OK[[#This Row],[ Coordinate_Bytes]]</f>
        <v>0.18737487487487486</v>
      </c>
      <c r="X557">
        <v>25978</v>
      </c>
      <c r="Y557">
        <v>17986</v>
      </c>
    </row>
    <row r="558" spans="1:25" x14ac:dyDescent="0.25">
      <c r="A558">
        <v>0</v>
      </c>
      <c r="B558" t="s">
        <v>1426</v>
      </c>
      <c r="C558" t="s">
        <v>15</v>
      </c>
      <c r="D558" t="s">
        <v>16</v>
      </c>
      <c r="E558" t="s">
        <v>17</v>
      </c>
      <c r="F558">
        <v>500</v>
      </c>
      <c r="G558">
        <v>500</v>
      </c>
      <c r="H558">
        <v>1996</v>
      </c>
      <c r="I558" t="s">
        <v>24</v>
      </c>
      <c r="J558">
        <v>-11490</v>
      </c>
      <c r="K558">
        <v>5745</v>
      </c>
      <c r="L558">
        <v>2</v>
      </c>
      <c r="M558">
        <v>2</v>
      </c>
      <c r="N558">
        <v>4</v>
      </c>
      <c r="O558">
        <v>15968</v>
      </c>
      <c r="P558">
        <v>12978</v>
      </c>
      <c r="Q558" s="1">
        <f>(SparseMatrixProposalBenchmark_OK[[#This Row],[ Coordinate_Bytes]]-SparseMatrixProposalBenchmark_OK[[#This Row],[ CSR_Bytes]])/SparseMatrixProposalBenchmark_OK[[#This Row],[ Coordinate_Bytes]]</f>
        <v>0.18724949899799601</v>
      </c>
      <c r="R558">
        <v>12978</v>
      </c>
      <c r="S558" s="1">
        <f>(SparseMatrixProposalBenchmark_OK[[#This Row],[ CSR_Bytes]]-SparseMatrixProposalBenchmark_OK[[#This Row],[ SCSR_Bytes]])/SparseMatrixProposalBenchmark_OK[[#This Row],[ CSR_Bytes]]</f>
        <v>0</v>
      </c>
      <c r="T558">
        <v>8986</v>
      </c>
      <c r="U558" s="1">
        <f>(SparseMatrixProposalBenchmark_OK[[#This Row],[ CSR_Bytes]]-SparseMatrixProposalBenchmark_OK[[#This Row],[ SCSR+_Bytes]])/SparseMatrixProposalBenchmark_OK[[#This Row],[ CSR_Bytes]]</f>
        <v>0.30759747264601633</v>
      </c>
      <c r="V558">
        <v>12978</v>
      </c>
      <c r="W558" s="1">
        <f>(SparseMatrixProposalBenchmark_OK[[#This Row],[ Coordinate_Bytes]]-SparseMatrixProposalBenchmark_OK[[#This Row],[ CSC_Bytes]])/SparseMatrixProposalBenchmark_OK[[#This Row],[ Coordinate_Bytes]]</f>
        <v>0.18724949899799601</v>
      </c>
      <c r="X558">
        <v>12978</v>
      </c>
      <c r="Y558">
        <v>8986</v>
      </c>
    </row>
    <row r="559" spans="1:25" x14ac:dyDescent="0.25">
      <c r="A559">
        <v>0</v>
      </c>
      <c r="B559" t="s">
        <v>1427</v>
      </c>
      <c r="C559" t="s">
        <v>15</v>
      </c>
      <c r="D559" t="s">
        <v>16</v>
      </c>
      <c r="E559" t="s">
        <v>22</v>
      </c>
      <c r="F559">
        <v>85567</v>
      </c>
      <c r="G559">
        <v>85567</v>
      </c>
      <c r="H559">
        <v>252384</v>
      </c>
      <c r="I559" t="s">
        <v>20</v>
      </c>
      <c r="J559">
        <v>1</v>
      </c>
      <c r="K559">
        <v>1</v>
      </c>
      <c r="L559">
        <v>4</v>
      </c>
      <c r="M559">
        <v>4</v>
      </c>
      <c r="N559">
        <v>2</v>
      </c>
      <c r="O559">
        <v>5047680</v>
      </c>
      <c r="P559">
        <v>3370880</v>
      </c>
      <c r="Q559" s="1">
        <f>(SparseMatrixProposalBenchmark_OK[[#This Row],[ Coordinate_Bytes]]-SparseMatrixProposalBenchmark_OK[[#This Row],[ CSR_Bytes]])/SparseMatrixProposalBenchmark_OK[[#This Row],[ Coordinate_Bytes]]</f>
        <v>0.33219221503740332</v>
      </c>
      <c r="R559">
        <v>2227084</v>
      </c>
      <c r="S559" s="1">
        <f>(SparseMatrixProposalBenchmark_OK[[#This Row],[ CSR_Bytes]]-SparseMatrixProposalBenchmark_OK[[#This Row],[ SCSR_Bytes]])/SparseMatrixProposalBenchmark_OK[[#This Row],[ CSR_Bytes]]</f>
        <v>0.33931673628251374</v>
      </c>
      <c r="T559">
        <v>1217548</v>
      </c>
      <c r="U559" s="1">
        <f>(SparseMatrixProposalBenchmark_OK[[#This Row],[ CSR_Bytes]]-SparseMatrixProposalBenchmark_OK[[#This Row],[ SCSR+_Bytes]])/SparseMatrixProposalBenchmark_OK[[#This Row],[ CSR_Bytes]]</f>
        <v>0.6388041104993355</v>
      </c>
      <c r="V559">
        <v>3370880</v>
      </c>
      <c r="W559" s="1">
        <f>(SparseMatrixProposalBenchmark_OK[[#This Row],[ Coordinate_Bytes]]-SparseMatrixProposalBenchmark_OK[[#This Row],[ CSC_Bytes]])/SparseMatrixProposalBenchmark_OK[[#This Row],[ Coordinate_Bytes]]</f>
        <v>0.33219221503740332</v>
      </c>
      <c r="X559">
        <v>2227084</v>
      </c>
      <c r="Y559">
        <v>1217548</v>
      </c>
    </row>
    <row r="560" spans="1:25" x14ac:dyDescent="0.25">
      <c r="A560">
        <v>0</v>
      </c>
      <c r="B560" t="s">
        <v>1428</v>
      </c>
      <c r="C560" t="s">
        <v>15</v>
      </c>
      <c r="D560" t="s">
        <v>16</v>
      </c>
      <c r="E560" t="s">
        <v>22</v>
      </c>
      <c r="F560">
        <v>442</v>
      </c>
      <c r="G560">
        <v>442</v>
      </c>
      <c r="H560">
        <v>1573</v>
      </c>
      <c r="I560" t="s">
        <v>24</v>
      </c>
      <c r="J560">
        <v>-448711</v>
      </c>
      <c r="K560">
        <v>387707</v>
      </c>
      <c r="L560">
        <v>2</v>
      </c>
      <c r="M560">
        <v>2</v>
      </c>
      <c r="N560">
        <v>4</v>
      </c>
      <c r="O560">
        <v>25168</v>
      </c>
      <c r="P560">
        <v>18322</v>
      </c>
      <c r="Q560" s="1">
        <f>(SparseMatrixProposalBenchmark_OK[[#This Row],[ Coordinate_Bytes]]-SparseMatrixProposalBenchmark_OK[[#This Row],[ CSR_Bytes]])/SparseMatrixProposalBenchmark_OK[[#This Row],[ Coordinate_Bytes]]</f>
        <v>0.27201207883026063</v>
      </c>
      <c r="R560">
        <v>18322</v>
      </c>
      <c r="S560" s="1">
        <f>(SparseMatrixProposalBenchmark_OK[[#This Row],[ CSR_Bytes]]-SparseMatrixProposalBenchmark_OK[[#This Row],[ SCSR_Bytes]])/SparseMatrixProposalBenchmark_OK[[#This Row],[ CSR_Bytes]]</f>
        <v>0</v>
      </c>
      <c r="T560">
        <v>12510</v>
      </c>
      <c r="U560" s="1">
        <f>(SparseMatrixProposalBenchmark_OK[[#This Row],[ CSR_Bytes]]-SparseMatrixProposalBenchmark_OK[[#This Row],[ SCSR+_Bytes]])/SparseMatrixProposalBenchmark_OK[[#This Row],[ CSR_Bytes]]</f>
        <v>0.31721427791725793</v>
      </c>
      <c r="V560">
        <v>18322</v>
      </c>
      <c r="W560" s="1">
        <f>(SparseMatrixProposalBenchmark_OK[[#This Row],[ Coordinate_Bytes]]-SparseMatrixProposalBenchmark_OK[[#This Row],[ CSC_Bytes]])/SparseMatrixProposalBenchmark_OK[[#This Row],[ Coordinate_Bytes]]</f>
        <v>0.27201207883026063</v>
      </c>
      <c r="X560">
        <v>18322</v>
      </c>
      <c r="Y560">
        <v>12510</v>
      </c>
    </row>
    <row r="561" spans="1:25" x14ac:dyDescent="0.25">
      <c r="A561">
        <v>0</v>
      </c>
      <c r="B561" t="s">
        <v>1429</v>
      </c>
      <c r="C561" t="s">
        <v>15</v>
      </c>
      <c r="D561" t="s">
        <v>16</v>
      </c>
      <c r="E561" t="s">
        <v>22</v>
      </c>
      <c r="F561">
        <v>739</v>
      </c>
      <c r="G561">
        <v>739</v>
      </c>
      <c r="H561">
        <v>3464</v>
      </c>
      <c r="I561" t="s">
        <v>24</v>
      </c>
      <c r="J561">
        <v>-269345</v>
      </c>
      <c r="K561">
        <v>453421</v>
      </c>
      <c r="L561">
        <v>2</v>
      </c>
      <c r="M561">
        <v>2</v>
      </c>
      <c r="N561">
        <v>4</v>
      </c>
      <c r="O561">
        <v>55424</v>
      </c>
      <c r="P561">
        <v>40636</v>
      </c>
      <c r="Q561" s="1">
        <f>(SparseMatrixProposalBenchmark_OK[[#This Row],[ Coordinate_Bytes]]-SparseMatrixProposalBenchmark_OK[[#This Row],[ CSR_Bytes]])/SparseMatrixProposalBenchmark_OK[[#This Row],[ Coordinate_Bytes]]</f>
        <v>0.26681581986143188</v>
      </c>
      <c r="R561">
        <v>40636</v>
      </c>
      <c r="S561" s="1">
        <f>(SparseMatrixProposalBenchmark_OK[[#This Row],[ CSR_Bytes]]-SparseMatrixProposalBenchmark_OK[[#This Row],[ SCSR_Bytes]])/SparseMatrixProposalBenchmark_OK[[#This Row],[ CSR_Bytes]]</f>
        <v>0</v>
      </c>
      <c r="T561">
        <v>21058</v>
      </c>
      <c r="U561" s="1">
        <f>(SparseMatrixProposalBenchmark_OK[[#This Row],[ CSR_Bytes]]-SparseMatrixProposalBenchmark_OK[[#This Row],[ SCSR+_Bytes]])/SparseMatrixProposalBenchmark_OK[[#This Row],[ CSR_Bytes]]</f>
        <v>0.48178954621517867</v>
      </c>
      <c r="V561">
        <v>40636</v>
      </c>
      <c r="W561" s="1">
        <f>(SparseMatrixProposalBenchmark_OK[[#This Row],[ Coordinate_Bytes]]-SparseMatrixProposalBenchmark_OK[[#This Row],[ CSC_Bytes]])/SparseMatrixProposalBenchmark_OK[[#This Row],[ Coordinate_Bytes]]</f>
        <v>0.26681581986143188</v>
      </c>
      <c r="X561">
        <v>40636</v>
      </c>
      <c r="Y561">
        <v>21058</v>
      </c>
    </row>
    <row r="562" spans="1:25" x14ac:dyDescent="0.25">
      <c r="A562">
        <v>0</v>
      </c>
      <c r="B562" t="s">
        <v>1430</v>
      </c>
      <c r="C562" t="s">
        <v>15</v>
      </c>
      <c r="D562" t="s">
        <v>16</v>
      </c>
      <c r="E562" t="s">
        <v>22</v>
      </c>
      <c r="F562">
        <v>761</v>
      </c>
      <c r="G562">
        <v>761</v>
      </c>
      <c r="H562">
        <v>3256</v>
      </c>
      <c r="I562" t="s">
        <v>24</v>
      </c>
      <c r="J562">
        <v>-269331</v>
      </c>
      <c r="K562">
        <v>100933</v>
      </c>
      <c r="L562">
        <v>2</v>
      </c>
      <c r="M562">
        <v>2</v>
      </c>
      <c r="N562">
        <v>4</v>
      </c>
      <c r="O562">
        <v>52096</v>
      </c>
      <c r="P562">
        <v>38112</v>
      </c>
      <c r="Q562" s="1">
        <f>(SparseMatrixProposalBenchmark_OK[[#This Row],[ Coordinate_Bytes]]-SparseMatrixProposalBenchmark_OK[[#This Row],[ CSR_Bytes]])/SparseMatrixProposalBenchmark_OK[[#This Row],[ Coordinate_Bytes]]</f>
        <v>0.26842751842751844</v>
      </c>
      <c r="R562">
        <v>38112</v>
      </c>
      <c r="S562" s="1">
        <f>(SparseMatrixProposalBenchmark_OK[[#This Row],[ CSR_Bytes]]-SparseMatrixProposalBenchmark_OK[[#This Row],[ SCSR_Bytes]])/SparseMatrixProposalBenchmark_OK[[#This Row],[ CSR_Bytes]]</f>
        <v>0</v>
      </c>
      <c r="T562">
        <v>19818</v>
      </c>
      <c r="U562" s="1">
        <f>(SparseMatrixProposalBenchmark_OK[[#This Row],[ CSR_Bytes]]-SparseMatrixProposalBenchmark_OK[[#This Row],[ SCSR+_Bytes]])/SparseMatrixProposalBenchmark_OK[[#This Row],[ CSR_Bytes]]</f>
        <v>0.48000629722921917</v>
      </c>
      <c r="V562">
        <v>38112</v>
      </c>
      <c r="W562" s="1">
        <f>(SparseMatrixProposalBenchmark_OK[[#This Row],[ Coordinate_Bytes]]-SparseMatrixProposalBenchmark_OK[[#This Row],[ CSC_Bytes]])/SparseMatrixProposalBenchmark_OK[[#This Row],[ Coordinate_Bytes]]</f>
        <v>0.26842751842751844</v>
      </c>
      <c r="X562">
        <v>38112</v>
      </c>
      <c r="Y562">
        <v>19818</v>
      </c>
    </row>
    <row r="563" spans="1:25" x14ac:dyDescent="0.25">
      <c r="A563">
        <v>0</v>
      </c>
      <c r="B563" t="s">
        <v>1431</v>
      </c>
      <c r="C563" t="s">
        <v>15</v>
      </c>
      <c r="D563" t="s">
        <v>16</v>
      </c>
      <c r="E563" t="s">
        <v>22</v>
      </c>
      <c r="F563">
        <v>915</v>
      </c>
      <c r="G563">
        <v>915</v>
      </c>
      <c r="H563">
        <v>4144</v>
      </c>
      <c r="I563" t="s">
        <v>24</v>
      </c>
      <c r="J563">
        <v>-269346</v>
      </c>
      <c r="K563">
        <v>106297</v>
      </c>
      <c r="L563">
        <v>2</v>
      </c>
      <c r="M563">
        <v>2</v>
      </c>
      <c r="N563">
        <v>4</v>
      </c>
      <c r="O563">
        <v>66304</v>
      </c>
      <c r="P563">
        <v>48572</v>
      </c>
      <c r="Q563" s="1">
        <f>(SparseMatrixProposalBenchmark_OK[[#This Row],[ Coordinate_Bytes]]-SparseMatrixProposalBenchmark_OK[[#This Row],[ CSR_Bytes]])/SparseMatrixProposalBenchmark_OK[[#This Row],[ Coordinate_Bytes]]</f>
        <v>0.26743484555984554</v>
      </c>
      <c r="R563">
        <v>48572</v>
      </c>
      <c r="S563" s="1">
        <f>(SparseMatrixProposalBenchmark_OK[[#This Row],[ CSR_Bytes]]-SparseMatrixProposalBenchmark_OK[[#This Row],[ SCSR_Bytes]])/SparseMatrixProposalBenchmark_OK[[#This Row],[ CSR_Bytes]]</f>
        <v>0</v>
      </c>
      <c r="T563">
        <v>25202</v>
      </c>
      <c r="U563" s="1">
        <f>(SparseMatrixProposalBenchmark_OK[[#This Row],[ CSR_Bytes]]-SparseMatrixProposalBenchmark_OK[[#This Row],[ SCSR+_Bytes]])/SparseMatrixProposalBenchmark_OK[[#This Row],[ CSR_Bytes]]</f>
        <v>0.48114139833649017</v>
      </c>
      <c r="V563">
        <v>48572</v>
      </c>
      <c r="W563" s="1">
        <f>(SparseMatrixProposalBenchmark_OK[[#This Row],[ Coordinate_Bytes]]-SparseMatrixProposalBenchmark_OK[[#This Row],[ CSC_Bytes]])/SparseMatrixProposalBenchmark_OK[[#This Row],[ Coordinate_Bytes]]</f>
        <v>0.26743484555984554</v>
      </c>
      <c r="X563">
        <v>48572</v>
      </c>
      <c r="Y563">
        <v>25202</v>
      </c>
    </row>
    <row r="564" spans="1:25" x14ac:dyDescent="0.25">
      <c r="A564">
        <v>0</v>
      </c>
      <c r="B564" t="s">
        <v>1432</v>
      </c>
      <c r="C564" t="s">
        <v>15</v>
      </c>
      <c r="D564" t="s">
        <v>16</v>
      </c>
      <c r="E564" t="s">
        <v>17</v>
      </c>
      <c r="F564">
        <v>886</v>
      </c>
      <c r="G564">
        <v>886</v>
      </c>
      <c r="H564">
        <v>5970</v>
      </c>
      <c r="I564" t="s">
        <v>24</v>
      </c>
      <c r="J564">
        <v>-267560</v>
      </c>
      <c r="K564">
        <v>266667</v>
      </c>
      <c r="L564">
        <v>2</v>
      </c>
      <c r="M564">
        <v>2</v>
      </c>
      <c r="N564">
        <v>4</v>
      </c>
      <c r="O564">
        <v>47760</v>
      </c>
      <c r="P564">
        <v>37594</v>
      </c>
      <c r="Q564" s="1">
        <f>(SparseMatrixProposalBenchmark_OK[[#This Row],[ Coordinate_Bytes]]-SparseMatrixProposalBenchmark_OK[[#This Row],[ CSR_Bytes]])/SparseMatrixProposalBenchmark_OK[[#This Row],[ Coordinate_Bytes]]</f>
        <v>0.21285594639865996</v>
      </c>
      <c r="R564">
        <v>37594</v>
      </c>
      <c r="S564" s="1">
        <f>(SparseMatrixProposalBenchmark_OK[[#This Row],[ CSR_Bytes]]-SparseMatrixProposalBenchmark_OK[[#This Row],[ SCSR_Bytes]])/SparseMatrixProposalBenchmark_OK[[#This Row],[ CSR_Bytes]]</f>
        <v>0</v>
      </c>
      <c r="T564">
        <v>31624</v>
      </c>
      <c r="U564" s="1">
        <f>(SparseMatrixProposalBenchmark_OK[[#This Row],[ CSR_Bytes]]-SparseMatrixProposalBenchmark_OK[[#This Row],[ SCSR+_Bytes]])/SparseMatrixProposalBenchmark_OK[[#This Row],[ CSR_Bytes]]</f>
        <v>0.15880193647922541</v>
      </c>
      <c r="V564">
        <v>37594</v>
      </c>
      <c r="W564" s="1">
        <f>(SparseMatrixProposalBenchmark_OK[[#This Row],[ Coordinate_Bytes]]-SparseMatrixProposalBenchmark_OK[[#This Row],[ CSC_Bytes]])/SparseMatrixProposalBenchmark_OK[[#This Row],[ Coordinate_Bytes]]</f>
        <v>0.21285594639865996</v>
      </c>
      <c r="X564">
        <v>37594</v>
      </c>
      <c r="Y564">
        <v>31624</v>
      </c>
    </row>
    <row r="565" spans="1:25" x14ac:dyDescent="0.25">
      <c r="A565">
        <v>0</v>
      </c>
      <c r="B565" t="s">
        <v>1433</v>
      </c>
      <c r="C565" t="s">
        <v>15</v>
      </c>
      <c r="D565" t="s">
        <v>16</v>
      </c>
      <c r="E565" t="s">
        <v>17</v>
      </c>
      <c r="F565">
        <v>430</v>
      </c>
      <c r="G565">
        <v>430</v>
      </c>
      <c r="H565">
        <v>1544</v>
      </c>
      <c r="I565" t="s">
        <v>24</v>
      </c>
      <c r="J565">
        <v>-1000000</v>
      </c>
      <c r="K565">
        <v>100201000000</v>
      </c>
      <c r="L565">
        <v>2</v>
      </c>
      <c r="M565">
        <v>2</v>
      </c>
      <c r="N565">
        <v>4</v>
      </c>
      <c r="O565">
        <v>12352</v>
      </c>
      <c r="P565">
        <v>10126</v>
      </c>
      <c r="Q565" s="1">
        <f>(SparseMatrixProposalBenchmark_OK[[#This Row],[ Coordinate_Bytes]]-SparseMatrixProposalBenchmark_OK[[#This Row],[ CSR_Bytes]])/SparseMatrixProposalBenchmark_OK[[#This Row],[ Coordinate_Bytes]]</f>
        <v>0.18021373056994819</v>
      </c>
      <c r="R565">
        <v>10126</v>
      </c>
      <c r="S565" s="1">
        <f>(SparseMatrixProposalBenchmark_OK[[#This Row],[ CSR_Bytes]]-SparseMatrixProposalBenchmark_OK[[#This Row],[ SCSR_Bytes]])/SparseMatrixProposalBenchmark_OK[[#This Row],[ CSR_Bytes]]</f>
        <v>0</v>
      </c>
      <c r="T565">
        <v>8582</v>
      </c>
      <c r="U565" s="1">
        <f>(SparseMatrixProposalBenchmark_OK[[#This Row],[ CSR_Bytes]]-SparseMatrixProposalBenchmark_OK[[#This Row],[ SCSR+_Bytes]])/SparseMatrixProposalBenchmark_OK[[#This Row],[ CSR_Bytes]]</f>
        <v>0.15247876752913292</v>
      </c>
      <c r="V565">
        <v>10126</v>
      </c>
      <c r="W565" s="1">
        <f>(SparseMatrixProposalBenchmark_OK[[#This Row],[ Coordinate_Bytes]]-SparseMatrixProposalBenchmark_OK[[#This Row],[ CSC_Bytes]])/SparseMatrixProposalBenchmark_OK[[#This Row],[ Coordinate_Bytes]]</f>
        <v>0.18021373056994819</v>
      </c>
      <c r="X565">
        <v>10126</v>
      </c>
      <c r="Y565">
        <v>8582</v>
      </c>
    </row>
    <row r="566" spans="1:25" x14ac:dyDescent="0.25">
      <c r="A566">
        <v>0</v>
      </c>
      <c r="B566" t="s">
        <v>1434</v>
      </c>
      <c r="C566" t="s">
        <v>15</v>
      </c>
      <c r="D566" t="s">
        <v>16</v>
      </c>
      <c r="E566" t="s">
        <v>17</v>
      </c>
      <c r="F566">
        <v>430</v>
      </c>
      <c r="G566">
        <v>430</v>
      </c>
      <c r="H566">
        <v>1544</v>
      </c>
      <c r="I566" t="s">
        <v>24</v>
      </c>
      <c r="J566">
        <v>-1000000</v>
      </c>
      <c r="K566">
        <v>100201000000</v>
      </c>
      <c r="L566">
        <v>2</v>
      </c>
      <c r="M566">
        <v>2</v>
      </c>
      <c r="N566">
        <v>4</v>
      </c>
      <c r="O566">
        <v>12352</v>
      </c>
      <c r="P566">
        <v>10126</v>
      </c>
      <c r="Q566" s="1">
        <f>(SparseMatrixProposalBenchmark_OK[[#This Row],[ Coordinate_Bytes]]-SparseMatrixProposalBenchmark_OK[[#This Row],[ CSR_Bytes]])/SparseMatrixProposalBenchmark_OK[[#This Row],[ Coordinate_Bytes]]</f>
        <v>0.18021373056994819</v>
      </c>
      <c r="R566">
        <v>10126</v>
      </c>
      <c r="S566" s="1">
        <f>(SparseMatrixProposalBenchmark_OK[[#This Row],[ CSR_Bytes]]-SparseMatrixProposalBenchmark_OK[[#This Row],[ SCSR_Bytes]])/SparseMatrixProposalBenchmark_OK[[#This Row],[ CSR_Bytes]]</f>
        <v>0</v>
      </c>
      <c r="T566">
        <v>8582</v>
      </c>
      <c r="U566" s="1">
        <f>(SparseMatrixProposalBenchmark_OK[[#This Row],[ CSR_Bytes]]-SparseMatrixProposalBenchmark_OK[[#This Row],[ SCSR+_Bytes]])/SparseMatrixProposalBenchmark_OK[[#This Row],[ CSR_Bytes]]</f>
        <v>0.15247876752913292</v>
      </c>
      <c r="V566">
        <v>10126</v>
      </c>
      <c r="W566" s="1">
        <f>(SparseMatrixProposalBenchmark_OK[[#This Row],[ Coordinate_Bytes]]-SparseMatrixProposalBenchmark_OK[[#This Row],[ CSC_Bytes]])/SparseMatrixProposalBenchmark_OK[[#This Row],[ Coordinate_Bytes]]</f>
        <v>0.18021373056994819</v>
      </c>
      <c r="X566">
        <v>10126</v>
      </c>
      <c r="Y566">
        <v>8582</v>
      </c>
    </row>
    <row r="567" spans="1:25" x14ac:dyDescent="0.25">
      <c r="A567">
        <v>0</v>
      </c>
      <c r="B567" t="s">
        <v>1435</v>
      </c>
      <c r="C567" t="s">
        <v>15</v>
      </c>
      <c r="D567" t="s">
        <v>16</v>
      </c>
      <c r="E567" t="s">
        <v>17</v>
      </c>
      <c r="F567">
        <v>430</v>
      </c>
      <c r="G567">
        <v>430</v>
      </c>
      <c r="H567">
        <v>1544</v>
      </c>
      <c r="I567" t="s">
        <v>24</v>
      </c>
      <c r="J567">
        <v>-1000000</v>
      </c>
      <c r="K567">
        <v>100201000000</v>
      </c>
      <c r="L567">
        <v>2</v>
      </c>
      <c r="M567">
        <v>2</v>
      </c>
      <c r="N567">
        <v>4</v>
      </c>
      <c r="O567">
        <v>12352</v>
      </c>
      <c r="P567">
        <v>10126</v>
      </c>
      <c r="Q567" s="1">
        <f>(SparseMatrixProposalBenchmark_OK[[#This Row],[ Coordinate_Bytes]]-SparseMatrixProposalBenchmark_OK[[#This Row],[ CSR_Bytes]])/SparseMatrixProposalBenchmark_OK[[#This Row],[ Coordinate_Bytes]]</f>
        <v>0.18021373056994819</v>
      </c>
      <c r="R567">
        <v>10126</v>
      </c>
      <c r="S567" s="1">
        <f>(SparseMatrixProposalBenchmark_OK[[#This Row],[ CSR_Bytes]]-SparseMatrixProposalBenchmark_OK[[#This Row],[ SCSR_Bytes]])/SparseMatrixProposalBenchmark_OK[[#This Row],[ CSR_Bytes]]</f>
        <v>0</v>
      </c>
      <c r="T567">
        <v>8582</v>
      </c>
      <c r="U567" s="1">
        <f>(SparseMatrixProposalBenchmark_OK[[#This Row],[ CSR_Bytes]]-SparseMatrixProposalBenchmark_OK[[#This Row],[ SCSR+_Bytes]])/SparseMatrixProposalBenchmark_OK[[#This Row],[ CSR_Bytes]]</f>
        <v>0.15247876752913292</v>
      </c>
      <c r="V567">
        <v>10126</v>
      </c>
      <c r="W567" s="1">
        <f>(SparseMatrixProposalBenchmark_OK[[#This Row],[ Coordinate_Bytes]]-SparseMatrixProposalBenchmark_OK[[#This Row],[ CSC_Bytes]])/SparseMatrixProposalBenchmark_OK[[#This Row],[ Coordinate_Bytes]]</f>
        <v>0.18021373056994819</v>
      </c>
      <c r="X567">
        <v>10126</v>
      </c>
      <c r="Y567">
        <v>8582</v>
      </c>
    </row>
    <row r="568" spans="1:25" x14ac:dyDescent="0.25">
      <c r="A568">
        <v>0</v>
      </c>
      <c r="B568" t="s">
        <v>1436</v>
      </c>
      <c r="C568" t="s">
        <v>15</v>
      </c>
      <c r="D568" t="s">
        <v>16</v>
      </c>
      <c r="E568" t="s">
        <v>17</v>
      </c>
      <c r="F568">
        <v>430</v>
      </c>
      <c r="G568">
        <v>430</v>
      </c>
      <c r="H568">
        <v>1544</v>
      </c>
      <c r="I568" t="s">
        <v>24</v>
      </c>
      <c r="J568">
        <v>-1000000</v>
      </c>
      <c r="K568">
        <v>100201000000</v>
      </c>
      <c r="L568">
        <v>2</v>
      </c>
      <c r="M568">
        <v>2</v>
      </c>
      <c r="N568">
        <v>4</v>
      </c>
      <c r="O568">
        <v>12352</v>
      </c>
      <c r="P568">
        <v>10126</v>
      </c>
      <c r="Q568" s="1">
        <f>(SparseMatrixProposalBenchmark_OK[[#This Row],[ Coordinate_Bytes]]-SparseMatrixProposalBenchmark_OK[[#This Row],[ CSR_Bytes]])/SparseMatrixProposalBenchmark_OK[[#This Row],[ Coordinate_Bytes]]</f>
        <v>0.18021373056994819</v>
      </c>
      <c r="R568">
        <v>10126</v>
      </c>
      <c r="S568" s="1">
        <f>(SparseMatrixProposalBenchmark_OK[[#This Row],[ CSR_Bytes]]-SparseMatrixProposalBenchmark_OK[[#This Row],[ SCSR_Bytes]])/SparseMatrixProposalBenchmark_OK[[#This Row],[ CSR_Bytes]]</f>
        <v>0</v>
      </c>
      <c r="T568">
        <v>8582</v>
      </c>
      <c r="U568" s="1">
        <f>(SparseMatrixProposalBenchmark_OK[[#This Row],[ CSR_Bytes]]-SparseMatrixProposalBenchmark_OK[[#This Row],[ SCSR+_Bytes]])/SparseMatrixProposalBenchmark_OK[[#This Row],[ CSR_Bytes]]</f>
        <v>0.15247876752913292</v>
      </c>
      <c r="V568">
        <v>10126</v>
      </c>
      <c r="W568" s="1">
        <f>(SparseMatrixProposalBenchmark_OK[[#This Row],[ Coordinate_Bytes]]-SparseMatrixProposalBenchmark_OK[[#This Row],[ CSC_Bytes]])/SparseMatrixProposalBenchmark_OK[[#This Row],[ Coordinate_Bytes]]</f>
        <v>0.18021373056994819</v>
      </c>
      <c r="X568">
        <v>10126</v>
      </c>
      <c r="Y568">
        <v>8582</v>
      </c>
    </row>
    <row r="569" spans="1:25" x14ac:dyDescent="0.25">
      <c r="A569">
        <v>0</v>
      </c>
      <c r="B569" t="s">
        <v>1437</v>
      </c>
      <c r="C569" t="s">
        <v>15</v>
      </c>
      <c r="D569" t="s">
        <v>16</v>
      </c>
      <c r="E569" t="s">
        <v>17</v>
      </c>
      <c r="F569">
        <v>430</v>
      </c>
      <c r="G569">
        <v>430</v>
      </c>
      <c r="H569">
        <v>1544</v>
      </c>
      <c r="I569" t="s">
        <v>24</v>
      </c>
      <c r="J569">
        <v>-1000000</v>
      </c>
      <c r="K569">
        <v>100201000000</v>
      </c>
      <c r="L569">
        <v>2</v>
      </c>
      <c r="M569">
        <v>2</v>
      </c>
      <c r="N569">
        <v>4</v>
      </c>
      <c r="O569">
        <v>12352</v>
      </c>
      <c r="P569">
        <v>10126</v>
      </c>
      <c r="Q569" s="1">
        <f>(SparseMatrixProposalBenchmark_OK[[#This Row],[ Coordinate_Bytes]]-SparseMatrixProposalBenchmark_OK[[#This Row],[ CSR_Bytes]])/SparseMatrixProposalBenchmark_OK[[#This Row],[ Coordinate_Bytes]]</f>
        <v>0.18021373056994819</v>
      </c>
      <c r="R569">
        <v>10126</v>
      </c>
      <c r="S569" s="1">
        <f>(SparseMatrixProposalBenchmark_OK[[#This Row],[ CSR_Bytes]]-SparseMatrixProposalBenchmark_OK[[#This Row],[ SCSR_Bytes]])/SparseMatrixProposalBenchmark_OK[[#This Row],[ CSR_Bytes]]</f>
        <v>0</v>
      </c>
      <c r="T569">
        <v>8582</v>
      </c>
      <c r="U569" s="1">
        <f>(SparseMatrixProposalBenchmark_OK[[#This Row],[ CSR_Bytes]]-SparseMatrixProposalBenchmark_OK[[#This Row],[ SCSR+_Bytes]])/SparseMatrixProposalBenchmark_OK[[#This Row],[ CSR_Bytes]]</f>
        <v>0.15247876752913292</v>
      </c>
      <c r="V569">
        <v>10126</v>
      </c>
      <c r="W569" s="1">
        <f>(SparseMatrixProposalBenchmark_OK[[#This Row],[ Coordinate_Bytes]]-SparseMatrixProposalBenchmark_OK[[#This Row],[ CSC_Bytes]])/SparseMatrixProposalBenchmark_OK[[#This Row],[ Coordinate_Bytes]]</f>
        <v>0.18021373056994819</v>
      </c>
      <c r="X569">
        <v>10126</v>
      </c>
      <c r="Y569">
        <v>8582</v>
      </c>
    </row>
    <row r="570" spans="1:25" x14ac:dyDescent="0.25">
      <c r="A570">
        <v>0</v>
      </c>
      <c r="B570" t="s">
        <v>1438</v>
      </c>
      <c r="C570" t="s">
        <v>15</v>
      </c>
      <c r="D570" t="s">
        <v>16</v>
      </c>
      <c r="E570" t="s">
        <v>17</v>
      </c>
      <c r="F570">
        <v>430</v>
      </c>
      <c r="G570">
        <v>430</v>
      </c>
      <c r="H570">
        <v>1544</v>
      </c>
      <c r="I570" t="s">
        <v>24</v>
      </c>
      <c r="J570">
        <v>-1000000</v>
      </c>
      <c r="K570">
        <v>100201000000</v>
      </c>
      <c r="L570">
        <v>2</v>
      </c>
      <c r="M570">
        <v>2</v>
      </c>
      <c r="N570">
        <v>4</v>
      </c>
      <c r="O570">
        <v>12352</v>
      </c>
      <c r="P570">
        <v>10126</v>
      </c>
      <c r="Q570" s="1">
        <f>(SparseMatrixProposalBenchmark_OK[[#This Row],[ Coordinate_Bytes]]-SparseMatrixProposalBenchmark_OK[[#This Row],[ CSR_Bytes]])/SparseMatrixProposalBenchmark_OK[[#This Row],[ Coordinate_Bytes]]</f>
        <v>0.18021373056994819</v>
      </c>
      <c r="R570">
        <v>10126</v>
      </c>
      <c r="S570" s="1">
        <f>(SparseMatrixProposalBenchmark_OK[[#This Row],[ CSR_Bytes]]-SparseMatrixProposalBenchmark_OK[[#This Row],[ SCSR_Bytes]])/SparseMatrixProposalBenchmark_OK[[#This Row],[ CSR_Bytes]]</f>
        <v>0</v>
      </c>
      <c r="T570">
        <v>8582</v>
      </c>
      <c r="U570" s="1">
        <f>(SparseMatrixProposalBenchmark_OK[[#This Row],[ CSR_Bytes]]-SparseMatrixProposalBenchmark_OK[[#This Row],[ SCSR+_Bytes]])/SparseMatrixProposalBenchmark_OK[[#This Row],[ CSR_Bytes]]</f>
        <v>0.15247876752913292</v>
      </c>
      <c r="V570">
        <v>10126</v>
      </c>
      <c r="W570" s="1">
        <f>(SparseMatrixProposalBenchmark_OK[[#This Row],[ Coordinate_Bytes]]-SparseMatrixProposalBenchmark_OK[[#This Row],[ CSC_Bytes]])/SparseMatrixProposalBenchmark_OK[[#This Row],[ Coordinate_Bytes]]</f>
        <v>0.18021373056994819</v>
      </c>
      <c r="X570">
        <v>10126</v>
      </c>
      <c r="Y570">
        <v>8582</v>
      </c>
    </row>
    <row r="571" spans="1:25" x14ac:dyDescent="0.25">
      <c r="A571">
        <v>0</v>
      </c>
      <c r="B571" t="s">
        <v>1439</v>
      </c>
      <c r="C571" t="s">
        <v>15</v>
      </c>
      <c r="D571" t="s">
        <v>16</v>
      </c>
      <c r="E571" t="s">
        <v>17</v>
      </c>
      <c r="F571">
        <v>430</v>
      </c>
      <c r="G571">
        <v>430</v>
      </c>
      <c r="H571">
        <v>1544</v>
      </c>
      <c r="I571" t="s">
        <v>24</v>
      </c>
      <c r="J571">
        <v>-1000000</v>
      </c>
      <c r="K571">
        <v>100201000000</v>
      </c>
      <c r="L571">
        <v>2</v>
      </c>
      <c r="M571">
        <v>2</v>
      </c>
      <c r="N571">
        <v>4</v>
      </c>
      <c r="O571">
        <v>12352</v>
      </c>
      <c r="P571">
        <v>10126</v>
      </c>
      <c r="Q571" s="1">
        <f>(SparseMatrixProposalBenchmark_OK[[#This Row],[ Coordinate_Bytes]]-SparseMatrixProposalBenchmark_OK[[#This Row],[ CSR_Bytes]])/SparseMatrixProposalBenchmark_OK[[#This Row],[ Coordinate_Bytes]]</f>
        <v>0.18021373056994819</v>
      </c>
      <c r="R571">
        <v>10126</v>
      </c>
      <c r="S571" s="1">
        <f>(SparseMatrixProposalBenchmark_OK[[#This Row],[ CSR_Bytes]]-SparseMatrixProposalBenchmark_OK[[#This Row],[ SCSR_Bytes]])/SparseMatrixProposalBenchmark_OK[[#This Row],[ CSR_Bytes]]</f>
        <v>0</v>
      </c>
      <c r="T571">
        <v>8582</v>
      </c>
      <c r="U571" s="1">
        <f>(SparseMatrixProposalBenchmark_OK[[#This Row],[ CSR_Bytes]]-SparseMatrixProposalBenchmark_OK[[#This Row],[ SCSR+_Bytes]])/SparseMatrixProposalBenchmark_OK[[#This Row],[ CSR_Bytes]]</f>
        <v>0.15247876752913292</v>
      </c>
      <c r="V571">
        <v>10126</v>
      </c>
      <c r="W571" s="1">
        <f>(SparseMatrixProposalBenchmark_OK[[#This Row],[ Coordinate_Bytes]]-SparseMatrixProposalBenchmark_OK[[#This Row],[ CSC_Bytes]])/SparseMatrixProposalBenchmark_OK[[#This Row],[ Coordinate_Bytes]]</f>
        <v>0.18021373056994819</v>
      </c>
      <c r="X571">
        <v>10126</v>
      </c>
      <c r="Y571">
        <v>8582</v>
      </c>
    </row>
    <row r="572" spans="1:25" x14ac:dyDescent="0.25">
      <c r="A572">
        <v>0</v>
      </c>
      <c r="B572" t="s">
        <v>1440</v>
      </c>
      <c r="C572" t="s">
        <v>15</v>
      </c>
      <c r="D572" t="s">
        <v>16</v>
      </c>
      <c r="E572" t="s">
        <v>17</v>
      </c>
      <c r="F572">
        <v>430</v>
      </c>
      <c r="G572">
        <v>430</v>
      </c>
      <c r="H572">
        <v>1544</v>
      </c>
      <c r="I572" t="s">
        <v>24</v>
      </c>
      <c r="J572">
        <v>-1000000</v>
      </c>
      <c r="K572">
        <v>100201000000</v>
      </c>
      <c r="L572">
        <v>2</v>
      </c>
      <c r="M572">
        <v>2</v>
      </c>
      <c r="N572">
        <v>4</v>
      </c>
      <c r="O572">
        <v>12352</v>
      </c>
      <c r="P572">
        <v>10126</v>
      </c>
      <c r="Q572" s="1">
        <f>(SparseMatrixProposalBenchmark_OK[[#This Row],[ Coordinate_Bytes]]-SparseMatrixProposalBenchmark_OK[[#This Row],[ CSR_Bytes]])/SparseMatrixProposalBenchmark_OK[[#This Row],[ Coordinate_Bytes]]</f>
        <v>0.18021373056994819</v>
      </c>
      <c r="R572">
        <v>10126</v>
      </c>
      <c r="S572" s="1">
        <f>(SparseMatrixProposalBenchmark_OK[[#This Row],[ CSR_Bytes]]-SparseMatrixProposalBenchmark_OK[[#This Row],[ SCSR_Bytes]])/SparseMatrixProposalBenchmark_OK[[#This Row],[ CSR_Bytes]]</f>
        <v>0</v>
      </c>
      <c r="T572">
        <v>8582</v>
      </c>
      <c r="U572" s="1">
        <f>(SparseMatrixProposalBenchmark_OK[[#This Row],[ CSR_Bytes]]-SparseMatrixProposalBenchmark_OK[[#This Row],[ SCSR+_Bytes]])/SparseMatrixProposalBenchmark_OK[[#This Row],[ CSR_Bytes]]</f>
        <v>0.15247876752913292</v>
      </c>
      <c r="V572">
        <v>10126</v>
      </c>
      <c r="W572" s="1">
        <f>(SparseMatrixProposalBenchmark_OK[[#This Row],[ Coordinate_Bytes]]-SparseMatrixProposalBenchmark_OK[[#This Row],[ CSC_Bytes]])/SparseMatrixProposalBenchmark_OK[[#This Row],[ Coordinate_Bytes]]</f>
        <v>0.18021373056994819</v>
      </c>
      <c r="X572">
        <v>10126</v>
      </c>
      <c r="Y572">
        <v>8582</v>
      </c>
    </row>
    <row r="573" spans="1:25" x14ac:dyDescent="0.25">
      <c r="A573">
        <v>0</v>
      </c>
      <c r="B573" t="s">
        <v>1441</v>
      </c>
      <c r="C573" t="s">
        <v>15</v>
      </c>
      <c r="D573" t="s">
        <v>16</v>
      </c>
      <c r="E573" t="s">
        <v>17</v>
      </c>
      <c r="F573">
        <v>430</v>
      </c>
      <c r="G573">
        <v>430</v>
      </c>
      <c r="H573">
        <v>1544</v>
      </c>
      <c r="I573" t="s">
        <v>24</v>
      </c>
      <c r="J573">
        <v>-1000000</v>
      </c>
      <c r="K573">
        <v>100201000000</v>
      </c>
      <c r="L573">
        <v>2</v>
      </c>
      <c r="M573">
        <v>2</v>
      </c>
      <c r="N573">
        <v>4</v>
      </c>
      <c r="O573">
        <v>12352</v>
      </c>
      <c r="P573">
        <v>10126</v>
      </c>
      <c r="Q573" s="1">
        <f>(SparseMatrixProposalBenchmark_OK[[#This Row],[ Coordinate_Bytes]]-SparseMatrixProposalBenchmark_OK[[#This Row],[ CSR_Bytes]])/SparseMatrixProposalBenchmark_OK[[#This Row],[ Coordinate_Bytes]]</f>
        <v>0.18021373056994819</v>
      </c>
      <c r="R573">
        <v>10126</v>
      </c>
      <c r="S573" s="1">
        <f>(SparseMatrixProposalBenchmark_OK[[#This Row],[ CSR_Bytes]]-SparseMatrixProposalBenchmark_OK[[#This Row],[ SCSR_Bytes]])/SparseMatrixProposalBenchmark_OK[[#This Row],[ CSR_Bytes]]</f>
        <v>0</v>
      </c>
      <c r="T573">
        <v>8582</v>
      </c>
      <c r="U573" s="1">
        <f>(SparseMatrixProposalBenchmark_OK[[#This Row],[ CSR_Bytes]]-SparseMatrixProposalBenchmark_OK[[#This Row],[ SCSR+_Bytes]])/SparseMatrixProposalBenchmark_OK[[#This Row],[ CSR_Bytes]]</f>
        <v>0.15247876752913292</v>
      </c>
      <c r="V573">
        <v>10126</v>
      </c>
      <c r="W573" s="1">
        <f>(SparseMatrixProposalBenchmark_OK[[#This Row],[ Coordinate_Bytes]]-SparseMatrixProposalBenchmark_OK[[#This Row],[ CSC_Bytes]])/SparseMatrixProposalBenchmark_OK[[#This Row],[ Coordinate_Bytes]]</f>
        <v>0.18021373056994819</v>
      </c>
      <c r="X573">
        <v>10126</v>
      </c>
      <c r="Y573">
        <v>8582</v>
      </c>
    </row>
    <row r="574" spans="1:25" x14ac:dyDescent="0.25">
      <c r="A574">
        <v>0</v>
      </c>
      <c r="B574" t="s">
        <v>1442</v>
      </c>
      <c r="C574" t="s">
        <v>15</v>
      </c>
      <c r="D574" t="s">
        <v>16</v>
      </c>
      <c r="E574" t="s">
        <v>17</v>
      </c>
      <c r="F574">
        <v>430</v>
      </c>
      <c r="G574">
        <v>430</v>
      </c>
      <c r="H574">
        <v>1544</v>
      </c>
      <c r="I574" t="s">
        <v>24</v>
      </c>
      <c r="J574">
        <v>-1000000</v>
      </c>
      <c r="K574">
        <v>100201000000</v>
      </c>
      <c r="L574">
        <v>2</v>
      </c>
      <c r="M574">
        <v>2</v>
      </c>
      <c r="N574">
        <v>4</v>
      </c>
      <c r="O574">
        <v>12352</v>
      </c>
      <c r="P574">
        <v>10126</v>
      </c>
      <c r="Q574" s="1">
        <f>(SparseMatrixProposalBenchmark_OK[[#This Row],[ Coordinate_Bytes]]-SparseMatrixProposalBenchmark_OK[[#This Row],[ CSR_Bytes]])/SparseMatrixProposalBenchmark_OK[[#This Row],[ Coordinate_Bytes]]</f>
        <v>0.18021373056994819</v>
      </c>
      <c r="R574">
        <v>10126</v>
      </c>
      <c r="S574" s="1">
        <f>(SparseMatrixProposalBenchmark_OK[[#This Row],[ CSR_Bytes]]-SparseMatrixProposalBenchmark_OK[[#This Row],[ SCSR_Bytes]])/SparseMatrixProposalBenchmark_OK[[#This Row],[ CSR_Bytes]]</f>
        <v>0</v>
      </c>
      <c r="T574">
        <v>8582</v>
      </c>
      <c r="U574" s="1">
        <f>(SparseMatrixProposalBenchmark_OK[[#This Row],[ CSR_Bytes]]-SparseMatrixProposalBenchmark_OK[[#This Row],[ SCSR+_Bytes]])/SparseMatrixProposalBenchmark_OK[[#This Row],[ CSR_Bytes]]</f>
        <v>0.15247876752913292</v>
      </c>
      <c r="V574">
        <v>10126</v>
      </c>
      <c r="W574" s="1">
        <f>(SparseMatrixProposalBenchmark_OK[[#This Row],[ Coordinate_Bytes]]-SparseMatrixProposalBenchmark_OK[[#This Row],[ CSC_Bytes]])/SparseMatrixProposalBenchmark_OK[[#This Row],[ Coordinate_Bytes]]</f>
        <v>0.18021373056994819</v>
      </c>
      <c r="X574">
        <v>10126</v>
      </c>
      <c r="Y574">
        <v>8582</v>
      </c>
    </row>
    <row r="575" spans="1:25" x14ac:dyDescent="0.25">
      <c r="A575">
        <v>0</v>
      </c>
      <c r="B575" t="s">
        <v>1443</v>
      </c>
      <c r="C575" t="s">
        <v>15</v>
      </c>
      <c r="D575" t="s">
        <v>16</v>
      </c>
      <c r="E575" t="s">
        <v>17</v>
      </c>
      <c r="F575">
        <v>430</v>
      </c>
      <c r="G575">
        <v>430</v>
      </c>
      <c r="H575">
        <v>1544</v>
      </c>
      <c r="I575" t="s">
        <v>24</v>
      </c>
      <c r="J575">
        <v>-1000000</v>
      </c>
      <c r="K575">
        <v>100201000000</v>
      </c>
      <c r="L575">
        <v>2</v>
      </c>
      <c r="M575">
        <v>2</v>
      </c>
      <c r="N575">
        <v>4</v>
      </c>
      <c r="O575">
        <v>12352</v>
      </c>
      <c r="P575">
        <v>10126</v>
      </c>
      <c r="Q575" s="1">
        <f>(SparseMatrixProposalBenchmark_OK[[#This Row],[ Coordinate_Bytes]]-SparseMatrixProposalBenchmark_OK[[#This Row],[ CSR_Bytes]])/SparseMatrixProposalBenchmark_OK[[#This Row],[ Coordinate_Bytes]]</f>
        <v>0.18021373056994819</v>
      </c>
      <c r="R575">
        <v>10126</v>
      </c>
      <c r="S575" s="1">
        <f>(SparseMatrixProposalBenchmark_OK[[#This Row],[ CSR_Bytes]]-SparseMatrixProposalBenchmark_OK[[#This Row],[ SCSR_Bytes]])/SparseMatrixProposalBenchmark_OK[[#This Row],[ CSR_Bytes]]</f>
        <v>0</v>
      </c>
      <c r="T575">
        <v>8582</v>
      </c>
      <c r="U575" s="1">
        <f>(SparseMatrixProposalBenchmark_OK[[#This Row],[ CSR_Bytes]]-SparseMatrixProposalBenchmark_OK[[#This Row],[ SCSR+_Bytes]])/SparseMatrixProposalBenchmark_OK[[#This Row],[ CSR_Bytes]]</f>
        <v>0.15247876752913292</v>
      </c>
      <c r="V575">
        <v>10126</v>
      </c>
      <c r="W575" s="1">
        <f>(SparseMatrixProposalBenchmark_OK[[#This Row],[ Coordinate_Bytes]]-SparseMatrixProposalBenchmark_OK[[#This Row],[ CSC_Bytes]])/SparseMatrixProposalBenchmark_OK[[#This Row],[ Coordinate_Bytes]]</f>
        <v>0.18021373056994819</v>
      </c>
      <c r="X575">
        <v>10126</v>
      </c>
      <c r="Y575">
        <v>8582</v>
      </c>
    </row>
    <row r="576" spans="1:25" x14ac:dyDescent="0.25">
      <c r="A576">
        <v>0</v>
      </c>
      <c r="B576" t="s">
        <v>1444</v>
      </c>
      <c r="C576" t="s">
        <v>15</v>
      </c>
      <c r="D576" t="s">
        <v>16</v>
      </c>
      <c r="E576" t="s">
        <v>17</v>
      </c>
      <c r="F576">
        <v>430</v>
      </c>
      <c r="G576">
        <v>430</v>
      </c>
      <c r="H576">
        <v>1544</v>
      </c>
      <c r="I576" t="s">
        <v>24</v>
      </c>
      <c r="J576">
        <v>-1000000</v>
      </c>
      <c r="K576">
        <v>100201000000</v>
      </c>
      <c r="L576">
        <v>2</v>
      </c>
      <c r="M576">
        <v>2</v>
      </c>
      <c r="N576">
        <v>4</v>
      </c>
      <c r="O576">
        <v>12352</v>
      </c>
      <c r="P576">
        <v>10126</v>
      </c>
      <c r="Q576" s="1">
        <f>(SparseMatrixProposalBenchmark_OK[[#This Row],[ Coordinate_Bytes]]-SparseMatrixProposalBenchmark_OK[[#This Row],[ CSR_Bytes]])/SparseMatrixProposalBenchmark_OK[[#This Row],[ Coordinate_Bytes]]</f>
        <v>0.18021373056994819</v>
      </c>
      <c r="R576">
        <v>10126</v>
      </c>
      <c r="S576" s="1">
        <f>(SparseMatrixProposalBenchmark_OK[[#This Row],[ CSR_Bytes]]-SparseMatrixProposalBenchmark_OK[[#This Row],[ SCSR_Bytes]])/SparseMatrixProposalBenchmark_OK[[#This Row],[ CSR_Bytes]]</f>
        <v>0</v>
      </c>
      <c r="T576">
        <v>8582</v>
      </c>
      <c r="U576" s="1">
        <f>(SparseMatrixProposalBenchmark_OK[[#This Row],[ CSR_Bytes]]-SparseMatrixProposalBenchmark_OK[[#This Row],[ SCSR+_Bytes]])/SparseMatrixProposalBenchmark_OK[[#This Row],[ CSR_Bytes]]</f>
        <v>0.15247876752913292</v>
      </c>
      <c r="V576">
        <v>10126</v>
      </c>
      <c r="W576" s="1">
        <f>(SparseMatrixProposalBenchmark_OK[[#This Row],[ Coordinate_Bytes]]-SparseMatrixProposalBenchmark_OK[[#This Row],[ CSC_Bytes]])/SparseMatrixProposalBenchmark_OK[[#This Row],[ Coordinate_Bytes]]</f>
        <v>0.18021373056994819</v>
      </c>
      <c r="X576">
        <v>10126</v>
      </c>
      <c r="Y576">
        <v>8582</v>
      </c>
    </row>
    <row r="577" spans="1:25" x14ac:dyDescent="0.25">
      <c r="A577">
        <v>0</v>
      </c>
      <c r="B577" t="s">
        <v>1445</v>
      </c>
      <c r="C577" t="s">
        <v>15</v>
      </c>
      <c r="D577" t="s">
        <v>16</v>
      </c>
      <c r="E577" t="s">
        <v>17</v>
      </c>
      <c r="F577">
        <v>430</v>
      </c>
      <c r="G577">
        <v>430</v>
      </c>
      <c r="H577">
        <v>1544</v>
      </c>
      <c r="I577" t="s">
        <v>24</v>
      </c>
      <c r="J577">
        <v>-1000000</v>
      </c>
      <c r="K577">
        <v>100201000000</v>
      </c>
      <c r="L577">
        <v>2</v>
      </c>
      <c r="M577">
        <v>2</v>
      </c>
      <c r="N577">
        <v>4</v>
      </c>
      <c r="O577">
        <v>12352</v>
      </c>
      <c r="P577">
        <v>10126</v>
      </c>
      <c r="Q577" s="1">
        <f>(SparseMatrixProposalBenchmark_OK[[#This Row],[ Coordinate_Bytes]]-SparseMatrixProposalBenchmark_OK[[#This Row],[ CSR_Bytes]])/SparseMatrixProposalBenchmark_OK[[#This Row],[ Coordinate_Bytes]]</f>
        <v>0.18021373056994819</v>
      </c>
      <c r="R577">
        <v>10126</v>
      </c>
      <c r="S577" s="1">
        <f>(SparseMatrixProposalBenchmark_OK[[#This Row],[ CSR_Bytes]]-SparseMatrixProposalBenchmark_OK[[#This Row],[ SCSR_Bytes]])/SparseMatrixProposalBenchmark_OK[[#This Row],[ CSR_Bytes]]</f>
        <v>0</v>
      </c>
      <c r="T577">
        <v>8582</v>
      </c>
      <c r="U577" s="1">
        <f>(SparseMatrixProposalBenchmark_OK[[#This Row],[ CSR_Bytes]]-SparseMatrixProposalBenchmark_OK[[#This Row],[ SCSR+_Bytes]])/SparseMatrixProposalBenchmark_OK[[#This Row],[ CSR_Bytes]]</f>
        <v>0.15247876752913292</v>
      </c>
      <c r="V577">
        <v>10126</v>
      </c>
      <c r="W577" s="1">
        <f>(SparseMatrixProposalBenchmark_OK[[#This Row],[ Coordinate_Bytes]]-SparseMatrixProposalBenchmark_OK[[#This Row],[ CSC_Bytes]])/SparseMatrixProposalBenchmark_OK[[#This Row],[ Coordinate_Bytes]]</f>
        <v>0.18021373056994819</v>
      </c>
      <c r="X577">
        <v>10126</v>
      </c>
      <c r="Y577">
        <v>8582</v>
      </c>
    </row>
    <row r="578" spans="1:25" x14ac:dyDescent="0.25">
      <c r="A578">
        <v>0</v>
      </c>
      <c r="B578" t="s">
        <v>1446</v>
      </c>
      <c r="C578" t="s">
        <v>15</v>
      </c>
      <c r="D578" t="s">
        <v>16</v>
      </c>
      <c r="E578" t="s">
        <v>17</v>
      </c>
      <c r="F578">
        <v>430</v>
      </c>
      <c r="G578">
        <v>430</v>
      </c>
      <c r="H578">
        <v>1544</v>
      </c>
      <c r="I578" t="s">
        <v>24</v>
      </c>
      <c r="J578">
        <v>-1000000</v>
      </c>
      <c r="K578">
        <v>100201000000</v>
      </c>
      <c r="L578">
        <v>2</v>
      </c>
      <c r="M578">
        <v>2</v>
      </c>
      <c r="N578">
        <v>4</v>
      </c>
      <c r="O578">
        <v>12352</v>
      </c>
      <c r="P578">
        <v>10126</v>
      </c>
      <c r="Q578" s="1">
        <f>(SparseMatrixProposalBenchmark_OK[[#This Row],[ Coordinate_Bytes]]-SparseMatrixProposalBenchmark_OK[[#This Row],[ CSR_Bytes]])/SparseMatrixProposalBenchmark_OK[[#This Row],[ Coordinate_Bytes]]</f>
        <v>0.18021373056994819</v>
      </c>
      <c r="R578">
        <v>10126</v>
      </c>
      <c r="S578" s="1">
        <f>(SparseMatrixProposalBenchmark_OK[[#This Row],[ CSR_Bytes]]-SparseMatrixProposalBenchmark_OK[[#This Row],[ SCSR_Bytes]])/SparseMatrixProposalBenchmark_OK[[#This Row],[ CSR_Bytes]]</f>
        <v>0</v>
      </c>
      <c r="T578">
        <v>8582</v>
      </c>
      <c r="U578" s="1">
        <f>(SparseMatrixProposalBenchmark_OK[[#This Row],[ CSR_Bytes]]-SparseMatrixProposalBenchmark_OK[[#This Row],[ SCSR+_Bytes]])/SparseMatrixProposalBenchmark_OK[[#This Row],[ CSR_Bytes]]</f>
        <v>0.15247876752913292</v>
      </c>
      <c r="V578">
        <v>10126</v>
      </c>
      <c r="W578" s="1">
        <f>(SparseMatrixProposalBenchmark_OK[[#This Row],[ Coordinate_Bytes]]-SparseMatrixProposalBenchmark_OK[[#This Row],[ CSC_Bytes]])/SparseMatrixProposalBenchmark_OK[[#This Row],[ Coordinate_Bytes]]</f>
        <v>0.18021373056994819</v>
      </c>
      <c r="X578">
        <v>10126</v>
      </c>
      <c r="Y578">
        <v>8582</v>
      </c>
    </row>
    <row r="579" spans="1:25" x14ac:dyDescent="0.25">
      <c r="A579">
        <v>0</v>
      </c>
      <c r="B579" t="s">
        <v>1447</v>
      </c>
      <c r="C579" t="s">
        <v>15</v>
      </c>
      <c r="D579" t="s">
        <v>16</v>
      </c>
      <c r="E579" t="s">
        <v>17</v>
      </c>
      <c r="F579">
        <v>430</v>
      </c>
      <c r="G579">
        <v>430</v>
      </c>
      <c r="H579">
        <v>1544</v>
      </c>
      <c r="I579" t="s">
        <v>24</v>
      </c>
      <c r="J579">
        <v>-1000000</v>
      </c>
      <c r="K579">
        <v>100201000000</v>
      </c>
      <c r="L579">
        <v>2</v>
      </c>
      <c r="M579">
        <v>2</v>
      </c>
      <c r="N579">
        <v>4</v>
      </c>
      <c r="O579">
        <v>12352</v>
      </c>
      <c r="P579">
        <v>10126</v>
      </c>
      <c r="Q579" s="1">
        <f>(SparseMatrixProposalBenchmark_OK[[#This Row],[ Coordinate_Bytes]]-SparseMatrixProposalBenchmark_OK[[#This Row],[ CSR_Bytes]])/SparseMatrixProposalBenchmark_OK[[#This Row],[ Coordinate_Bytes]]</f>
        <v>0.18021373056994819</v>
      </c>
      <c r="R579">
        <v>10126</v>
      </c>
      <c r="S579" s="1">
        <f>(SparseMatrixProposalBenchmark_OK[[#This Row],[ CSR_Bytes]]-SparseMatrixProposalBenchmark_OK[[#This Row],[ SCSR_Bytes]])/SparseMatrixProposalBenchmark_OK[[#This Row],[ CSR_Bytes]]</f>
        <v>0</v>
      </c>
      <c r="T579">
        <v>8582</v>
      </c>
      <c r="U579" s="1">
        <f>(SparseMatrixProposalBenchmark_OK[[#This Row],[ CSR_Bytes]]-SparseMatrixProposalBenchmark_OK[[#This Row],[ SCSR+_Bytes]])/SparseMatrixProposalBenchmark_OK[[#This Row],[ CSR_Bytes]]</f>
        <v>0.15247876752913292</v>
      </c>
      <c r="V579">
        <v>10126</v>
      </c>
      <c r="W579" s="1">
        <f>(SparseMatrixProposalBenchmark_OK[[#This Row],[ Coordinate_Bytes]]-SparseMatrixProposalBenchmark_OK[[#This Row],[ CSC_Bytes]])/SparseMatrixProposalBenchmark_OK[[#This Row],[ Coordinate_Bytes]]</f>
        <v>0.18021373056994819</v>
      </c>
      <c r="X579">
        <v>10126</v>
      </c>
      <c r="Y579">
        <v>8582</v>
      </c>
    </row>
    <row r="580" spans="1:25" x14ac:dyDescent="0.25">
      <c r="A580">
        <v>0</v>
      </c>
      <c r="B580" t="s">
        <v>1448</v>
      </c>
      <c r="C580" t="s">
        <v>15</v>
      </c>
      <c r="D580" t="s">
        <v>16</v>
      </c>
      <c r="E580" t="s">
        <v>17</v>
      </c>
      <c r="F580">
        <v>430</v>
      </c>
      <c r="G580">
        <v>430</v>
      </c>
      <c r="H580">
        <v>1544</v>
      </c>
      <c r="I580" t="s">
        <v>24</v>
      </c>
      <c r="J580">
        <v>-1000000</v>
      </c>
      <c r="K580">
        <v>100201000000</v>
      </c>
      <c r="L580">
        <v>2</v>
      </c>
      <c r="M580">
        <v>2</v>
      </c>
      <c r="N580">
        <v>4</v>
      </c>
      <c r="O580">
        <v>12352</v>
      </c>
      <c r="P580">
        <v>10126</v>
      </c>
      <c r="Q580" s="1">
        <f>(SparseMatrixProposalBenchmark_OK[[#This Row],[ Coordinate_Bytes]]-SparseMatrixProposalBenchmark_OK[[#This Row],[ CSR_Bytes]])/SparseMatrixProposalBenchmark_OK[[#This Row],[ Coordinate_Bytes]]</f>
        <v>0.18021373056994819</v>
      </c>
      <c r="R580">
        <v>10126</v>
      </c>
      <c r="S580" s="1">
        <f>(SparseMatrixProposalBenchmark_OK[[#This Row],[ CSR_Bytes]]-SparseMatrixProposalBenchmark_OK[[#This Row],[ SCSR_Bytes]])/SparseMatrixProposalBenchmark_OK[[#This Row],[ CSR_Bytes]]</f>
        <v>0</v>
      </c>
      <c r="T580">
        <v>8582</v>
      </c>
      <c r="U580" s="1">
        <f>(SparseMatrixProposalBenchmark_OK[[#This Row],[ CSR_Bytes]]-SparseMatrixProposalBenchmark_OK[[#This Row],[ SCSR+_Bytes]])/SparseMatrixProposalBenchmark_OK[[#This Row],[ CSR_Bytes]]</f>
        <v>0.15247876752913292</v>
      </c>
      <c r="V580">
        <v>10126</v>
      </c>
      <c r="W580" s="1">
        <f>(SparseMatrixProposalBenchmark_OK[[#This Row],[ Coordinate_Bytes]]-SparseMatrixProposalBenchmark_OK[[#This Row],[ CSC_Bytes]])/SparseMatrixProposalBenchmark_OK[[#This Row],[ Coordinate_Bytes]]</f>
        <v>0.18021373056994819</v>
      </c>
      <c r="X580">
        <v>10126</v>
      </c>
      <c r="Y580">
        <v>8582</v>
      </c>
    </row>
    <row r="581" spans="1:25" x14ac:dyDescent="0.25">
      <c r="A581">
        <v>0</v>
      </c>
      <c r="B581" t="s">
        <v>1449</v>
      </c>
      <c r="C581" t="s">
        <v>15</v>
      </c>
      <c r="D581" t="s">
        <v>16</v>
      </c>
      <c r="E581" t="s">
        <v>17</v>
      </c>
      <c r="F581">
        <v>430</v>
      </c>
      <c r="G581">
        <v>430</v>
      </c>
      <c r="H581">
        <v>1544</v>
      </c>
      <c r="I581" t="s">
        <v>24</v>
      </c>
      <c r="J581">
        <v>-1000000</v>
      </c>
      <c r="K581">
        <v>100201000000</v>
      </c>
      <c r="L581">
        <v>2</v>
      </c>
      <c r="M581">
        <v>2</v>
      </c>
      <c r="N581">
        <v>4</v>
      </c>
      <c r="O581">
        <v>12352</v>
      </c>
      <c r="P581">
        <v>10126</v>
      </c>
      <c r="Q581" s="1">
        <f>(SparseMatrixProposalBenchmark_OK[[#This Row],[ Coordinate_Bytes]]-SparseMatrixProposalBenchmark_OK[[#This Row],[ CSR_Bytes]])/SparseMatrixProposalBenchmark_OK[[#This Row],[ Coordinate_Bytes]]</f>
        <v>0.18021373056994819</v>
      </c>
      <c r="R581">
        <v>10126</v>
      </c>
      <c r="S581" s="1">
        <f>(SparseMatrixProposalBenchmark_OK[[#This Row],[ CSR_Bytes]]-SparseMatrixProposalBenchmark_OK[[#This Row],[ SCSR_Bytes]])/SparseMatrixProposalBenchmark_OK[[#This Row],[ CSR_Bytes]]</f>
        <v>0</v>
      </c>
      <c r="T581">
        <v>8582</v>
      </c>
      <c r="U581" s="1">
        <f>(SparseMatrixProposalBenchmark_OK[[#This Row],[ CSR_Bytes]]-SparseMatrixProposalBenchmark_OK[[#This Row],[ SCSR+_Bytes]])/SparseMatrixProposalBenchmark_OK[[#This Row],[ CSR_Bytes]]</f>
        <v>0.15247876752913292</v>
      </c>
      <c r="V581">
        <v>10126</v>
      </c>
      <c r="W581" s="1">
        <f>(SparseMatrixProposalBenchmark_OK[[#This Row],[ Coordinate_Bytes]]-SparseMatrixProposalBenchmark_OK[[#This Row],[ CSC_Bytes]])/SparseMatrixProposalBenchmark_OK[[#This Row],[ Coordinate_Bytes]]</f>
        <v>0.18021373056994819</v>
      </c>
      <c r="X581">
        <v>10126</v>
      </c>
      <c r="Y581">
        <v>8582</v>
      </c>
    </row>
    <row r="582" spans="1:25" x14ac:dyDescent="0.25">
      <c r="A582">
        <v>0</v>
      </c>
      <c r="B582" t="s">
        <v>1450</v>
      </c>
      <c r="C582" t="s">
        <v>15</v>
      </c>
      <c r="D582" t="s">
        <v>16</v>
      </c>
      <c r="E582" t="s">
        <v>17</v>
      </c>
      <c r="F582">
        <v>430</v>
      </c>
      <c r="G582">
        <v>430</v>
      </c>
      <c r="H582">
        <v>1544</v>
      </c>
      <c r="I582" t="s">
        <v>24</v>
      </c>
      <c r="J582">
        <v>-1000000</v>
      </c>
      <c r="K582">
        <v>100201000000</v>
      </c>
      <c r="L582">
        <v>2</v>
      </c>
      <c r="M582">
        <v>2</v>
      </c>
      <c r="N582">
        <v>4</v>
      </c>
      <c r="O582">
        <v>12352</v>
      </c>
      <c r="P582">
        <v>10126</v>
      </c>
      <c r="Q582" s="1">
        <f>(SparseMatrixProposalBenchmark_OK[[#This Row],[ Coordinate_Bytes]]-SparseMatrixProposalBenchmark_OK[[#This Row],[ CSR_Bytes]])/SparseMatrixProposalBenchmark_OK[[#This Row],[ Coordinate_Bytes]]</f>
        <v>0.18021373056994819</v>
      </c>
      <c r="R582">
        <v>10126</v>
      </c>
      <c r="S582" s="1">
        <f>(SparseMatrixProposalBenchmark_OK[[#This Row],[ CSR_Bytes]]-SparseMatrixProposalBenchmark_OK[[#This Row],[ SCSR_Bytes]])/SparseMatrixProposalBenchmark_OK[[#This Row],[ CSR_Bytes]]</f>
        <v>0</v>
      </c>
      <c r="T582">
        <v>8582</v>
      </c>
      <c r="U582" s="1">
        <f>(SparseMatrixProposalBenchmark_OK[[#This Row],[ CSR_Bytes]]-SparseMatrixProposalBenchmark_OK[[#This Row],[ SCSR+_Bytes]])/SparseMatrixProposalBenchmark_OK[[#This Row],[ CSR_Bytes]]</f>
        <v>0.15247876752913292</v>
      </c>
      <c r="V582">
        <v>10126</v>
      </c>
      <c r="W582" s="1">
        <f>(SparseMatrixProposalBenchmark_OK[[#This Row],[ Coordinate_Bytes]]-SparseMatrixProposalBenchmark_OK[[#This Row],[ CSC_Bytes]])/SparseMatrixProposalBenchmark_OK[[#This Row],[ Coordinate_Bytes]]</f>
        <v>0.18021373056994819</v>
      </c>
      <c r="X582">
        <v>10126</v>
      </c>
      <c r="Y582">
        <v>8582</v>
      </c>
    </row>
    <row r="583" spans="1:25" x14ac:dyDescent="0.25">
      <c r="A583">
        <v>0</v>
      </c>
      <c r="B583" t="s">
        <v>1451</v>
      </c>
      <c r="C583" t="s">
        <v>15</v>
      </c>
      <c r="D583" t="s">
        <v>16</v>
      </c>
      <c r="E583" t="s">
        <v>17</v>
      </c>
      <c r="F583">
        <v>430</v>
      </c>
      <c r="G583">
        <v>430</v>
      </c>
      <c r="H583">
        <v>1544</v>
      </c>
      <c r="I583" t="s">
        <v>24</v>
      </c>
      <c r="J583">
        <v>-1000000</v>
      </c>
      <c r="K583">
        <v>100201000000</v>
      </c>
      <c r="L583">
        <v>2</v>
      </c>
      <c r="M583">
        <v>2</v>
      </c>
      <c r="N583">
        <v>4</v>
      </c>
      <c r="O583">
        <v>12352</v>
      </c>
      <c r="P583">
        <v>10126</v>
      </c>
      <c r="Q583" s="1">
        <f>(SparseMatrixProposalBenchmark_OK[[#This Row],[ Coordinate_Bytes]]-SparseMatrixProposalBenchmark_OK[[#This Row],[ CSR_Bytes]])/SparseMatrixProposalBenchmark_OK[[#This Row],[ Coordinate_Bytes]]</f>
        <v>0.18021373056994819</v>
      </c>
      <c r="R583">
        <v>10126</v>
      </c>
      <c r="S583" s="1">
        <f>(SparseMatrixProposalBenchmark_OK[[#This Row],[ CSR_Bytes]]-SparseMatrixProposalBenchmark_OK[[#This Row],[ SCSR_Bytes]])/SparseMatrixProposalBenchmark_OK[[#This Row],[ CSR_Bytes]]</f>
        <v>0</v>
      </c>
      <c r="T583">
        <v>8582</v>
      </c>
      <c r="U583" s="1">
        <f>(SparseMatrixProposalBenchmark_OK[[#This Row],[ CSR_Bytes]]-SparseMatrixProposalBenchmark_OK[[#This Row],[ SCSR+_Bytes]])/SparseMatrixProposalBenchmark_OK[[#This Row],[ CSR_Bytes]]</f>
        <v>0.15247876752913292</v>
      </c>
      <c r="V583">
        <v>10126</v>
      </c>
      <c r="W583" s="1">
        <f>(SparseMatrixProposalBenchmark_OK[[#This Row],[ Coordinate_Bytes]]-SparseMatrixProposalBenchmark_OK[[#This Row],[ CSC_Bytes]])/SparseMatrixProposalBenchmark_OK[[#This Row],[ Coordinate_Bytes]]</f>
        <v>0.18021373056994819</v>
      </c>
      <c r="X583">
        <v>10126</v>
      </c>
      <c r="Y583">
        <v>8582</v>
      </c>
    </row>
    <row r="584" spans="1:25" x14ac:dyDescent="0.25">
      <c r="A584">
        <v>0</v>
      </c>
      <c r="B584" t="s">
        <v>1452</v>
      </c>
      <c r="C584" t="s">
        <v>15</v>
      </c>
      <c r="D584" t="s">
        <v>16</v>
      </c>
      <c r="E584" t="s">
        <v>17</v>
      </c>
      <c r="F584">
        <v>430</v>
      </c>
      <c r="G584">
        <v>430</v>
      </c>
      <c r="H584">
        <v>1544</v>
      </c>
      <c r="I584" t="s">
        <v>24</v>
      </c>
      <c r="J584">
        <v>-1000000</v>
      </c>
      <c r="K584">
        <v>100201000000</v>
      </c>
      <c r="L584">
        <v>2</v>
      </c>
      <c r="M584">
        <v>2</v>
      </c>
      <c r="N584">
        <v>4</v>
      </c>
      <c r="O584">
        <v>12352</v>
      </c>
      <c r="P584">
        <v>10126</v>
      </c>
      <c r="Q584" s="1">
        <f>(SparseMatrixProposalBenchmark_OK[[#This Row],[ Coordinate_Bytes]]-SparseMatrixProposalBenchmark_OK[[#This Row],[ CSR_Bytes]])/SparseMatrixProposalBenchmark_OK[[#This Row],[ Coordinate_Bytes]]</f>
        <v>0.18021373056994819</v>
      </c>
      <c r="R584">
        <v>10126</v>
      </c>
      <c r="S584" s="1">
        <f>(SparseMatrixProposalBenchmark_OK[[#This Row],[ CSR_Bytes]]-SparseMatrixProposalBenchmark_OK[[#This Row],[ SCSR_Bytes]])/SparseMatrixProposalBenchmark_OK[[#This Row],[ CSR_Bytes]]</f>
        <v>0</v>
      </c>
      <c r="T584">
        <v>8582</v>
      </c>
      <c r="U584" s="1">
        <f>(SparseMatrixProposalBenchmark_OK[[#This Row],[ CSR_Bytes]]-SparseMatrixProposalBenchmark_OK[[#This Row],[ SCSR+_Bytes]])/SparseMatrixProposalBenchmark_OK[[#This Row],[ CSR_Bytes]]</f>
        <v>0.15247876752913292</v>
      </c>
      <c r="V584">
        <v>10126</v>
      </c>
      <c r="W584" s="1">
        <f>(SparseMatrixProposalBenchmark_OK[[#This Row],[ Coordinate_Bytes]]-SparseMatrixProposalBenchmark_OK[[#This Row],[ CSC_Bytes]])/SparseMatrixProposalBenchmark_OK[[#This Row],[ Coordinate_Bytes]]</f>
        <v>0.18021373056994819</v>
      </c>
      <c r="X584">
        <v>10126</v>
      </c>
      <c r="Y584">
        <v>8582</v>
      </c>
    </row>
    <row r="585" spans="1:25" x14ac:dyDescent="0.25">
      <c r="A585">
        <v>0</v>
      </c>
      <c r="B585" t="s">
        <v>1453</v>
      </c>
      <c r="C585" t="s">
        <v>15</v>
      </c>
      <c r="D585" t="s">
        <v>16</v>
      </c>
      <c r="E585" t="s">
        <v>17</v>
      </c>
      <c r="F585">
        <v>430</v>
      </c>
      <c r="G585">
        <v>430</v>
      </c>
      <c r="H585">
        <v>1544</v>
      </c>
      <c r="I585" t="s">
        <v>24</v>
      </c>
      <c r="J585">
        <v>-1000000</v>
      </c>
      <c r="K585">
        <v>100201000000</v>
      </c>
      <c r="L585">
        <v>2</v>
      </c>
      <c r="M585">
        <v>2</v>
      </c>
      <c r="N585">
        <v>4</v>
      </c>
      <c r="O585">
        <v>12352</v>
      </c>
      <c r="P585">
        <v>10126</v>
      </c>
      <c r="Q585" s="1">
        <f>(SparseMatrixProposalBenchmark_OK[[#This Row],[ Coordinate_Bytes]]-SparseMatrixProposalBenchmark_OK[[#This Row],[ CSR_Bytes]])/SparseMatrixProposalBenchmark_OK[[#This Row],[ Coordinate_Bytes]]</f>
        <v>0.18021373056994819</v>
      </c>
      <c r="R585">
        <v>10126</v>
      </c>
      <c r="S585" s="1">
        <f>(SparseMatrixProposalBenchmark_OK[[#This Row],[ CSR_Bytes]]-SparseMatrixProposalBenchmark_OK[[#This Row],[ SCSR_Bytes]])/SparseMatrixProposalBenchmark_OK[[#This Row],[ CSR_Bytes]]</f>
        <v>0</v>
      </c>
      <c r="T585">
        <v>8582</v>
      </c>
      <c r="U585" s="1">
        <f>(SparseMatrixProposalBenchmark_OK[[#This Row],[ CSR_Bytes]]-SparseMatrixProposalBenchmark_OK[[#This Row],[ SCSR+_Bytes]])/SparseMatrixProposalBenchmark_OK[[#This Row],[ CSR_Bytes]]</f>
        <v>0.15247876752913292</v>
      </c>
      <c r="V585">
        <v>10126</v>
      </c>
      <c r="W585" s="1">
        <f>(SparseMatrixProposalBenchmark_OK[[#This Row],[ Coordinate_Bytes]]-SparseMatrixProposalBenchmark_OK[[#This Row],[ CSC_Bytes]])/SparseMatrixProposalBenchmark_OK[[#This Row],[ Coordinate_Bytes]]</f>
        <v>0.18021373056994819</v>
      </c>
      <c r="X585">
        <v>10126</v>
      </c>
      <c r="Y585">
        <v>8582</v>
      </c>
    </row>
    <row r="586" spans="1:25" x14ac:dyDescent="0.25">
      <c r="A586">
        <v>0</v>
      </c>
      <c r="B586" t="s">
        <v>1454</v>
      </c>
      <c r="C586" t="s">
        <v>15</v>
      </c>
      <c r="D586" t="s">
        <v>16</v>
      </c>
      <c r="E586" t="s">
        <v>17</v>
      </c>
      <c r="F586">
        <v>430</v>
      </c>
      <c r="G586">
        <v>430</v>
      </c>
      <c r="H586">
        <v>1544</v>
      </c>
      <c r="I586" t="s">
        <v>24</v>
      </c>
      <c r="J586">
        <v>-1000000</v>
      </c>
      <c r="K586">
        <v>100201000000</v>
      </c>
      <c r="L586">
        <v>2</v>
      </c>
      <c r="M586">
        <v>2</v>
      </c>
      <c r="N586">
        <v>4</v>
      </c>
      <c r="O586">
        <v>12352</v>
      </c>
      <c r="P586">
        <v>10126</v>
      </c>
      <c r="Q586" s="1">
        <f>(SparseMatrixProposalBenchmark_OK[[#This Row],[ Coordinate_Bytes]]-SparseMatrixProposalBenchmark_OK[[#This Row],[ CSR_Bytes]])/SparseMatrixProposalBenchmark_OK[[#This Row],[ Coordinate_Bytes]]</f>
        <v>0.18021373056994819</v>
      </c>
      <c r="R586">
        <v>10126</v>
      </c>
      <c r="S586" s="1">
        <f>(SparseMatrixProposalBenchmark_OK[[#This Row],[ CSR_Bytes]]-SparseMatrixProposalBenchmark_OK[[#This Row],[ SCSR_Bytes]])/SparseMatrixProposalBenchmark_OK[[#This Row],[ CSR_Bytes]]</f>
        <v>0</v>
      </c>
      <c r="T586">
        <v>8582</v>
      </c>
      <c r="U586" s="1">
        <f>(SparseMatrixProposalBenchmark_OK[[#This Row],[ CSR_Bytes]]-SparseMatrixProposalBenchmark_OK[[#This Row],[ SCSR+_Bytes]])/SparseMatrixProposalBenchmark_OK[[#This Row],[ CSR_Bytes]]</f>
        <v>0.15247876752913292</v>
      </c>
      <c r="V586">
        <v>10126</v>
      </c>
      <c r="W586" s="1">
        <f>(SparseMatrixProposalBenchmark_OK[[#This Row],[ Coordinate_Bytes]]-SparseMatrixProposalBenchmark_OK[[#This Row],[ CSC_Bytes]])/SparseMatrixProposalBenchmark_OK[[#This Row],[ Coordinate_Bytes]]</f>
        <v>0.18021373056994819</v>
      </c>
      <c r="X586">
        <v>10126</v>
      </c>
      <c r="Y586">
        <v>8582</v>
      </c>
    </row>
    <row r="587" spans="1:25" x14ac:dyDescent="0.25">
      <c r="A587">
        <v>0</v>
      </c>
      <c r="B587" t="s">
        <v>1455</v>
      </c>
      <c r="C587" t="s">
        <v>15</v>
      </c>
      <c r="D587" t="s">
        <v>16</v>
      </c>
      <c r="E587" t="s">
        <v>17</v>
      </c>
      <c r="F587">
        <v>430</v>
      </c>
      <c r="G587">
        <v>430</v>
      </c>
      <c r="H587">
        <v>1544</v>
      </c>
      <c r="I587" t="s">
        <v>24</v>
      </c>
      <c r="J587">
        <v>-1000000</v>
      </c>
      <c r="K587">
        <v>100201000000</v>
      </c>
      <c r="L587">
        <v>2</v>
      </c>
      <c r="M587">
        <v>2</v>
      </c>
      <c r="N587">
        <v>4</v>
      </c>
      <c r="O587">
        <v>12352</v>
      </c>
      <c r="P587">
        <v>10126</v>
      </c>
      <c r="Q587" s="1">
        <f>(SparseMatrixProposalBenchmark_OK[[#This Row],[ Coordinate_Bytes]]-SparseMatrixProposalBenchmark_OK[[#This Row],[ CSR_Bytes]])/SparseMatrixProposalBenchmark_OK[[#This Row],[ Coordinate_Bytes]]</f>
        <v>0.18021373056994819</v>
      </c>
      <c r="R587">
        <v>10126</v>
      </c>
      <c r="S587" s="1">
        <f>(SparseMatrixProposalBenchmark_OK[[#This Row],[ CSR_Bytes]]-SparseMatrixProposalBenchmark_OK[[#This Row],[ SCSR_Bytes]])/SparseMatrixProposalBenchmark_OK[[#This Row],[ CSR_Bytes]]</f>
        <v>0</v>
      </c>
      <c r="T587">
        <v>8582</v>
      </c>
      <c r="U587" s="1">
        <f>(SparseMatrixProposalBenchmark_OK[[#This Row],[ CSR_Bytes]]-SparseMatrixProposalBenchmark_OK[[#This Row],[ SCSR+_Bytes]])/SparseMatrixProposalBenchmark_OK[[#This Row],[ CSR_Bytes]]</f>
        <v>0.15247876752913292</v>
      </c>
      <c r="V587">
        <v>10126</v>
      </c>
      <c r="W587" s="1">
        <f>(SparseMatrixProposalBenchmark_OK[[#This Row],[ Coordinate_Bytes]]-SparseMatrixProposalBenchmark_OK[[#This Row],[ CSC_Bytes]])/SparseMatrixProposalBenchmark_OK[[#This Row],[ Coordinate_Bytes]]</f>
        <v>0.18021373056994819</v>
      </c>
      <c r="X587">
        <v>10126</v>
      </c>
      <c r="Y587">
        <v>8582</v>
      </c>
    </row>
    <row r="588" spans="1:25" x14ac:dyDescent="0.25">
      <c r="A588">
        <v>0</v>
      </c>
      <c r="B588" t="s">
        <v>1456</v>
      </c>
      <c r="C588" t="s">
        <v>15</v>
      </c>
      <c r="D588" t="s">
        <v>16</v>
      </c>
      <c r="E588" t="s">
        <v>17</v>
      </c>
      <c r="F588">
        <v>430</v>
      </c>
      <c r="G588">
        <v>430</v>
      </c>
      <c r="H588">
        <v>1544</v>
      </c>
      <c r="I588" t="s">
        <v>24</v>
      </c>
      <c r="J588">
        <v>-1000000</v>
      </c>
      <c r="K588">
        <v>100201000000</v>
      </c>
      <c r="L588">
        <v>2</v>
      </c>
      <c r="M588">
        <v>2</v>
      </c>
      <c r="N588">
        <v>4</v>
      </c>
      <c r="O588">
        <v>12352</v>
      </c>
      <c r="P588">
        <v>10126</v>
      </c>
      <c r="Q588" s="1">
        <f>(SparseMatrixProposalBenchmark_OK[[#This Row],[ Coordinate_Bytes]]-SparseMatrixProposalBenchmark_OK[[#This Row],[ CSR_Bytes]])/SparseMatrixProposalBenchmark_OK[[#This Row],[ Coordinate_Bytes]]</f>
        <v>0.18021373056994819</v>
      </c>
      <c r="R588">
        <v>10126</v>
      </c>
      <c r="S588" s="1">
        <f>(SparseMatrixProposalBenchmark_OK[[#This Row],[ CSR_Bytes]]-SparseMatrixProposalBenchmark_OK[[#This Row],[ SCSR_Bytes]])/SparseMatrixProposalBenchmark_OK[[#This Row],[ CSR_Bytes]]</f>
        <v>0</v>
      </c>
      <c r="T588">
        <v>8582</v>
      </c>
      <c r="U588" s="1">
        <f>(SparseMatrixProposalBenchmark_OK[[#This Row],[ CSR_Bytes]]-SparseMatrixProposalBenchmark_OK[[#This Row],[ SCSR+_Bytes]])/SparseMatrixProposalBenchmark_OK[[#This Row],[ CSR_Bytes]]</f>
        <v>0.15247876752913292</v>
      </c>
      <c r="V588">
        <v>10126</v>
      </c>
      <c r="W588" s="1">
        <f>(SparseMatrixProposalBenchmark_OK[[#This Row],[ Coordinate_Bytes]]-SparseMatrixProposalBenchmark_OK[[#This Row],[ CSC_Bytes]])/SparseMatrixProposalBenchmark_OK[[#This Row],[ Coordinate_Bytes]]</f>
        <v>0.18021373056994819</v>
      </c>
      <c r="X588">
        <v>10126</v>
      </c>
      <c r="Y588">
        <v>8582</v>
      </c>
    </row>
    <row r="589" spans="1:25" x14ac:dyDescent="0.25">
      <c r="A589">
        <v>0</v>
      </c>
      <c r="B589" t="s">
        <v>1457</v>
      </c>
      <c r="C589" t="s">
        <v>15</v>
      </c>
      <c r="D589" t="s">
        <v>16</v>
      </c>
      <c r="E589" t="s">
        <v>17</v>
      </c>
      <c r="F589">
        <v>430</v>
      </c>
      <c r="G589">
        <v>430</v>
      </c>
      <c r="H589">
        <v>1544</v>
      </c>
      <c r="I589" t="s">
        <v>24</v>
      </c>
      <c r="J589">
        <v>-1000000</v>
      </c>
      <c r="K589">
        <v>100201000000</v>
      </c>
      <c r="L589">
        <v>2</v>
      </c>
      <c r="M589">
        <v>2</v>
      </c>
      <c r="N589">
        <v>4</v>
      </c>
      <c r="O589">
        <v>12352</v>
      </c>
      <c r="P589">
        <v>10126</v>
      </c>
      <c r="Q589" s="1">
        <f>(SparseMatrixProposalBenchmark_OK[[#This Row],[ Coordinate_Bytes]]-SparseMatrixProposalBenchmark_OK[[#This Row],[ CSR_Bytes]])/SparseMatrixProposalBenchmark_OK[[#This Row],[ Coordinate_Bytes]]</f>
        <v>0.18021373056994819</v>
      </c>
      <c r="R589">
        <v>10126</v>
      </c>
      <c r="S589" s="1">
        <f>(SparseMatrixProposalBenchmark_OK[[#This Row],[ CSR_Bytes]]-SparseMatrixProposalBenchmark_OK[[#This Row],[ SCSR_Bytes]])/SparseMatrixProposalBenchmark_OK[[#This Row],[ CSR_Bytes]]</f>
        <v>0</v>
      </c>
      <c r="T589">
        <v>8582</v>
      </c>
      <c r="U589" s="1">
        <f>(SparseMatrixProposalBenchmark_OK[[#This Row],[ CSR_Bytes]]-SparseMatrixProposalBenchmark_OK[[#This Row],[ SCSR+_Bytes]])/SparseMatrixProposalBenchmark_OK[[#This Row],[ CSR_Bytes]]</f>
        <v>0.15247876752913292</v>
      </c>
      <c r="V589">
        <v>10126</v>
      </c>
      <c r="W589" s="1">
        <f>(SparseMatrixProposalBenchmark_OK[[#This Row],[ Coordinate_Bytes]]-SparseMatrixProposalBenchmark_OK[[#This Row],[ CSC_Bytes]])/SparseMatrixProposalBenchmark_OK[[#This Row],[ Coordinate_Bytes]]</f>
        <v>0.18021373056994819</v>
      </c>
      <c r="X589">
        <v>10126</v>
      </c>
      <c r="Y589">
        <v>8582</v>
      </c>
    </row>
    <row r="590" spans="1:25" x14ac:dyDescent="0.25">
      <c r="A590">
        <v>0</v>
      </c>
      <c r="B590" t="s">
        <v>1458</v>
      </c>
      <c r="C590" t="s">
        <v>15</v>
      </c>
      <c r="D590" t="s">
        <v>16</v>
      </c>
      <c r="E590" t="s">
        <v>17</v>
      </c>
      <c r="F590">
        <v>430</v>
      </c>
      <c r="G590">
        <v>430</v>
      </c>
      <c r="H590">
        <v>1544</v>
      </c>
      <c r="I590" t="s">
        <v>24</v>
      </c>
      <c r="J590">
        <v>-1000000</v>
      </c>
      <c r="K590">
        <v>100201000000</v>
      </c>
      <c r="L590">
        <v>2</v>
      </c>
      <c r="M590">
        <v>2</v>
      </c>
      <c r="N590">
        <v>4</v>
      </c>
      <c r="O590">
        <v>12352</v>
      </c>
      <c r="P590">
        <v>10126</v>
      </c>
      <c r="Q590" s="1">
        <f>(SparseMatrixProposalBenchmark_OK[[#This Row],[ Coordinate_Bytes]]-SparseMatrixProposalBenchmark_OK[[#This Row],[ CSR_Bytes]])/SparseMatrixProposalBenchmark_OK[[#This Row],[ Coordinate_Bytes]]</f>
        <v>0.18021373056994819</v>
      </c>
      <c r="R590">
        <v>10126</v>
      </c>
      <c r="S590" s="1">
        <f>(SparseMatrixProposalBenchmark_OK[[#This Row],[ CSR_Bytes]]-SparseMatrixProposalBenchmark_OK[[#This Row],[ SCSR_Bytes]])/SparseMatrixProposalBenchmark_OK[[#This Row],[ CSR_Bytes]]</f>
        <v>0</v>
      </c>
      <c r="T590">
        <v>8582</v>
      </c>
      <c r="U590" s="1">
        <f>(SparseMatrixProposalBenchmark_OK[[#This Row],[ CSR_Bytes]]-SparseMatrixProposalBenchmark_OK[[#This Row],[ SCSR+_Bytes]])/SparseMatrixProposalBenchmark_OK[[#This Row],[ CSR_Bytes]]</f>
        <v>0.15247876752913292</v>
      </c>
      <c r="V590">
        <v>10126</v>
      </c>
      <c r="W590" s="1">
        <f>(SparseMatrixProposalBenchmark_OK[[#This Row],[ Coordinate_Bytes]]-SparseMatrixProposalBenchmark_OK[[#This Row],[ CSC_Bytes]])/SparseMatrixProposalBenchmark_OK[[#This Row],[ Coordinate_Bytes]]</f>
        <v>0.18021373056994819</v>
      </c>
      <c r="X590">
        <v>10126</v>
      </c>
      <c r="Y590">
        <v>8582</v>
      </c>
    </row>
    <row r="591" spans="1:25" x14ac:dyDescent="0.25">
      <c r="A591">
        <v>0</v>
      </c>
      <c r="B591" t="s">
        <v>1459</v>
      </c>
      <c r="C591" t="s">
        <v>15</v>
      </c>
      <c r="D591" t="s">
        <v>16</v>
      </c>
      <c r="E591" t="s">
        <v>17</v>
      </c>
      <c r="F591">
        <v>430</v>
      </c>
      <c r="G591">
        <v>430</v>
      </c>
      <c r="H591">
        <v>1544</v>
      </c>
      <c r="I591" t="s">
        <v>24</v>
      </c>
      <c r="J591">
        <v>-1000000</v>
      </c>
      <c r="K591">
        <v>100201000000</v>
      </c>
      <c r="L591">
        <v>2</v>
      </c>
      <c r="M591">
        <v>2</v>
      </c>
      <c r="N591">
        <v>4</v>
      </c>
      <c r="O591">
        <v>12352</v>
      </c>
      <c r="P591">
        <v>10126</v>
      </c>
      <c r="Q591" s="1">
        <f>(SparseMatrixProposalBenchmark_OK[[#This Row],[ Coordinate_Bytes]]-SparseMatrixProposalBenchmark_OK[[#This Row],[ CSR_Bytes]])/SparseMatrixProposalBenchmark_OK[[#This Row],[ Coordinate_Bytes]]</f>
        <v>0.18021373056994819</v>
      </c>
      <c r="R591">
        <v>10126</v>
      </c>
      <c r="S591" s="1">
        <f>(SparseMatrixProposalBenchmark_OK[[#This Row],[ CSR_Bytes]]-SparseMatrixProposalBenchmark_OK[[#This Row],[ SCSR_Bytes]])/SparseMatrixProposalBenchmark_OK[[#This Row],[ CSR_Bytes]]</f>
        <v>0</v>
      </c>
      <c r="T591">
        <v>8582</v>
      </c>
      <c r="U591" s="1">
        <f>(SparseMatrixProposalBenchmark_OK[[#This Row],[ CSR_Bytes]]-SparseMatrixProposalBenchmark_OK[[#This Row],[ SCSR+_Bytes]])/SparseMatrixProposalBenchmark_OK[[#This Row],[ CSR_Bytes]]</f>
        <v>0.15247876752913292</v>
      </c>
      <c r="V591">
        <v>10126</v>
      </c>
      <c r="W591" s="1">
        <f>(SparseMatrixProposalBenchmark_OK[[#This Row],[ Coordinate_Bytes]]-SparseMatrixProposalBenchmark_OK[[#This Row],[ CSC_Bytes]])/SparseMatrixProposalBenchmark_OK[[#This Row],[ Coordinate_Bytes]]</f>
        <v>0.18021373056994819</v>
      </c>
      <c r="X591">
        <v>10126</v>
      </c>
      <c r="Y591">
        <v>8582</v>
      </c>
    </row>
    <row r="592" spans="1:25" x14ac:dyDescent="0.25">
      <c r="A592">
        <v>0</v>
      </c>
      <c r="B592" t="s">
        <v>1460</v>
      </c>
      <c r="C592" t="s">
        <v>15</v>
      </c>
      <c r="D592" t="s">
        <v>16</v>
      </c>
      <c r="E592" t="s">
        <v>17</v>
      </c>
      <c r="F592">
        <v>430</v>
      </c>
      <c r="G592">
        <v>430</v>
      </c>
      <c r="H592">
        <v>1544</v>
      </c>
      <c r="I592" t="s">
        <v>24</v>
      </c>
      <c r="J592">
        <v>-1000000</v>
      </c>
      <c r="K592">
        <v>100201000000</v>
      </c>
      <c r="L592">
        <v>2</v>
      </c>
      <c r="M592">
        <v>2</v>
      </c>
      <c r="N592">
        <v>4</v>
      </c>
      <c r="O592">
        <v>12352</v>
      </c>
      <c r="P592">
        <v>10126</v>
      </c>
      <c r="Q592" s="1">
        <f>(SparseMatrixProposalBenchmark_OK[[#This Row],[ Coordinate_Bytes]]-SparseMatrixProposalBenchmark_OK[[#This Row],[ CSR_Bytes]])/SparseMatrixProposalBenchmark_OK[[#This Row],[ Coordinate_Bytes]]</f>
        <v>0.18021373056994819</v>
      </c>
      <c r="R592">
        <v>10126</v>
      </c>
      <c r="S592" s="1">
        <f>(SparseMatrixProposalBenchmark_OK[[#This Row],[ CSR_Bytes]]-SparseMatrixProposalBenchmark_OK[[#This Row],[ SCSR_Bytes]])/SparseMatrixProposalBenchmark_OK[[#This Row],[ CSR_Bytes]]</f>
        <v>0</v>
      </c>
      <c r="T592">
        <v>8582</v>
      </c>
      <c r="U592" s="1">
        <f>(SparseMatrixProposalBenchmark_OK[[#This Row],[ CSR_Bytes]]-SparseMatrixProposalBenchmark_OK[[#This Row],[ SCSR+_Bytes]])/SparseMatrixProposalBenchmark_OK[[#This Row],[ CSR_Bytes]]</f>
        <v>0.15247876752913292</v>
      </c>
      <c r="V592">
        <v>10126</v>
      </c>
      <c r="W592" s="1">
        <f>(SparseMatrixProposalBenchmark_OK[[#This Row],[ Coordinate_Bytes]]-SparseMatrixProposalBenchmark_OK[[#This Row],[ CSC_Bytes]])/SparseMatrixProposalBenchmark_OK[[#This Row],[ Coordinate_Bytes]]</f>
        <v>0.18021373056994819</v>
      </c>
      <c r="X592">
        <v>10126</v>
      </c>
      <c r="Y592">
        <v>8582</v>
      </c>
    </row>
    <row r="593" spans="1:25" x14ac:dyDescent="0.25">
      <c r="A593">
        <v>0</v>
      </c>
      <c r="B593" t="s">
        <v>1461</v>
      </c>
      <c r="C593" t="s">
        <v>15</v>
      </c>
      <c r="D593" t="s">
        <v>16</v>
      </c>
      <c r="E593" t="s">
        <v>17</v>
      </c>
      <c r="F593">
        <v>430</v>
      </c>
      <c r="G593">
        <v>430</v>
      </c>
      <c r="H593">
        <v>1544</v>
      </c>
      <c r="I593" t="s">
        <v>24</v>
      </c>
      <c r="J593">
        <v>-1000000</v>
      </c>
      <c r="K593">
        <v>100201000000</v>
      </c>
      <c r="L593">
        <v>2</v>
      </c>
      <c r="M593">
        <v>2</v>
      </c>
      <c r="N593">
        <v>4</v>
      </c>
      <c r="O593">
        <v>12352</v>
      </c>
      <c r="P593">
        <v>10126</v>
      </c>
      <c r="Q593" s="1">
        <f>(SparseMatrixProposalBenchmark_OK[[#This Row],[ Coordinate_Bytes]]-SparseMatrixProposalBenchmark_OK[[#This Row],[ CSR_Bytes]])/SparseMatrixProposalBenchmark_OK[[#This Row],[ Coordinate_Bytes]]</f>
        <v>0.18021373056994819</v>
      </c>
      <c r="R593">
        <v>10126</v>
      </c>
      <c r="S593" s="1">
        <f>(SparseMatrixProposalBenchmark_OK[[#This Row],[ CSR_Bytes]]-SparseMatrixProposalBenchmark_OK[[#This Row],[ SCSR_Bytes]])/SparseMatrixProposalBenchmark_OK[[#This Row],[ CSR_Bytes]]</f>
        <v>0</v>
      </c>
      <c r="T593">
        <v>8582</v>
      </c>
      <c r="U593" s="1">
        <f>(SparseMatrixProposalBenchmark_OK[[#This Row],[ CSR_Bytes]]-SparseMatrixProposalBenchmark_OK[[#This Row],[ SCSR+_Bytes]])/SparseMatrixProposalBenchmark_OK[[#This Row],[ CSR_Bytes]]</f>
        <v>0.15247876752913292</v>
      </c>
      <c r="V593">
        <v>10126</v>
      </c>
      <c r="W593" s="1">
        <f>(SparseMatrixProposalBenchmark_OK[[#This Row],[ Coordinate_Bytes]]-SparseMatrixProposalBenchmark_OK[[#This Row],[ CSC_Bytes]])/SparseMatrixProposalBenchmark_OK[[#This Row],[ Coordinate_Bytes]]</f>
        <v>0.18021373056994819</v>
      </c>
      <c r="X593">
        <v>10126</v>
      </c>
      <c r="Y593">
        <v>8582</v>
      </c>
    </row>
    <row r="594" spans="1:25" x14ac:dyDescent="0.25">
      <c r="A594">
        <v>0</v>
      </c>
      <c r="B594" t="s">
        <v>1462</v>
      </c>
      <c r="C594" t="s">
        <v>15</v>
      </c>
      <c r="D594" t="s">
        <v>16</v>
      </c>
      <c r="E594" t="s">
        <v>17</v>
      </c>
      <c r="F594">
        <v>430</v>
      </c>
      <c r="G594">
        <v>430</v>
      </c>
      <c r="H594">
        <v>1544</v>
      </c>
      <c r="I594" t="s">
        <v>24</v>
      </c>
      <c r="J594">
        <v>-1000000</v>
      </c>
      <c r="K594">
        <v>100201000000</v>
      </c>
      <c r="L594">
        <v>2</v>
      </c>
      <c r="M594">
        <v>2</v>
      </c>
      <c r="N594">
        <v>4</v>
      </c>
      <c r="O594">
        <v>12352</v>
      </c>
      <c r="P594">
        <v>10126</v>
      </c>
      <c r="Q594" s="1">
        <f>(SparseMatrixProposalBenchmark_OK[[#This Row],[ Coordinate_Bytes]]-SparseMatrixProposalBenchmark_OK[[#This Row],[ CSR_Bytes]])/SparseMatrixProposalBenchmark_OK[[#This Row],[ Coordinate_Bytes]]</f>
        <v>0.18021373056994819</v>
      </c>
      <c r="R594">
        <v>10126</v>
      </c>
      <c r="S594" s="1">
        <f>(SparseMatrixProposalBenchmark_OK[[#This Row],[ CSR_Bytes]]-SparseMatrixProposalBenchmark_OK[[#This Row],[ SCSR_Bytes]])/SparseMatrixProposalBenchmark_OK[[#This Row],[ CSR_Bytes]]</f>
        <v>0</v>
      </c>
      <c r="T594">
        <v>8582</v>
      </c>
      <c r="U594" s="1">
        <f>(SparseMatrixProposalBenchmark_OK[[#This Row],[ CSR_Bytes]]-SparseMatrixProposalBenchmark_OK[[#This Row],[ SCSR+_Bytes]])/SparseMatrixProposalBenchmark_OK[[#This Row],[ CSR_Bytes]]</f>
        <v>0.15247876752913292</v>
      </c>
      <c r="V594">
        <v>10126</v>
      </c>
      <c r="W594" s="1">
        <f>(SparseMatrixProposalBenchmark_OK[[#This Row],[ Coordinate_Bytes]]-SparseMatrixProposalBenchmark_OK[[#This Row],[ CSC_Bytes]])/SparseMatrixProposalBenchmark_OK[[#This Row],[ Coordinate_Bytes]]</f>
        <v>0.18021373056994819</v>
      </c>
      <c r="X594">
        <v>10126</v>
      </c>
      <c r="Y594">
        <v>8582</v>
      </c>
    </row>
    <row r="595" spans="1:25" x14ac:dyDescent="0.25">
      <c r="A595">
        <v>0</v>
      </c>
      <c r="B595" t="s">
        <v>1463</v>
      </c>
      <c r="C595" t="s">
        <v>15</v>
      </c>
      <c r="D595" t="s">
        <v>16</v>
      </c>
      <c r="E595" t="s">
        <v>17</v>
      </c>
      <c r="F595">
        <v>430</v>
      </c>
      <c r="G595">
        <v>430</v>
      </c>
      <c r="H595">
        <v>1544</v>
      </c>
      <c r="I595" t="s">
        <v>24</v>
      </c>
      <c r="J595">
        <v>-1000000</v>
      </c>
      <c r="K595">
        <v>100201000000</v>
      </c>
      <c r="L595">
        <v>2</v>
      </c>
      <c r="M595">
        <v>2</v>
      </c>
      <c r="N595">
        <v>4</v>
      </c>
      <c r="O595">
        <v>12352</v>
      </c>
      <c r="P595">
        <v>10126</v>
      </c>
      <c r="Q595" s="1">
        <f>(SparseMatrixProposalBenchmark_OK[[#This Row],[ Coordinate_Bytes]]-SparseMatrixProposalBenchmark_OK[[#This Row],[ CSR_Bytes]])/SparseMatrixProposalBenchmark_OK[[#This Row],[ Coordinate_Bytes]]</f>
        <v>0.18021373056994819</v>
      </c>
      <c r="R595">
        <v>10126</v>
      </c>
      <c r="S595" s="1">
        <f>(SparseMatrixProposalBenchmark_OK[[#This Row],[ CSR_Bytes]]-SparseMatrixProposalBenchmark_OK[[#This Row],[ SCSR_Bytes]])/SparseMatrixProposalBenchmark_OK[[#This Row],[ CSR_Bytes]]</f>
        <v>0</v>
      </c>
      <c r="T595">
        <v>8582</v>
      </c>
      <c r="U595" s="1">
        <f>(SparseMatrixProposalBenchmark_OK[[#This Row],[ CSR_Bytes]]-SparseMatrixProposalBenchmark_OK[[#This Row],[ SCSR+_Bytes]])/SparseMatrixProposalBenchmark_OK[[#This Row],[ CSR_Bytes]]</f>
        <v>0.15247876752913292</v>
      </c>
      <c r="V595">
        <v>10126</v>
      </c>
      <c r="W595" s="1">
        <f>(SparseMatrixProposalBenchmark_OK[[#This Row],[ Coordinate_Bytes]]-SparseMatrixProposalBenchmark_OK[[#This Row],[ CSC_Bytes]])/SparseMatrixProposalBenchmark_OK[[#This Row],[ Coordinate_Bytes]]</f>
        <v>0.18021373056994819</v>
      </c>
      <c r="X595">
        <v>10126</v>
      </c>
      <c r="Y595">
        <v>8582</v>
      </c>
    </row>
    <row r="596" spans="1:25" x14ac:dyDescent="0.25">
      <c r="A596">
        <v>0</v>
      </c>
      <c r="B596" t="s">
        <v>1464</v>
      </c>
      <c r="C596" t="s">
        <v>15</v>
      </c>
      <c r="D596" t="s">
        <v>16</v>
      </c>
      <c r="E596" t="s">
        <v>17</v>
      </c>
      <c r="F596">
        <v>430</v>
      </c>
      <c r="G596">
        <v>430</v>
      </c>
      <c r="H596">
        <v>1544</v>
      </c>
      <c r="I596" t="s">
        <v>24</v>
      </c>
      <c r="J596">
        <v>-1000000</v>
      </c>
      <c r="K596">
        <v>100201000000</v>
      </c>
      <c r="L596">
        <v>2</v>
      </c>
      <c r="M596">
        <v>2</v>
      </c>
      <c r="N596">
        <v>4</v>
      </c>
      <c r="O596">
        <v>12352</v>
      </c>
      <c r="P596">
        <v>10126</v>
      </c>
      <c r="Q596" s="1">
        <f>(SparseMatrixProposalBenchmark_OK[[#This Row],[ Coordinate_Bytes]]-SparseMatrixProposalBenchmark_OK[[#This Row],[ CSR_Bytes]])/SparseMatrixProposalBenchmark_OK[[#This Row],[ Coordinate_Bytes]]</f>
        <v>0.18021373056994819</v>
      </c>
      <c r="R596">
        <v>10126</v>
      </c>
      <c r="S596" s="1">
        <f>(SparseMatrixProposalBenchmark_OK[[#This Row],[ CSR_Bytes]]-SparseMatrixProposalBenchmark_OK[[#This Row],[ SCSR_Bytes]])/SparseMatrixProposalBenchmark_OK[[#This Row],[ CSR_Bytes]]</f>
        <v>0</v>
      </c>
      <c r="T596">
        <v>8582</v>
      </c>
      <c r="U596" s="1">
        <f>(SparseMatrixProposalBenchmark_OK[[#This Row],[ CSR_Bytes]]-SparseMatrixProposalBenchmark_OK[[#This Row],[ SCSR+_Bytes]])/SparseMatrixProposalBenchmark_OK[[#This Row],[ CSR_Bytes]]</f>
        <v>0.15247876752913292</v>
      </c>
      <c r="V596">
        <v>10126</v>
      </c>
      <c r="W596" s="1">
        <f>(SparseMatrixProposalBenchmark_OK[[#This Row],[ Coordinate_Bytes]]-SparseMatrixProposalBenchmark_OK[[#This Row],[ CSC_Bytes]])/SparseMatrixProposalBenchmark_OK[[#This Row],[ Coordinate_Bytes]]</f>
        <v>0.18021373056994819</v>
      </c>
      <c r="X596">
        <v>10126</v>
      </c>
      <c r="Y596">
        <v>8582</v>
      </c>
    </row>
    <row r="597" spans="1:25" x14ac:dyDescent="0.25">
      <c r="A597">
        <v>0</v>
      </c>
      <c r="B597" t="s">
        <v>1465</v>
      </c>
      <c r="C597" t="s">
        <v>15</v>
      </c>
      <c r="D597" t="s">
        <v>16</v>
      </c>
      <c r="E597" t="s">
        <v>17</v>
      </c>
      <c r="F597">
        <v>430</v>
      </c>
      <c r="G597">
        <v>430</v>
      </c>
      <c r="H597">
        <v>1544</v>
      </c>
      <c r="I597" t="s">
        <v>24</v>
      </c>
      <c r="J597">
        <v>-1000000</v>
      </c>
      <c r="K597">
        <v>100201000000</v>
      </c>
      <c r="L597">
        <v>2</v>
      </c>
      <c r="M597">
        <v>2</v>
      </c>
      <c r="N597">
        <v>4</v>
      </c>
      <c r="O597">
        <v>12352</v>
      </c>
      <c r="P597">
        <v>10126</v>
      </c>
      <c r="Q597" s="1">
        <f>(SparseMatrixProposalBenchmark_OK[[#This Row],[ Coordinate_Bytes]]-SparseMatrixProposalBenchmark_OK[[#This Row],[ CSR_Bytes]])/SparseMatrixProposalBenchmark_OK[[#This Row],[ Coordinate_Bytes]]</f>
        <v>0.18021373056994819</v>
      </c>
      <c r="R597">
        <v>10126</v>
      </c>
      <c r="S597" s="1">
        <f>(SparseMatrixProposalBenchmark_OK[[#This Row],[ CSR_Bytes]]-SparseMatrixProposalBenchmark_OK[[#This Row],[ SCSR_Bytes]])/SparseMatrixProposalBenchmark_OK[[#This Row],[ CSR_Bytes]]</f>
        <v>0</v>
      </c>
      <c r="T597">
        <v>8582</v>
      </c>
      <c r="U597" s="1">
        <f>(SparseMatrixProposalBenchmark_OK[[#This Row],[ CSR_Bytes]]-SparseMatrixProposalBenchmark_OK[[#This Row],[ SCSR+_Bytes]])/SparseMatrixProposalBenchmark_OK[[#This Row],[ CSR_Bytes]]</f>
        <v>0.15247876752913292</v>
      </c>
      <c r="V597">
        <v>10126</v>
      </c>
      <c r="W597" s="1">
        <f>(SparseMatrixProposalBenchmark_OK[[#This Row],[ Coordinate_Bytes]]-SparseMatrixProposalBenchmark_OK[[#This Row],[ CSC_Bytes]])/SparseMatrixProposalBenchmark_OK[[#This Row],[ Coordinate_Bytes]]</f>
        <v>0.18021373056994819</v>
      </c>
      <c r="X597">
        <v>10126</v>
      </c>
      <c r="Y597">
        <v>8582</v>
      </c>
    </row>
    <row r="598" spans="1:25" x14ac:dyDescent="0.25">
      <c r="A598">
        <v>0</v>
      </c>
      <c r="B598" t="s">
        <v>1466</v>
      </c>
      <c r="C598" t="s">
        <v>15</v>
      </c>
      <c r="D598" t="s">
        <v>16</v>
      </c>
      <c r="E598" t="s">
        <v>17</v>
      </c>
      <c r="F598">
        <v>430</v>
      </c>
      <c r="G598">
        <v>430</v>
      </c>
      <c r="H598">
        <v>1544</v>
      </c>
      <c r="I598" t="s">
        <v>24</v>
      </c>
      <c r="J598">
        <v>-1000000</v>
      </c>
      <c r="K598">
        <v>100201000000</v>
      </c>
      <c r="L598">
        <v>2</v>
      </c>
      <c r="M598">
        <v>2</v>
      </c>
      <c r="N598">
        <v>4</v>
      </c>
      <c r="O598">
        <v>12352</v>
      </c>
      <c r="P598">
        <v>10126</v>
      </c>
      <c r="Q598" s="1">
        <f>(SparseMatrixProposalBenchmark_OK[[#This Row],[ Coordinate_Bytes]]-SparseMatrixProposalBenchmark_OK[[#This Row],[ CSR_Bytes]])/SparseMatrixProposalBenchmark_OK[[#This Row],[ Coordinate_Bytes]]</f>
        <v>0.18021373056994819</v>
      </c>
      <c r="R598">
        <v>10126</v>
      </c>
      <c r="S598" s="1">
        <f>(SparseMatrixProposalBenchmark_OK[[#This Row],[ CSR_Bytes]]-SparseMatrixProposalBenchmark_OK[[#This Row],[ SCSR_Bytes]])/SparseMatrixProposalBenchmark_OK[[#This Row],[ CSR_Bytes]]</f>
        <v>0</v>
      </c>
      <c r="T598">
        <v>8582</v>
      </c>
      <c r="U598" s="1">
        <f>(SparseMatrixProposalBenchmark_OK[[#This Row],[ CSR_Bytes]]-SparseMatrixProposalBenchmark_OK[[#This Row],[ SCSR+_Bytes]])/SparseMatrixProposalBenchmark_OK[[#This Row],[ CSR_Bytes]]</f>
        <v>0.15247876752913292</v>
      </c>
      <c r="V598">
        <v>10126</v>
      </c>
      <c r="W598" s="1">
        <f>(SparseMatrixProposalBenchmark_OK[[#This Row],[ Coordinate_Bytes]]-SparseMatrixProposalBenchmark_OK[[#This Row],[ CSC_Bytes]])/SparseMatrixProposalBenchmark_OK[[#This Row],[ Coordinate_Bytes]]</f>
        <v>0.18021373056994819</v>
      </c>
      <c r="X598">
        <v>10126</v>
      </c>
      <c r="Y598">
        <v>8582</v>
      </c>
    </row>
    <row r="599" spans="1:25" x14ac:dyDescent="0.25">
      <c r="A599">
        <v>0</v>
      </c>
      <c r="B599" t="s">
        <v>1467</v>
      </c>
      <c r="C599" t="s">
        <v>15</v>
      </c>
      <c r="D599" t="s">
        <v>16</v>
      </c>
      <c r="E599" t="s">
        <v>17</v>
      </c>
      <c r="F599">
        <v>430</v>
      </c>
      <c r="G599">
        <v>430</v>
      </c>
      <c r="H599">
        <v>1544</v>
      </c>
      <c r="I599" t="s">
        <v>24</v>
      </c>
      <c r="J599">
        <v>-1000000</v>
      </c>
      <c r="K599">
        <v>100201000000</v>
      </c>
      <c r="L599">
        <v>2</v>
      </c>
      <c r="M599">
        <v>2</v>
      </c>
      <c r="N599">
        <v>4</v>
      </c>
      <c r="O599">
        <v>12352</v>
      </c>
      <c r="P599">
        <v>10126</v>
      </c>
      <c r="Q599" s="1">
        <f>(SparseMatrixProposalBenchmark_OK[[#This Row],[ Coordinate_Bytes]]-SparseMatrixProposalBenchmark_OK[[#This Row],[ CSR_Bytes]])/SparseMatrixProposalBenchmark_OK[[#This Row],[ Coordinate_Bytes]]</f>
        <v>0.18021373056994819</v>
      </c>
      <c r="R599">
        <v>10126</v>
      </c>
      <c r="S599" s="1">
        <f>(SparseMatrixProposalBenchmark_OK[[#This Row],[ CSR_Bytes]]-SparseMatrixProposalBenchmark_OK[[#This Row],[ SCSR_Bytes]])/SparseMatrixProposalBenchmark_OK[[#This Row],[ CSR_Bytes]]</f>
        <v>0</v>
      </c>
      <c r="T599">
        <v>8582</v>
      </c>
      <c r="U599" s="1">
        <f>(SparseMatrixProposalBenchmark_OK[[#This Row],[ CSR_Bytes]]-SparseMatrixProposalBenchmark_OK[[#This Row],[ SCSR+_Bytes]])/SparseMatrixProposalBenchmark_OK[[#This Row],[ CSR_Bytes]]</f>
        <v>0.15247876752913292</v>
      </c>
      <c r="V599">
        <v>10126</v>
      </c>
      <c r="W599" s="1">
        <f>(SparseMatrixProposalBenchmark_OK[[#This Row],[ Coordinate_Bytes]]-SparseMatrixProposalBenchmark_OK[[#This Row],[ CSC_Bytes]])/SparseMatrixProposalBenchmark_OK[[#This Row],[ Coordinate_Bytes]]</f>
        <v>0.18021373056994819</v>
      </c>
      <c r="X599">
        <v>10126</v>
      </c>
      <c r="Y599">
        <v>8582</v>
      </c>
    </row>
    <row r="600" spans="1:25" x14ac:dyDescent="0.25">
      <c r="A600">
        <v>0</v>
      </c>
      <c r="B600" t="s">
        <v>1468</v>
      </c>
      <c r="C600" t="s">
        <v>15</v>
      </c>
      <c r="D600" t="s">
        <v>16</v>
      </c>
      <c r="E600" t="s">
        <v>17</v>
      </c>
      <c r="F600">
        <v>430</v>
      </c>
      <c r="G600">
        <v>430</v>
      </c>
      <c r="H600">
        <v>1544</v>
      </c>
      <c r="I600" t="s">
        <v>24</v>
      </c>
      <c r="J600">
        <v>-1000000</v>
      </c>
      <c r="K600">
        <v>100201000000</v>
      </c>
      <c r="L600">
        <v>2</v>
      </c>
      <c r="M600">
        <v>2</v>
      </c>
      <c r="N600">
        <v>4</v>
      </c>
      <c r="O600">
        <v>12352</v>
      </c>
      <c r="P600">
        <v>10126</v>
      </c>
      <c r="Q600" s="1">
        <f>(SparseMatrixProposalBenchmark_OK[[#This Row],[ Coordinate_Bytes]]-SparseMatrixProposalBenchmark_OK[[#This Row],[ CSR_Bytes]])/SparseMatrixProposalBenchmark_OK[[#This Row],[ Coordinate_Bytes]]</f>
        <v>0.18021373056994819</v>
      </c>
      <c r="R600">
        <v>10126</v>
      </c>
      <c r="S600" s="1">
        <f>(SparseMatrixProposalBenchmark_OK[[#This Row],[ CSR_Bytes]]-SparseMatrixProposalBenchmark_OK[[#This Row],[ SCSR_Bytes]])/SparseMatrixProposalBenchmark_OK[[#This Row],[ CSR_Bytes]]</f>
        <v>0</v>
      </c>
      <c r="T600">
        <v>8582</v>
      </c>
      <c r="U600" s="1">
        <f>(SparseMatrixProposalBenchmark_OK[[#This Row],[ CSR_Bytes]]-SparseMatrixProposalBenchmark_OK[[#This Row],[ SCSR+_Bytes]])/SparseMatrixProposalBenchmark_OK[[#This Row],[ CSR_Bytes]]</f>
        <v>0.15247876752913292</v>
      </c>
      <c r="V600">
        <v>10126</v>
      </c>
      <c r="W600" s="1">
        <f>(SparseMatrixProposalBenchmark_OK[[#This Row],[ Coordinate_Bytes]]-SparseMatrixProposalBenchmark_OK[[#This Row],[ CSC_Bytes]])/SparseMatrixProposalBenchmark_OK[[#This Row],[ Coordinate_Bytes]]</f>
        <v>0.18021373056994819</v>
      </c>
      <c r="X600">
        <v>10126</v>
      </c>
      <c r="Y600">
        <v>8582</v>
      </c>
    </row>
    <row r="601" spans="1:25" x14ac:dyDescent="0.25">
      <c r="A601">
        <v>0</v>
      </c>
      <c r="B601" t="s">
        <v>1469</v>
      </c>
      <c r="C601" t="s">
        <v>15</v>
      </c>
      <c r="D601" t="s">
        <v>16</v>
      </c>
      <c r="E601" t="s">
        <v>17</v>
      </c>
      <c r="F601">
        <v>430</v>
      </c>
      <c r="G601">
        <v>430</v>
      </c>
      <c r="H601">
        <v>1544</v>
      </c>
      <c r="I601" t="s">
        <v>24</v>
      </c>
      <c r="J601">
        <v>-1000000</v>
      </c>
      <c r="K601">
        <v>100201000000</v>
      </c>
      <c r="L601">
        <v>2</v>
      </c>
      <c r="M601">
        <v>2</v>
      </c>
      <c r="N601">
        <v>4</v>
      </c>
      <c r="O601">
        <v>12352</v>
      </c>
      <c r="P601">
        <v>10126</v>
      </c>
      <c r="Q601" s="1">
        <f>(SparseMatrixProposalBenchmark_OK[[#This Row],[ Coordinate_Bytes]]-SparseMatrixProposalBenchmark_OK[[#This Row],[ CSR_Bytes]])/SparseMatrixProposalBenchmark_OK[[#This Row],[ Coordinate_Bytes]]</f>
        <v>0.18021373056994819</v>
      </c>
      <c r="R601">
        <v>10126</v>
      </c>
      <c r="S601" s="1">
        <f>(SparseMatrixProposalBenchmark_OK[[#This Row],[ CSR_Bytes]]-SparseMatrixProposalBenchmark_OK[[#This Row],[ SCSR_Bytes]])/SparseMatrixProposalBenchmark_OK[[#This Row],[ CSR_Bytes]]</f>
        <v>0</v>
      </c>
      <c r="T601">
        <v>8582</v>
      </c>
      <c r="U601" s="1">
        <f>(SparseMatrixProposalBenchmark_OK[[#This Row],[ CSR_Bytes]]-SparseMatrixProposalBenchmark_OK[[#This Row],[ SCSR+_Bytes]])/SparseMatrixProposalBenchmark_OK[[#This Row],[ CSR_Bytes]]</f>
        <v>0.15247876752913292</v>
      </c>
      <c r="V601">
        <v>10126</v>
      </c>
      <c r="W601" s="1">
        <f>(SparseMatrixProposalBenchmark_OK[[#This Row],[ Coordinate_Bytes]]-SparseMatrixProposalBenchmark_OK[[#This Row],[ CSC_Bytes]])/SparseMatrixProposalBenchmark_OK[[#This Row],[ Coordinate_Bytes]]</f>
        <v>0.18021373056994819</v>
      </c>
      <c r="X601">
        <v>10126</v>
      </c>
      <c r="Y601">
        <v>8582</v>
      </c>
    </row>
    <row r="602" spans="1:25" x14ac:dyDescent="0.25">
      <c r="A602">
        <v>0</v>
      </c>
      <c r="B602" t="s">
        <v>1470</v>
      </c>
      <c r="C602" t="s">
        <v>15</v>
      </c>
      <c r="D602" t="s">
        <v>16</v>
      </c>
      <c r="E602" t="s">
        <v>17</v>
      </c>
      <c r="F602">
        <v>430</v>
      </c>
      <c r="G602">
        <v>430</v>
      </c>
      <c r="H602">
        <v>1544</v>
      </c>
      <c r="I602" t="s">
        <v>24</v>
      </c>
      <c r="J602">
        <v>-1000000</v>
      </c>
      <c r="K602">
        <v>100201000000</v>
      </c>
      <c r="L602">
        <v>2</v>
      </c>
      <c r="M602">
        <v>2</v>
      </c>
      <c r="N602">
        <v>4</v>
      </c>
      <c r="O602">
        <v>12352</v>
      </c>
      <c r="P602">
        <v>10126</v>
      </c>
      <c r="Q602" s="1">
        <f>(SparseMatrixProposalBenchmark_OK[[#This Row],[ Coordinate_Bytes]]-SparseMatrixProposalBenchmark_OK[[#This Row],[ CSR_Bytes]])/SparseMatrixProposalBenchmark_OK[[#This Row],[ Coordinate_Bytes]]</f>
        <v>0.18021373056994819</v>
      </c>
      <c r="R602">
        <v>10126</v>
      </c>
      <c r="S602" s="1">
        <f>(SparseMatrixProposalBenchmark_OK[[#This Row],[ CSR_Bytes]]-SparseMatrixProposalBenchmark_OK[[#This Row],[ SCSR_Bytes]])/SparseMatrixProposalBenchmark_OK[[#This Row],[ CSR_Bytes]]</f>
        <v>0</v>
      </c>
      <c r="T602">
        <v>8582</v>
      </c>
      <c r="U602" s="1">
        <f>(SparseMatrixProposalBenchmark_OK[[#This Row],[ CSR_Bytes]]-SparseMatrixProposalBenchmark_OK[[#This Row],[ SCSR+_Bytes]])/SparseMatrixProposalBenchmark_OK[[#This Row],[ CSR_Bytes]]</f>
        <v>0.15247876752913292</v>
      </c>
      <c r="V602">
        <v>10126</v>
      </c>
      <c r="W602" s="1">
        <f>(SparseMatrixProposalBenchmark_OK[[#This Row],[ Coordinate_Bytes]]-SparseMatrixProposalBenchmark_OK[[#This Row],[ CSC_Bytes]])/SparseMatrixProposalBenchmark_OK[[#This Row],[ Coordinate_Bytes]]</f>
        <v>0.18021373056994819</v>
      </c>
      <c r="X602">
        <v>10126</v>
      </c>
      <c r="Y602">
        <v>8582</v>
      </c>
    </row>
    <row r="603" spans="1:25" x14ac:dyDescent="0.25">
      <c r="A603">
        <v>0</v>
      </c>
      <c r="B603" t="s">
        <v>1471</v>
      </c>
      <c r="C603" t="s">
        <v>15</v>
      </c>
      <c r="D603" t="s">
        <v>16</v>
      </c>
      <c r="E603" t="s">
        <v>17</v>
      </c>
      <c r="F603">
        <v>430</v>
      </c>
      <c r="G603">
        <v>430</v>
      </c>
      <c r="H603">
        <v>1544</v>
      </c>
      <c r="I603" t="s">
        <v>24</v>
      </c>
      <c r="J603">
        <v>-1000000</v>
      </c>
      <c r="K603">
        <v>100201000000</v>
      </c>
      <c r="L603">
        <v>2</v>
      </c>
      <c r="M603">
        <v>2</v>
      </c>
      <c r="N603">
        <v>4</v>
      </c>
      <c r="O603">
        <v>12352</v>
      </c>
      <c r="P603">
        <v>10126</v>
      </c>
      <c r="Q603" s="1">
        <f>(SparseMatrixProposalBenchmark_OK[[#This Row],[ Coordinate_Bytes]]-SparseMatrixProposalBenchmark_OK[[#This Row],[ CSR_Bytes]])/SparseMatrixProposalBenchmark_OK[[#This Row],[ Coordinate_Bytes]]</f>
        <v>0.18021373056994819</v>
      </c>
      <c r="R603">
        <v>10126</v>
      </c>
      <c r="S603" s="1">
        <f>(SparseMatrixProposalBenchmark_OK[[#This Row],[ CSR_Bytes]]-SparseMatrixProposalBenchmark_OK[[#This Row],[ SCSR_Bytes]])/SparseMatrixProposalBenchmark_OK[[#This Row],[ CSR_Bytes]]</f>
        <v>0</v>
      </c>
      <c r="T603">
        <v>8582</v>
      </c>
      <c r="U603" s="1">
        <f>(SparseMatrixProposalBenchmark_OK[[#This Row],[ CSR_Bytes]]-SparseMatrixProposalBenchmark_OK[[#This Row],[ SCSR+_Bytes]])/SparseMatrixProposalBenchmark_OK[[#This Row],[ CSR_Bytes]]</f>
        <v>0.15247876752913292</v>
      </c>
      <c r="V603">
        <v>10126</v>
      </c>
      <c r="W603" s="1">
        <f>(SparseMatrixProposalBenchmark_OK[[#This Row],[ Coordinate_Bytes]]-SparseMatrixProposalBenchmark_OK[[#This Row],[ CSC_Bytes]])/SparseMatrixProposalBenchmark_OK[[#This Row],[ Coordinate_Bytes]]</f>
        <v>0.18021373056994819</v>
      </c>
      <c r="X603">
        <v>10126</v>
      </c>
      <c r="Y603">
        <v>8582</v>
      </c>
    </row>
    <row r="604" spans="1:25" x14ac:dyDescent="0.25">
      <c r="A604">
        <v>0</v>
      </c>
      <c r="B604" t="s">
        <v>1472</v>
      </c>
      <c r="C604" t="s">
        <v>15</v>
      </c>
      <c r="D604" t="s">
        <v>16</v>
      </c>
      <c r="E604" t="s">
        <v>17</v>
      </c>
      <c r="F604">
        <v>430</v>
      </c>
      <c r="G604">
        <v>430</v>
      </c>
      <c r="H604">
        <v>1544</v>
      </c>
      <c r="I604" t="s">
        <v>24</v>
      </c>
      <c r="J604">
        <v>-1000000</v>
      </c>
      <c r="K604">
        <v>100201000000</v>
      </c>
      <c r="L604">
        <v>2</v>
      </c>
      <c r="M604">
        <v>2</v>
      </c>
      <c r="N604">
        <v>4</v>
      </c>
      <c r="O604">
        <v>12352</v>
      </c>
      <c r="P604">
        <v>10126</v>
      </c>
      <c r="Q604" s="1">
        <f>(SparseMatrixProposalBenchmark_OK[[#This Row],[ Coordinate_Bytes]]-SparseMatrixProposalBenchmark_OK[[#This Row],[ CSR_Bytes]])/SparseMatrixProposalBenchmark_OK[[#This Row],[ Coordinate_Bytes]]</f>
        <v>0.18021373056994819</v>
      </c>
      <c r="R604">
        <v>10126</v>
      </c>
      <c r="S604" s="1">
        <f>(SparseMatrixProposalBenchmark_OK[[#This Row],[ CSR_Bytes]]-SparseMatrixProposalBenchmark_OK[[#This Row],[ SCSR_Bytes]])/SparseMatrixProposalBenchmark_OK[[#This Row],[ CSR_Bytes]]</f>
        <v>0</v>
      </c>
      <c r="T604">
        <v>8582</v>
      </c>
      <c r="U604" s="1">
        <f>(SparseMatrixProposalBenchmark_OK[[#This Row],[ CSR_Bytes]]-SparseMatrixProposalBenchmark_OK[[#This Row],[ SCSR+_Bytes]])/SparseMatrixProposalBenchmark_OK[[#This Row],[ CSR_Bytes]]</f>
        <v>0.15247876752913292</v>
      </c>
      <c r="V604">
        <v>10126</v>
      </c>
      <c r="W604" s="1">
        <f>(SparseMatrixProposalBenchmark_OK[[#This Row],[ Coordinate_Bytes]]-SparseMatrixProposalBenchmark_OK[[#This Row],[ CSC_Bytes]])/SparseMatrixProposalBenchmark_OK[[#This Row],[ Coordinate_Bytes]]</f>
        <v>0.18021373056994819</v>
      </c>
      <c r="X604">
        <v>10126</v>
      </c>
      <c r="Y604">
        <v>8582</v>
      </c>
    </row>
    <row r="605" spans="1:25" x14ac:dyDescent="0.25">
      <c r="A605">
        <v>0</v>
      </c>
      <c r="B605" t="s">
        <v>1473</v>
      </c>
      <c r="C605" t="s">
        <v>15</v>
      </c>
      <c r="D605" t="s">
        <v>16</v>
      </c>
      <c r="E605" t="s">
        <v>17</v>
      </c>
      <c r="F605">
        <v>430</v>
      </c>
      <c r="G605">
        <v>430</v>
      </c>
      <c r="H605">
        <v>1544</v>
      </c>
      <c r="I605" t="s">
        <v>24</v>
      </c>
      <c r="J605">
        <v>-1000000</v>
      </c>
      <c r="K605">
        <v>100201000000</v>
      </c>
      <c r="L605">
        <v>2</v>
      </c>
      <c r="M605">
        <v>2</v>
      </c>
      <c r="N605">
        <v>4</v>
      </c>
      <c r="O605">
        <v>12352</v>
      </c>
      <c r="P605">
        <v>10126</v>
      </c>
      <c r="Q605" s="1">
        <f>(SparseMatrixProposalBenchmark_OK[[#This Row],[ Coordinate_Bytes]]-SparseMatrixProposalBenchmark_OK[[#This Row],[ CSR_Bytes]])/SparseMatrixProposalBenchmark_OK[[#This Row],[ Coordinate_Bytes]]</f>
        <v>0.18021373056994819</v>
      </c>
      <c r="R605">
        <v>10126</v>
      </c>
      <c r="S605" s="1">
        <f>(SparseMatrixProposalBenchmark_OK[[#This Row],[ CSR_Bytes]]-SparseMatrixProposalBenchmark_OK[[#This Row],[ SCSR_Bytes]])/SparseMatrixProposalBenchmark_OK[[#This Row],[ CSR_Bytes]]</f>
        <v>0</v>
      </c>
      <c r="T605">
        <v>8582</v>
      </c>
      <c r="U605" s="1">
        <f>(SparseMatrixProposalBenchmark_OK[[#This Row],[ CSR_Bytes]]-SparseMatrixProposalBenchmark_OK[[#This Row],[ SCSR+_Bytes]])/SparseMatrixProposalBenchmark_OK[[#This Row],[ CSR_Bytes]]</f>
        <v>0.15247876752913292</v>
      </c>
      <c r="V605">
        <v>10126</v>
      </c>
      <c r="W605" s="1">
        <f>(SparseMatrixProposalBenchmark_OK[[#This Row],[ Coordinate_Bytes]]-SparseMatrixProposalBenchmark_OK[[#This Row],[ CSC_Bytes]])/SparseMatrixProposalBenchmark_OK[[#This Row],[ Coordinate_Bytes]]</f>
        <v>0.18021373056994819</v>
      </c>
      <c r="X605">
        <v>10126</v>
      </c>
      <c r="Y605">
        <v>8582</v>
      </c>
    </row>
    <row r="606" spans="1:25" x14ac:dyDescent="0.25">
      <c r="A606">
        <v>0</v>
      </c>
      <c r="B606" t="s">
        <v>1474</v>
      </c>
      <c r="C606" t="s">
        <v>15</v>
      </c>
      <c r="D606" t="s">
        <v>16</v>
      </c>
      <c r="E606" t="s">
        <v>17</v>
      </c>
      <c r="F606">
        <v>430</v>
      </c>
      <c r="G606">
        <v>430</v>
      </c>
      <c r="H606">
        <v>1544</v>
      </c>
      <c r="I606" t="s">
        <v>24</v>
      </c>
      <c r="J606">
        <v>-1000000</v>
      </c>
      <c r="K606">
        <v>100201000000</v>
      </c>
      <c r="L606">
        <v>2</v>
      </c>
      <c r="M606">
        <v>2</v>
      </c>
      <c r="N606">
        <v>4</v>
      </c>
      <c r="O606">
        <v>12352</v>
      </c>
      <c r="P606">
        <v>10126</v>
      </c>
      <c r="Q606" s="1">
        <f>(SparseMatrixProposalBenchmark_OK[[#This Row],[ Coordinate_Bytes]]-SparseMatrixProposalBenchmark_OK[[#This Row],[ CSR_Bytes]])/SparseMatrixProposalBenchmark_OK[[#This Row],[ Coordinate_Bytes]]</f>
        <v>0.18021373056994819</v>
      </c>
      <c r="R606">
        <v>10126</v>
      </c>
      <c r="S606" s="1">
        <f>(SparseMatrixProposalBenchmark_OK[[#This Row],[ CSR_Bytes]]-SparseMatrixProposalBenchmark_OK[[#This Row],[ SCSR_Bytes]])/SparseMatrixProposalBenchmark_OK[[#This Row],[ CSR_Bytes]]</f>
        <v>0</v>
      </c>
      <c r="T606">
        <v>8582</v>
      </c>
      <c r="U606" s="1">
        <f>(SparseMatrixProposalBenchmark_OK[[#This Row],[ CSR_Bytes]]-SparseMatrixProposalBenchmark_OK[[#This Row],[ SCSR+_Bytes]])/SparseMatrixProposalBenchmark_OK[[#This Row],[ CSR_Bytes]]</f>
        <v>0.15247876752913292</v>
      </c>
      <c r="V606">
        <v>10126</v>
      </c>
      <c r="W606" s="1">
        <f>(SparseMatrixProposalBenchmark_OK[[#This Row],[ Coordinate_Bytes]]-SparseMatrixProposalBenchmark_OK[[#This Row],[ CSC_Bytes]])/SparseMatrixProposalBenchmark_OK[[#This Row],[ Coordinate_Bytes]]</f>
        <v>0.18021373056994819</v>
      </c>
      <c r="X606">
        <v>10126</v>
      </c>
      <c r="Y606">
        <v>8582</v>
      </c>
    </row>
    <row r="607" spans="1:25" x14ac:dyDescent="0.25">
      <c r="A607">
        <v>0</v>
      </c>
      <c r="B607" t="s">
        <v>1475</v>
      </c>
      <c r="C607" t="s">
        <v>15</v>
      </c>
      <c r="D607" t="s">
        <v>16</v>
      </c>
      <c r="E607" t="s">
        <v>17</v>
      </c>
      <c r="F607">
        <v>430</v>
      </c>
      <c r="G607">
        <v>430</v>
      </c>
      <c r="H607">
        <v>1544</v>
      </c>
      <c r="I607" t="s">
        <v>24</v>
      </c>
      <c r="J607">
        <v>-1000000</v>
      </c>
      <c r="K607">
        <v>100201000000</v>
      </c>
      <c r="L607">
        <v>2</v>
      </c>
      <c r="M607">
        <v>2</v>
      </c>
      <c r="N607">
        <v>4</v>
      </c>
      <c r="O607">
        <v>12352</v>
      </c>
      <c r="P607">
        <v>10126</v>
      </c>
      <c r="Q607" s="1">
        <f>(SparseMatrixProposalBenchmark_OK[[#This Row],[ Coordinate_Bytes]]-SparseMatrixProposalBenchmark_OK[[#This Row],[ CSR_Bytes]])/SparseMatrixProposalBenchmark_OK[[#This Row],[ Coordinate_Bytes]]</f>
        <v>0.18021373056994819</v>
      </c>
      <c r="R607">
        <v>10126</v>
      </c>
      <c r="S607" s="1">
        <f>(SparseMatrixProposalBenchmark_OK[[#This Row],[ CSR_Bytes]]-SparseMatrixProposalBenchmark_OK[[#This Row],[ SCSR_Bytes]])/SparseMatrixProposalBenchmark_OK[[#This Row],[ CSR_Bytes]]</f>
        <v>0</v>
      </c>
      <c r="T607">
        <v>8582</v>
      </c>
      <c r="U607" s="1">
        <f>(SparseMatrixProposalBenchmark_OK[[#This Row],[ CSR_Bytes]]-SparseMatrixProposalBenchmark_OK[[#This Row],[ SCSR+_Bytes]])/SparseMatrixProposalBenchmark_OK[[#This Row],[ CSR_Bytes]]</f>
        <v>0.15247876752913292</v>
      </c>
      <c r="V607">
        <v>10126</v>
      </c>
      <c r="W607" s="1">
        <f>(SparseMatrixProposalBenchmark_OK[[#This Row],[ Coordinate_Bytes]]-SparseMatrixProposalBenchmark_OK[[#This Row],[ CSC_Bytes]])/SparseMatrixProposalBenchmark_OK[[#This Row],[ Coordinate_Bytes]]</f>
        <v>0.18021373056994819</v>
      </c>
      <c r="X607">
        <v>10126</v>
      </c>
      <c r="Y607">
        <v>8582</v>
      </c>
    </row>
    <row r="608" spans="1:25" x14ac:dyDescent="0.25">
      <c r="A608">
        <v>0</v>
      </c>
      <c r="B608" t="s">
        <v>1476</v>
      </c>
      <c r="C608" t="s">
        <v>15</v>
      </c>
      <c r="D608" t="s">
        <v>16</v>
      </c>
      <c r="E608" t="s">
        <v>17</v>
      </c>
      <c r="F608">
        <v>430</v>
      </c>
      <c r="G608">
        <v>430</v>
      </c>
      <c r="H608">
        <v>1544</v>
      </c>
      <c r="I608" t="s">
        <v>24</v>
      </c>
      <c r="J608">
        <v>-1000000</v>
      </c>
      <c r="K608">
        <v>100201000000</v>
      </c>
      <c r="L608">
        <v>2</v>
      </c>
      <c r="M608">
        <v>2</v>
      </c>
      <c r="N608">
        <v>4</v>
      </c>
      <c r="O608">
        <v>12352</v>
      </c>
      <c r="P608">
        <v>10126</v>
      </c>
      <c r="Q608" s="1">
        <f>(SparseMatrixProposalBenchmark_OK[[#This Row],[ Coordinate_Bytes]]-SparseMatrixProposalBenchmark_OK[[#This Row],[ CSR_Bytes]])/SparseMatrixProposalBenchmark_OK[[#This Row],[ Coordinate_Bytes]]</f>
        <v>0.18021373056994819</v>
      </c>
      <c r="R608">
        <v>10126</v>
      </c>
      <c r="S608" s="1">
        <f>(SparseMatrixProposalBenchmark_OK[[#This Row],[ CSR_Bytes]]-SparseMatrixProposalBenchmark_OK[[#This Row],[ SCSR_Bytes]])/SparseMatrixProposalBenchmark_OK[[#This Row],[ CSR_Bytes]]</f>
        <v>0</v>
      </c>
      <c r="T608">
        <v>8582</v>
      </c>
      <c r="U608" s="1">
        <f>(SparseMatrixProposalBenchmark_OK[[#This Row],[ CSR_Bytes]]-SparseMatrixProposalBenchmark_OK[[#This Row],[ SCSR+_Bytes]])/SparseMatrixProposalBenchmark_OK[[#This Row],[ CSR_Bytes]]</f>
        <v>0.15247876752913292</v>
      </c>
      <c r="V608">
        <v>10126</v>
      </c>
      <c r="W608" s="1">
        <f>(SparseMatrixProposalBenchmark_OK[[#This Row],[ Coordinate_Bytes]]-SparseMatrixProposalBenchmark_OK[[#This Row],[ CSC_Bytes]])/SparseMatrixProposalBenchmark_OK[[#This Row],[ Coordinate_Bytes]]</f>
        <v>0.18021373056994819</v>
      </c>
      <c r="X608">
        <v>10126</v>
      </c>
      <c r="Y608">
        <v>8582</v>
      </c>
    </row>
    <row r="609" spans="1:25" x14ac:dyDescent="0.25">
      <c r="A609">
        <v>0</v>
      </c>
      <c r="B609" t="s">
        <v>1477</v>
      </c>
      <c r="C609" t="s">
        <v>15</v>
      </c>
      <c r="D609" t="s">
        <v>16</v>
      </c>
      <c r="E609" t="s">
        <v>17</v>
      </c>
      <c r="F609">
        <v>430</v>
      </c>
      <c r="G609">
        <v>430</v>
      </c>
      <c r="H609">
        <v>1544</v>
      </c>
      <c r="I609" t="s">
        <v>24</v>
      </c>
      <c r="J609">
        <v>-1000000</v>
      </c>
      <c r="K609">
        <v>100201000000</v>
      </c>
      <c r="L609">
        <v>2</v>
      </c>
      <c r="M609">
        <v>2</v>
      </c>
      <c r="N609">
        <v>4</v>
      </c>
      <c r="O609">
        <v>12352</v>
      </c>
      <c r="P609">
        <v>10126</v>
      </c>
      <c r="Q609" s="1">
        <f>(SparseMatrixProposalBenchmark_OK[[#This Row],[ Coordinate_Bytes]]-SparseMatrixProposalBenchmark_OK[[#This Row],[ CSR_Bytes]])/SparseMatrixProposalBenchmark_OK[[#This Row],[ Coordinate_Bytes]]</f>
        <v>0.18021373056994819</v>
      </c>
      <c r="R609">
        <v>10126</v>
      </c>
      <c r="S609" s="1">
        <f>(SparseMatrixProposalBenchmark_OK[[#This Row],[ CSR_Bytes]]-SparseMatrixProposalBenchmark_OK[[#This Row],[ SCSR_Bytes]])/SparseMatrixProposalBenchmark_OK[[#This Row],[ CSR_Bytes]]</f>
        <v>0</v>
      </c>
      <c r="T609">
        <v>8582</v>
      </c>
      <c r="U609" s="1">
        <f>(SparseMatrixProposalBenchmark_OK[[#This Row],[ CSR_Bytes]]-SparseMatrixProposalBenchmark_OK[[#This Row],[ SCSR+_Bytes]])/SparseMatrixProposalBenchmark_OK[[#This Row],[ CSR_Bytes]]</f>
        <v>0.15247876752913292</v>
      </c>
      <c r="V609">
        <v>10126</v>
      </c>
      <c r="W609" s="1">
        <f>(SparseMatrixProposalBenchmark_OK[[#This Row],[ Coordinate_Bytes]]-SparseMatrixProposalBenchmark_OK[[#This Row],[ CSC_Bytes]])/SparseMatrixProposalBenchmark_OK[[#This Row],[ Coordinate_Bytes]]</f>
        <v>0.18021373056994819</v>
      </c>
      <c r="X609">
        <v>10126</v>
      </c>
      <c r="Y609">
        <v>8582</v>
      </c>
    </row>
    <row r="610" spans="1:25" x14ac:dyDescent="0.25">
      <c r="A610">
        <v>0</v>
      </c>
      <c r="B610" t="s">
        <v>1478</v>
      </c>
      <c r="C610" t="s">
        <v>15</v>
      </c>
      <c r="D610" t="s">
        <v>16</v>
      </c>
      <c r="E610" t="s">
        <v>17</v>
      </c>
      <c r="F610">
        <v>430</v>
      </c>
      <c r="G610">
        <v>430</v>
      </c>
      <c r="H610">
        <v>1544</v>
      </c>
      <c r="I610" t="s">
        <v>24</v>
      </c>
      <c r="J610">
        <v>-1000000</v>
      </c>
      <c r="K610">
        <v>100201000000</v>
      </c>
      <c r="L610">
        <v>2</v>
      </c>
      <c r="M610">
        <v>2</v>
      </c>
      <c r="N610">
        <v>4</v>
      </c>
      <c r="O610">
        <v>12352</v>
      </c>
      <c r="P610">
        <v>10126</v>
      </c>
      <c r="Q610" s="1">
        <f>(SparseMatrixProposalBenchmark_OK[[#This Row],[ Coordinate_Bytes]]-SparseMatrixProposalBenchmark_OK[[#This Row],[ CSR_Bytes]])/SparseMatrixProposalBenchmark_OK[[#This Row],[ Coordinate_Bytes]]</f>
        <v>0.18021373056994819</v>
      </c>
      <c r="R610">
        <v>10126</v>
      </c>
      <c r="S610" s="1">
        <f>(SparseMatrixProposalBenchmark_OK[[#This Row],[ CSR_Bytes]]-SparseMatrixProposalBenchmark_OK[[#This Row],[ SCSR_Bytes]])/SparseMatrixProposalBenchmark_OK[[#This Row],[ CSR_Bytes]]</f>
        <v>0</v>
      </c>
      <c r="T610">
        <v>8582</v>
      </c>
      <c r="U610" s="1">
        <f>(SparseMatrixProposalBenchmark_OK[[#This Row],[ CSR_Bytes]]-SparseMatrixProposalBenchmark_OK[[#This Row],[ SCSR+_Bytes]])/SparseMatrixProposalBenchmark_OK[[#This Row],[ CSR_Bytes]]</f>
        <v>0.15247876752913292</v>
      </c>
      <c r="V610">
        <v>10126</v>
      </c>
      <c r="W610" s="1">
        <f>(SparseMatrixProposalBenchmark_OK[[#This Row],[ Coordinate_Bytes]]-SparseMatrixProposalBenchmark_OK[[#This Row],[ CSC_Bytes]])/SparseMatrixProposalBenchmark_OK[[#This Row],[ Coordinate_Bytes]]</f>
        <v>0.18021373056994819</v>
      </c>
      <c r="X610">
        <v>10126</v>
      </c>
      <c r="Y610">
        <v>8582</v>
      </c>
    </row>
    <row r="611" spans="1:25" x14ac:dyDescent="0.25">
      <c r="A611">
        <v>0</v>
      </c>
      <c r="B611" t="s">
        <v>1479</v>
      </c>
      <c r="C611" t="s">
        <v>15</v>
      </c>
      <c r="D611" t="s">
        <v>16</v>
      </c>
      <c r="E611" t="s">
        <v>17</v>
      </c>
      <c r="F611">
        <v>430</v>
      </c>
      <c r="G611">
        <v>430</v>
      </c>
      <c r="H611">
        <v>1544</v>
      </c>
      <c r="I611" t="s">
        <v>24</v>
      </c>
      <c r="J611">
        <v>-1000000</v>
      </c>
      <c r="K611">
        <v>100201000000</v>
      </c>
      <c r="L611">
        <v>2</v>
      </c>
      <c r="M611">
        <v>2</v>
      </c>
      <c r="N611">
        <v>4</v>
      </c>
      <c r="O611">
        <v>12352</v>
      </c>
      <c r="P611">
        <v>10126</v>
      </c>
      <c r="Q611" s="1">
        <f>(SparseMatrixProposalBenchmark_OK[[#This Row],[ Coordinate_Bytes]]-SparseMatrixProposalBenchmark_OK[[#This Row],[ CSR_Bytes]])/SparseMatrixProposalBenchmark_OK[[#This Row],[ Coordinate_Bytes]]</f>
        <v>0.18021373056994819</v>
      </c>
      <c r="R611">
        <v>10126</v>
      </c>
      <c r="S611" s="1">
        <f>(SparseMatrixProposalBenchmark_OK[[#This Row],[ CSR_Bytes]]-SparseMatrixProposalBenchmark_OK[[#This Row],[ SCSR_Bytes]])/SparseMatrixProposalBenchmark_OK[[#This Row],[ CSR_Bytes]]</f>
        <v>0</v>
      </c>
      <c r="T611">
        <v>8582</v>
      </c>
      <c r="U611" s="1">
        <f>(SparseMatrixProposalBenchmark_OK[[#This Row],[ CSR_Bytes]]-SparseMatrixProposalBenchmark_OK[[#This Row],[ SCSR+_Bytes]])/SparseMatrixProposalBenchmark_OK[[#This Row],[ CSR_Bytes]]</f>
        <v>0.15247876752913292</v>
      </c>
      <c r="V611">
        <v>10126</v>
      </c>
      <c r="W611" s="1">
        <f>(SparseMatrixProposalBenchmark_OK[[#This Row],[ Coordinate_Bytes]]-SparseMatrixProposalBenchmark_OK[[#This Row],[ CSC_Bytes]])/SparseMatrixProposalBenchmark_OK[[#This Row],[ Coordinate_Bytes]]</f>
        <v>0.18021373056994819</v>
      </c>
      <c r="X611">
        <v>10126</v>
      </c>
      <c r="Y611">
        <v>8582</v>
      </c>
    </row>
    <row r="612" spans="1:25" x14ac:dyDescent="0.25">
      <c r="A612">
        <v>0</v>
      </c>
      <c r="B612" t="s">
        <v>1480</v>
      </c>
      <c r="C612" t="s">
        <v>15</v>
      </c>
      <c r="D612" t="s">
        <v>16</v>
      </c>
      <c r="E612" t="s">
        <v>17</v>
      </c>
      <c r="F612">
        <v>430</v>
      </c>
      <c r="G612">
        <v>430</v>
      </c>
      <c r="H612">
        <v>1544</v>
      </c>
      <c r="I612" t="s">
        <v>24</v>
      </c>
      <c r="J612">
        <v>-1000000</v>
      </c>
      <c r="K612">
        <v>100201000000</v>
      </c>
      <c r="L612">
        <v>2</v>
      </c>
      <c r="M612">
        <v>2</v>
      </c>
      <c r="N612">
        <v>4</v>
      </c>
      <c r="O612">
        <v>12352</v>
      </c>
      <c r="P612">
        <v>10126</v>
      </c>
      <c r="Q612" s="1">
        <f>(SparseMatrixProposalBenchmark_OK[[#This Row],[ Coordinate_Bytes]]-SparseMatrixProposalBenchmark_OK[[#This Row],[ CSR_Bytes]])/SparseMatrixProposalBenchmark_OK[[#This Row],[ Coordinate_Bytes]]</f>
        <v>0.18021373056994819</v>
      </c>
      <c r="R612">
        <v>10126</v>
      </c>
      <c r="S612" s="1">
        <f>(SparseMatrixProposalBenchmark_OK[[#This Row],[ CSR_Bytes]]-SparseMatrixProposalBenchmark_OK[[#This Row],[ SCSR_Bytes]])/SparseMatrixProposalBenchmark_OK[[#This Row],[ CSR_Bytes]]</f>
        <v>0</v>
      </c>
      <c r="T612">
        <v>8582</v>
      </c>
      <c r="U612" s="1">
        <f>(SparseMatrixProposalBenchmark_OK[[#This Row],[ CSR_Bytes]]-SparseMatrixProposalBenchmark_OK[[#This Row],[ SCSR+_Bytes]])/SparseMatrixProposalBenchmark_OK[[#This Row],[ CSR_Bytes]]</f>
        <v>0.15247876752913292</v>
      </c>
      <c r="V612">
        <v>10126</v>
      </c>
      <c r="W612" s="1">
        <f>(SparseMatrixProposalBenchmark_OK[[#This Row],[ Coordinate_Bytes]]-SparseMatrixProposalBenchmark_OK[[#This Row],[ CSC_Bytes]])/SparseMatrixProposalBenchmark_OK[[#This Row],[ Coordinate_Bytes]]</f>
        <v>0.18021373056994819</v>
      </c>
      <c r="X612">
        <v>10126</v>
      </c>
      <c r="Y612">
        <v>8582</v>
      </c>
    </row>
    <row r="613" spans="1:25" x14ac:dyDescent="0.25">
      <c r="A613">
        <v>0</v>
      </c>
      <c r="B613" t="s">
        <v>1481</v>
      </c>
      <c r="C613" t="s">
        <v>15</v>
      </c>
      <c r="D613" t="s">
        <v>16</v>
      </c>
      <c r="E613" t="s">
        <v>17</v>
      </c>
      <c r="F613">
        <v>430</v>
      </c>
      <c r="G613">
        <v>430</v>
      </c>
      <c r="H613">
        <v>1544</v>
      </c>
      <c r="I613" t="s">
        <v>24</v>
      </c>
      <c r="J613">
        <v>-1000000</v>
      </c>
      <c r="K613">
        <v>100201000000</v>
      </c>
      <c r="L613">
        <v>2</v>
      </c>
      <c r="M613">
        <v>2</v>
      </c>
      <c r="N613">
        <v>4</v>
      </c>
      <c r="O613">
        <v>12352</v>
      </c>
      <c r="P613">
        <v>10126</v>
      </c>
      <c r="Q613" s="1">
        <f>(SparseMatrixProposalBenchmark_OK[[#This Row],[ Coordinate_Bytes]]-SparseMatrixProposalBenchmark_OK[[#This Row],[ CSR_Bytes]])/SparseMatrixProposalBenchmark_OK[[#This Row],[ Coordinate_Bytes]]</f>
        <v>0.18021373056994819</v>
      </c>
      <c r="R613">
        <v>10126</v>
      </c>
      <c r="S613" s="1">
        <f>(SparseMatrixProposalBenchmark_OK[[#This Row],[ CSR_Bytes]]-SparseMatrixProposalBenchmark_OK[[#This Row],[ SCSR_Bytes]])/SparseMatrixProposalBenchmark_OK[[#This Row],[ CSR_Bytes]]</f>
        <v>0</v>
      </c>
      <c r="T613">
        <v>8582</v>
      </c>
      <c r="U613" s="1">
        <f>(SparseMatrixProposalBenchmark_OK[[#This Row],[ CSR_Bytes]]-SparseMatrixProposalBenchmark_OK[[#This Row],[ SCSR+_Bytes]])/SparseMatrixProposalBenchmark_OK[[#This Row],[ CSR_Bytes]]</f>
        <v>0.15247876752913292</v>
      </c>
      <c r="V613">
        <v>10126</v>
      </c>
      <c r="W613" s="1">
        <f>(SparseMatrixProposalBenchmark_OK[[#This Row],[ Coordinate_Bytes]]-SparseMatrixProposalBenchmark_OK[[#This Row],[ CSC_Bytes]])/SparseMatrixProposalBenchmark_OK[[#This Row],[ Coordinate_Bytes]]</f>
        <v>0.18021373056994819</v>
      </c>
      <c r="X613">
        <v>10126</v>
      </c>
      <c r="Y613">
        <v>8582</v>
      </c>
    </row>
    <row r="614" spans="1:25" x14ac:dyDescent="0.25">
      <c r="A614">
        <v>0</v>
      </c>
      <c r="B614" t="s">
        <v>1482</v>
      </c>
      <c r="C614" t="s">
        <v>15</v>
      </c>
      <c r="D614" t="s">
        <v>16</v>
      </c>
      <c r="E614" t="s">
        <v>17</v>
      </c>
      <c r="F614">
        <v>430</v>
      </c>
      <c r="G614">
        <v>430</v>
      </c>
      <c r="H614">
        <v>1544</v>
      </c>
      <c r="I614" t="s">
        <v>24</v>
      </c>
      <c r="J614">
        <v>-1000000</v>
      </c>
      <c r="K614">
        <v>100201000000</v>
      </c>
      <c r="L614">
        <v>2</v>
      </c>
      <c r="M614">
        <v>2</v>
      </c>
      <c r="N614">
        <v>4</v>
      </c>
      <c r="O614">
        <v>12352</v>
      </c>
      <c r="P614">
        <v>10126</v>
      </c>
      <c r="Q614" s="1">
        <f>(SparseMatrixProposalBenchmark_OK[[#This Row],[ Coordinate_Bytes]]-SparseMatrixProposalBenchmark_OK[[#This Row],[ CSR_Bytes]])/SparseMatrixProposalBenchmark_OK[[#This Row],[ Coordinate_Bytes]]</f>
        <v>0.18021373056994819</v>
      </c>
      <c r="R614">
        <v>10126</v>
      </c>
      <c r="S614" s="1">
        <f>(SparseMatrixProposalBenchmark_OK[[#This Row],[ CSR_Bytes]]-SparseMatrixProposalBenchmark_OK[[#This Row],[ SCSR_Bytes]])/SparseMatrixProposalBenchmark_OK[[#This Row],[ CSR_Bytes]]</f>
        <v>0</v>
      </c>
      <c r="T614">
        <v>8582</v>
      </c>
      <c r="U614" s="1">
        <f>(SparseMatrixProposalBenchmark_OK[[#This Row],[ CSR_Bytes]]-SparseMatrixProposalBenchmark_OK[[#This Row],[ SCSR+_Bytes]])/SparseMatrixProposalBenchmark_OK[[#This Row],[ CSR_Bytes]]</f>
        <v>0.15247876752913292</v>
      </c>
      <c r="V614">
        <v>10126</v>
      </c>
      <c r="W614" s="1">
        <f>(SparseMatrixProposalBenchmark_OK[[#This Row],[ Coordinate_Bytes]]-SparseMatrixProposalBenchmark_OK[[#This Row],[ CSC_Bytes]])/SparseMatrixProposalBenchmark_OK[[#This Row],[ Coordinate_Bytes]]</f>
        <v>0.18021373056994819</v>
      </c>
      <c r="X614">
        <v>10126</v>
      </c>
      <c r="Y614">
        <v>8582</v>
      </c>
    </row>
    <row r="615" spans="1:25" x14ac:dyDescent="0.25">
      <c r="A615">
        <v>0</v>
      </c>
      <c r="B615" t="s">
        <v>1483</v>
      </c>
      <c r="C615" t="s">
        <v>15</v>
      </c>
      <c r="D615" t="s">
        <v>16</v>
      </c>
      <c r="E615" t="s">
        <v>17</v>
      </c>
      <c r="F615">
        <v>430</v>
      </c>
      <c r="G615">
        <v>430</v>
      </c>
      <c r="H615">
        <v>1544</v>
      </c>
      <c r="I615" t="s">
        <v>24</v>
      </c>
      <c r="J615">
        <v>-1000000</v>
      </c>
      <c r="K615">
        <v>100201000000</v>
      </c>
      <c r="L615">
        <v>2</v>
      </c>
      <c r="M615">
        <v>2</v>
      </c>
      <c r="N615">
        <v>4</v>
      </c>
      <c r="O615">
        <v>12352</v>
      </c>
      <c r="P615">
        <v>10126</v>
      </c>
      <c r="Q615" s="1">
        <f>(SparseMatrixProposalBenchmark_OK[[#This Row],[ Coordinate_Bytes]]-SparseMatrixProposalBenchmark_OK[[#This Row],[ CSR_Bytes]])/SparseMatrixProposalBenchmark_OK[[#This Row],[ Coordinate_Bytes]]</f>
        <v>0.18021373056994819</v>
      </c>
      <c r="R615">
        <v>10126</v>
      </c>
      <c r="S615" s="1">
        <f>(SparseMatrixProposalBenchmark_OK[[#This Row],[ CSR_Bytes]]-SparseMatrixProposalBenchmark_OK[[#This Row],[ SCSR_Bytes]])/SparseMatrixProposalBenchmark_OK[[#This Row],[ CSR_Bytes]]</f>
        <v>0</v>
      </c>
      <c r="T615">
        <v>8582</v>
      </c>
      <c r="U615" s="1">
        <f>(SparseMatrixProposalBenchmark_OK[[#This Row],[ CSR_Bytes]]-SparseMatrixProposalBenchmark_OK[[#This Row],[ SCSR+_Bytes]])/SparseMatrixProposalBenchmark_OK[[#This Row],[ CSR_Bytes]]</f>
        <v>0.15247876752913292</v>
      </c>
      <c r="V615">
        <v>10126</v>
      </c>
      <c r="W615" s="1">
        <f>(SparseMatrixProposalBenchmark_OK[[#This Row],[ Coordinate_Bytes]]-SparseMatrixProposalBenchmark_OK[[#This Row],[ CSC_Bytes]])/SparseMatrixProposalBenchmark_OK[[#This Row],[ Coordinate_Bytes]]</f>
        <v>0.18021373056994819</v>
      </c>
      <c r="X615">
        <v>10126</v>
      </c>
      <c r="Y615">
        <v>8582</v>
      </c>
    </row>
    <row r="616" spans="1:25" x14ac:dyDescent="0.25">
      <c r="A616">
        <v>0</v>
      </c>
      <c r="B616" t="s">
        <v>1484</v>
      </c>
      <c r="C616" t="s">
        <v>15</v>
      </c>
      <c r="D616" t="s">
        <v>16</v>
      </c>
      <c r="E616" t="s">
        <v>17</v>
      </c>
      <c r="F616">
        <v>430</v>
      </c>
      <c r="G616">
        <v>430</v>
      </c>
      <c r="H616">
        <v>1544</v>
      </c>
      <c r="I616" t="s">
        <v>24</v>
      </c>
      <c r="J616">
        <v>-1000000</v>
      </c>
      <c r="K616">
        <v>100201000000</v>
      </c>
      <c r="L616">
        <v>2</v>
      </c>
      <c r="M616">
        <v>2</v>
      </c>
      <c r="N616">
        <v>4</v>
      </c>
      <c r="O616">
        <v>12352</v>
      </c>
      <c r="P616">
        <v>10126</v>
      </c>
      <c r="Q616" s="1">
        <f>(SparseMatrixProposalBenchmark_OK[[#This Row],[ Coordinate_Bytes]]-SparseMatrixProposalBenchmark_OK[[#This Row],[ CSR_Bytes]])/SparseMatrixProposalBenchmark_OK[[#This Row],[ Coordinate_Bytes]]</f>
        <v>0.18021373056994819</v>
      </c>
      <c r="R616">
        <v>10126</v>
      </c>
      <c r="S616" s="1">
        <f>(SparseMatrixProposalBenchmark_OK[[#This Row],[ CSR_Bytes]]-SparseMatrixProposalBenchmark_OK[[#This Row],[ SCSR_Bytes]])/SparseMatrixProposalBenchmark_OK[[#This Row],[ CSR_Bytes]]</f>
        <v>0</v>
      </c>
      <c r="T616">
        <v>8582</v>
      </c>
      <c r="U616" s="1">
        <f>(SparseMatrixProposalBenchmark_OK[[#This Row],[ CSR_Bytes]]-SparseMatrixProposalBenchmark_OK[[#This Row],[ SCSR+_Bytes]])/SparseMatrixProposalBenchmark_OK[[#This Row],[ CSR_Bytes]]</f>
        <v>0.15247876752913292</v>
      </c>
      <c r="V616">
        <v>10126</v>
      </c>
      <c r="W616" s="1">
        <f>(SparseMatrixProposalBenchmark_OK[[#This Row],[ Coordinate_Bytes]]-SparseMatrixProposalBenchmark_OK[[#This Row],[ CSC_Bytes]])/SparseMatrixProposalBenchmark_OK[[#This Row],[ Coordinate_Bytes]]</f>
        <v>0.18021373056994819</v>
      </c>
      <c r="X616">
        <v>10126</v>
      </c>
      <c r="Y616">
        <v>8582</v>
      </c>
    </row>
    <row r="617" spans="1:25" x14ac:dyDescent="0.25">
      <c r="A617">
        <v>0</v>
      </c>
      <c r="B617" t="s">
        <v>1485</v>
      </c>
      <c r="C617" t="s">
        <v>15</v>
      </c>
      <c r="D617" t="s">
        <v>16</v>
      </c>
      <c r="E617" t="s">
        <v>17</v>
      </c>
      <c r="F617">
        <v>430</v>
      </c>
      <c r="G617">
        <v>430</v>
      </c>
      <c r="H617">
        <v>1544</v>
      </c>
      <c r="I617" t="s">
        <v>24</v>
      </c>
      <c r="J617">
        <v>-1000000</v>
      </c>
      <c r="K617">
        <v>100201000000</v>
      </c>
      <c r="L617">
        <v>2</v>
      </c>
      <c r="M617">
        <v>2</v>
      </c>
      <c r="N617">
        <v>4</v>
      </c>
      <c r="O617">
        <v>12352</v>
      </c>
      <c r="P617">
        <v>10126</v>
      </c>
      <c r="Q617" s="1">
        <f>(SparseMatrixProposalBenchmark_OK[[#This Row],[ Coordinate_Bytes]]-SparseMatrixProposalBenchmark_OK[[#This Row],[ CSR_Bytes]])/SparseMatrixProposalBenchmark_OK[[#This Row],[ Coordinate_Bytes]]</f>
        <v>0.18021373056994819</v>
      </c>
      <c r="R617">
        <v>10126</v>
      </c>
      <c r="S617" s="1">
        <f>(SparseMatrixProposalBenchmark_OK[[#This Row],[ CSR_Bytes]]-SparseMatrixProposalBenchmark_OK[[#This Row],[ SCSR_Bytes]])/SparseMatrixProposalBenchmark_OK[[#This Row],[ CSR_Bytes]]</f>
        <v>0</v>
      </c>
      <c r="T617">
        <v>8582</v>
      </c>
      <c r="U617" s="1">
        <f>(SparseMatrixProposalBenchmark_OK[[#This Row],[ CSR_Bytes]]-SparseMatrixProposalBenchmark_OK[[#This Row],[ SCSR+_Bytes]])/SparseMatrixProposalBenchmark_OK[[#This Row],[ CSR_Bytes]]</f>
        <v>0.15247876752913292</v>
      </c>
      <c r="V617">
        <v>10126</v>
      </c>
      <c r="W617" s="1">
        <f>(SparseMatrixProposalBenchmark_OK[[#This Row],[ Coordinate_Bytes]]-SparseMatrixProposalBenchmark_OK[[#This Row],[ CSC_Bytes]])/SparseMatrixProposalBenchmark_OK[[#This Row],[ Coordinate_Bytes]]</f>
        <v>0.18021373056994819</v>
      </c>
      <c r="X617">
        <v>10126</v>
      </c>
      <c r="Y617">
        <v>8582</v>
      </c>
    </row>
    <row r="618" spans="1:25" x14ac:dyDescent="0.25">
      <c r="A618">
        <v>0</v>
      </c>
      <c r="B618" t="s">
        <v>1486</v>
      </c>
      <c r="C618" t="s">
        <v>15</v>
      </c>
      <c r="D618" t="s">
        <v>16</v>
      </c>
      <c r="E618" t="s">
        <v>17</v>
      </c>
      <c r="F618">
        <v>430</v>
      </c>
      <c r="G618">
        <v>430</v>
      </c>
      <c r="H618">
        <v>1544</v>
      </c>
      <c r="I618" t="s">
        <v>24</v>
      </c>
      <c r="J618">
        <v>-1000000</v>
      </c>
      <c r="K618">
        <v>100201000000</v>
      </c>
      <c r="L618">
        <v>2</v>
      </c>
      <c r="M618">
        <v>2</v>
      </c>
      <c r="N618">
        <v>4</v>
      </c>
      <c r="O618">
        <v>12352</v>
      </c>
      <c r="P618">
        <v>10126</v>
      </c>
      <c r="Q618" s="1">
        <f>(SparseMatrixProposalBenchmark_OK[[#This Row],[ Coordinate_Bytes]]-SparseMatrixProposalBenchmark_OK[[#This Row],[ CSR_Bytes]])/SparseMatrixProposalBenchmark_OK[[#This Row],[ Coordinate_Bytes]]</f>
        <v>0.18021373056994819</v>
      </c>
      <c r="R618">
        <v>10126</v>
      </c>
      <c r="S618" s="1">
        <f>(SparseMatrixProposalBenchmark_OK[[#This Row],[ CSR_Bytes]]-SparseMatrixProposalBenchmark_OK[[#This Row],[ SCSR_Bytes]])/SparseMatrixProposalBenchmark_OK[[#This Row],[ CSR_Bytes]]</f>
        <v>0</v>
      </c>
      <c r="T618">
        <v>8582</v>
      </c>
      <c r="U618" s="1">
        <f>(SparseMatrixProposalBenchmark_OK[[#This Row],[ CSR_Bytes]]-SparseMatrixProposalBenchmark_OK[[#This Row],[ SCSR+_Bytes]])/SparseMatrixProposalBenchmark_OK[[#This Row],[ CSR_Bytes]]</f>
        <v>0.15247876752913292</v>
      </c>
      <c r="V618">
        <v>10126</v>
      </c>
      <c r="W618" s="1">
        <f>(SparseMatrixProposalBenchmark_OK[[#This Row],[ Coordinate_Bytes]]-SparseMatrixProposalBenchmark_OK[[#This Row],[ CSC_Bytes]])/SparseMatrixProposalBenchmark_OK[[#This Row],[ Coordinate_Bytes]]</f>
        <v>0.18021373056994819</v>
      </c>
      <c r="X618">
        <v>10126</v>
      </c>
      <c r="Y618">
        <v>8582</v>
      </c>
    </row>
    <row r="619" spans="1:25" x14ac:dyDescent="0.25">
      <c r="A619">
        <v>0</v>
      </c>
      <c r="B619" t="s">
        <v>1487</v>
      </c>
      <c r="C619" t="s">
        <v>15</v>
      </c>
      <c r="D619" t="s">
        <v>16</v>
      </c>
      <c r="E619" t="s">
        <v>17</v>
      </c>
      <c r="F619">
        <v>430</v>
      </c>
      <c r="G619">
        <v>430</v>
      </c>
      <c r="H619">
        <v>1544</v>
      </c>
      <c r="I619" t="s">
        <v>24</v>
      </c>
      <c r="J619">
        <v>-1000000</v>
      </c>
      <c r="K619">
        <v>100201000000</v>
      </c>
      <c r="L619">
        <v>2</v>
      </c>
      <c r="M619">
        <v>2</v>
      </c>
      <c r="N619">
        <v>4</v>
      </c>
      <c r="O619">
        <v>12352</v>
      </c>
      <c r="P619">
        <v>10126</v>
      </c>
      <c r="Q619" s="1">
        <f>(SparseMatrixProposalBenchmark_OK[[#This Row],[ Coordinate_Bytes]]-SparseMatrixProposalBenchmark_OK[[#This Row],[ CSR_Bytes]])/SparseMatrixProposalBenchmark_OK[[#This Row],[ Coordinate_Bytes]]</f>
        <v>0.18021373056994819</v>
      </c>
      <c r="R619">
        <v>10126</v>
      </c>
      <c r="S619" s="1">
        <f>(SparseMatrixProposalBenchmark_OK[[#This Row],[ CSR_Bytes]]-SparseMatrixProposalBenchmark_OK[[#This Row],[ SCSR_Bytes]])/SparseMatrixProposalBenchmark_OK[[#This Row],[ CSR_Bytes]]</f>
        <v>0</v>
      </c>
      <c r="T619">
        <v>8582</v>
      </c>
      <c r="U619" s="1">
        <f>(SparseMatrixProposalBenchmark_OK[[#This Row],[ CSR_Bytes]]-SparseMatrixProposalBenchmark_OK[[#This Row],[ SCSR+_Bytes]])/SparseMatrixProposalBenchmark_OK[[#This Row],[ CSR_Bytes]]</f>
        <v>0.15247876752913292</v>
      </c>
      <c r="V619">
        <v>10126</v>
      </c>
      <c r="W619" s="1">
        <f>(SparseMatrixProposalBenchmark_OK[[#This Row],[ Coordinate_Bytes]]-SparseMatrixProposalBenchmark_OK[[#This Row],[ CSC_Bytes]])/SparseMatrixProposalBenchmark_OK[[#This Row],[ Coordinate_Bytes]]</f>
        <v>0.18021373056994819</v>
      </c>
      <c r="X619">
        <v>10126</v>
      </c>
      <c r="Y619">
        <v>8582</v>
      </c>
    </row>
    <row r="620" spans="1:25" x14ac:dyDescent="0.25">
      <c r="A620">
        <v>0</v>
      </c>
      <c r="B620" t="s">
        <v>1488</v>
      </c>
      <c r="C620" t="s">
        <v>15</v>
      </c>
      <c r="D620" t="s">
        <v>16</v>
      </c>
      <c r="E620" t="s">
        <v>17</v>
      </c>
      <c r="F620">
        <v>430</v>
      </c>
      <c r="G620">
        <v>430</v>
      </c>
      <c r="H620">
        <v>1544</v>
      </c>
      <c r="I620" t="s">
        <v>24</v>
      </c>
      <c r="J620">
        <v>-1000000</v>
      </c>
      <c r="K620">
        <v>100201000000</v>
      </c>
      <c r="L620">
        <v>2</v>
      </c>
      <c r="M620">
        <v>2</v>
      </c>
      <c r="N620">
        <v>4</v>
      </c>
      <c r="O620">
        <v>12352</v>
      </c>
      <c r="P620">
        <v>10126</v>
      </c>
      <c r="Q620" s="1">
        <f>(SparseMatrixProposalBenchmark_OK[[#This Row],[ Coordinate_Bytes]]-SparseMatrixProposalBenchmark_OK[[#This Row],[ CSR_Bytes]])/SparseMatrixProposalBenchmark_OK[[#This Row],[ Coordinate_Bytes]]</f>
        <v>0.18021373056994819</v>
      </c>
      <c r="R620">
        <v>10126</v>
      </c>
      <c r="S620" s="1">
        <f>(SparseMatrixProposalBenchmark_OK[[#This Row],[ CSR_Bytes]]-SparseMatrixProposalBenchmark_OK[[#This Row],[ SCSR_Bytes]])/SparseMatrixProposalBenchmark_OK[[#This Row],[ CSR_Bytes]]</f>
        <v>0</v>
      </c>
      <c r="T620">
        <v>8582</v>
      </c>
      <c r="U620" s="1">
        <f>(SparseMatrixProposalBenchmark_OK[[#This Row],[ CSR_Bytes]]-SparseMatrixProposalBenchmark_OK[[#This Row],[ SCSR+_Bytes]])/SparseMatrixProposalBenchmark_OK[[#This Row],[ CSR_Bytes]]</f>
        <v>0.15247876752913292</v>
      </c>
      <c r="V620">
        <v>10126</v>
      </c>
      <c r="W620" s="1">
        <f>(SparseMatrixProposalBenchmark_OK[[#This Row],[ Coordinate_Bytes]]-SparseMatrixProposalBenchmark_OK[[#This Row],[ CSC_Bytes]])/SparseMatrixProposalBenchmark_OK[[#This Row],[ Coordinate_Bytes]]</f>
        <v>0.18021373056994819</v>
      </c>
      <c r="X620">
        <v>10126</v>
      </c>
      <c r="Y620">
        <v>8582</v>
      </c>
    </row>
    <row r="621" spans="1:25" x14ac:dyDescent="0.25">
      <c r="A621">
        <v>0</v>
      </c>
      <c r="B621" t="s">
        <v>1489</v>
      </c>
      <c r="C621" t="s">
        <v>15</v>
      </c>
      <c r="D621" t="s">
        <v>16</v>
      </c>
      <c r="E621" t="s">
        <v>17</v>
      </c>
      <c r="F621">
        <v>430</v>
      </c>
      <c r="G621">
        <v>430</v>
      </c>
      <c r="H621">
        <v>1544</v>
      </c>
      <c r="I621" t="s">
        <v>24</v>
      </c>
      <c r="J621">
        <v>-1000000</v>
      </c>
      <c r="K621">
        <v>100201000000</v>
      </c>
      <c r="L621">
        <v>2</v>
      </c>
      <c r="M621">
        <v>2</v>
      </c>
      <c r="N621">
        <v>4</v>
      </c>
      <c r="O621">
        <v>12352</v>
      </c>
      <c r="P621">
        <v>10126</v>
      </c>
      <c r="Q621" s="1">
        <f>(SparseMatrixProposalBenchmark_OK[[#This Row],[ Coordinate_Bytes]]-SparseMatrixProposalBenchmark_OK[[#This Row],[ CSR_Bytes]])/SparseMatrixProposalBenchmark_OK[[#This Row],[ Coordinate_Bytes]]</f>
        <v>0.18021373056994819</v>
      </c>
      <c r="R621">
        <v>10126</v>
      </c>
      <c r="S621" s="1">
        <f>(SparseMatrixProposalBenchmark_OK[[#This Row],[ CSR_Bytes]]-SparseMatrixProposalBenchmark_OK[[#This Row],[ SCSR_Bytes]])/SparseMatrixProposalBenchmark_OK[[#This Row],[ CSR_Bytes]]</f>
        <v>0</v>
      </c>
      <c r="T621">
        <v>8582</v>
      </c>
      <c r="U621" s="1">
        <f>(SparseMatrixProposalBenchmark_OK[[#This Row],[ CSR_Bytes]]-SparseMatrixProposalBenchmark_OK[[#This Row],[ SCSR+_Bytes]])/SparseMatrixProposalBenchmark_OK[[#This Row],[ CSR_Bytes]]</f>
        <v>0.15247876752913292</v>
      </c>
      <c r="V621">
        <v>10126</v>
      </c>
      <c r="W621" s="1">
        <f>(SparseMatrixProposalBenchmark_OK[[#This Row],[ Coordinate_Bytes]]-SparseMatrixProposalBenchmark_OK[[#This Row],[ CSC_Bytes]])/SparseMatrixProposalBenchmark_OK[[#This Row],[ Coordinate_Bytes]]</f>
        <v>0.18021373056994819</v>
      </c>
      <c r="X621">
        <v>10126</v>
      </c>
      <c r="Y621">
        <v>8582</v>
      </c>
    </row>
    <row r="622" spans="1:25" x14ac:dyDescent="0.25">
      <c r="A622">
        <v>0</v>
      </c>
      <c r="B622" t="s">
        <v>1490</v>
      </c>
      <c r="C622" t="s">
        <v>15</v>
      </c>
      <c r="D622" t="s">
        <v>16</v>
      </c>
      <c r="E622" t="s">
        <v>17</v>
      </c>
      <c r="F622">
        <v>430</v>
      </c>
      <c r="G622">
        <v>430</v>
      </c>
      <c r="H622">
        <v>1614</v>
      </c>
      <c r="I622" t="s">
        <v>24</v>
      </c>
      <c r="J622">
        <v>-1000000</v>
      </c>
      <c r="K622">
        <v>100201000000</v>
      </c>
      <c r="L622">
        <v>2</v>
      </c>
      <c r="M622">
        <v>2</v>
      </c>
      <c r="N622">
        <v>4</v>
      </c>
      <c r="O622">
        <v>12912</v>
      </c>
      <c r="P622">
        <v>10546</v>
      </c>
      <c r="Q622" s="1">
        <f>(SparseMatrixProposalBenchmark_OK[[#This Row],[ Coordinate_Bytes]]-SparseMatrixProposalBenchmark_OK[[#This Row],[ CSR_Bytes]])/SparseMatrixProposalBenchmark_OK[[#This Row],[ Coordinate_Bytes]]</f>
        <v>0.18324039653035937</v>
      </c>
      <c r="R622">
        <v>10546</v>
      </c>
      <c r="S622" s="1">
        <f>(SparseMatrixProposalBenchmark_OK[[#This Row],[ CSR_Bytes]]-SparseMatrixProposalBenchmark_OK[[#This Row],[ SCSR_Bytes]])/SparseMatrixProposalBenchmark_OK[[#This Row],[ CSR_Bytes]]</f>
        <v>0</v>
      </c>
      <c r="T622">
        <v>8932</v>
      </c>
      <c r="U622" s="1">
        <f>(SparseMatrixProposalBenchmark_OK[[#This Row],[ CSR_Bytes]]-SparseMatrixProposalBenchmark_OK[[#This Row],[ SCSR+_Bytes]])/SparseMatrixProposalBenchmark_OK[[#This Row],[ CSR_Bytes]]</f>
        <v>0.15304380807889248</v>
      </c>
      <c r="V622">
        <v>10546</v>
      </c>
      <c r="W622" s="1">
        <f>(SparseMatrixProposalBenchmark_OK[[#This Row],[ Coordinate_Bytes]]-SparseMatrixProposalBenchmark_OK[[#This Row],[ CSC_Bytes]])/SparseMatrixProposalBenchmark_OK[[#This Row],[ Coordinate_Bytes]]</f>
        <v>0.18324039653035937</v>
      </c>
      <c r="X622">
        <v>10546</v>
      </c>
      <c r="Y622">
        <v>8932</v>
      </c>
    </row>
    <row r="623" spans="1:25" x14ac:dyDescent="0.25">
      <c r="A623">
        <v>0</v>
      </c>
      <c r="B623" t="s">
        <v>1491</v>
      </c>
      <c r="C623" t="s">
        <v>15</v>
      </c>
      <c r="D623" t="s">
        <v>16</v>
      </c>
      <c r="E623" t="s">
        <v>17</v>
      </c>
      <c r="F623">
        <v>15</v>
      </c>
      <c r="G623">
        <v>48</v>
      </c>
      <c r="H623">
        <v>113</v>
      </c>
      <c r="I623" t="s">
        <v>18</v>
      </c>
      <c r="J623">
        <v>-400</v>
      </c>
      <c r="K623">
        <v>400</v>
      </c>
      <c r="L623">
        <v>2</v>
      </c>
      <c r="M623">
        <v>2</v>
      </c>
      <c r="N623">
        <v>4</v>
      </c>
      <c r="O623">
        <v>904</v>
      </c>
      <c r="P623">
        <v>710</v>
      </c>
      <c r="Q623" s="1">
        <f>(SparseMatrixProposalBenchmark_OK[[#This Row],[ Coordinate_Bytes]]-SparseMatrixProposalBenchmark_OK[[#This Row],[ CSR_Bytes]])/SparseMatrixProposalBenchmark_OK[[#This Row],[ Coordinate_Bytes]]</f>
        <v>0.21460176991150443</v>
      </c>
      <c r="R623">
        <v>710</v>
      </c>
      <c r="S623" s="1">
        <f>(SparseMatrixProposalBenchmark_OK[[#This Row],[ CSR_Bytes]]-SparseMatrixProposalBenchmark_OK[[#This Row],[ SCSR_Bytes]])/SparseMatrixProposalBenchmark_OK[[#This Row],[ CSR_Bytes]]</f>
        <v>0</v>
      </c>
      <c r="T623">
        <v>484</v>
      </c>
      <c r="U623" s="1">
        <f>(SparseMatrixProposalBenchmark_OK[[#This Row],[ CSR_Bytes]]-SparseMatrixProposalBenchmark_OK[[#This Row],[ SCSR+_Bytes]])/SparseMatrixProposalBenchmark_OK[[#This Row],[ CSR_Bytes]]</f>
        <v>0.3183098591549296</v>
      </c>
      <c r="V623">
        <v>776</v>
      </c>
      <c r="W623" s="1">
        <f>(SparseMatrixProposalBenchmark_OK[[#This Row],[ Coordinate_Bytes]]-SparseMatrixProposalBenchmark_OK[[#This Row],[ CSC_Bytes]])/SparseMatrixProposalBenchmark_OK[[#This Row],[ Coordinate_Bytes]]</f>
        <v>0.1415929203539823</v>
      </c>
      <c r="X623">
        <v>776</v>
      </c>
      <c r="Y623">
        <v>550</v>
      </c>
    </row>
    <row r="624" spans="1:25" x14ac:dyDescent="0.25">
      <c r="A624">
        <v>0</v>
      </c>
      <c r="B624" t="s">
        <v>1492</v>
      </c>
      <c r="C624" t="s">
        <v>15</v>
      </c>
      <c r="D624" t="s">
        <v>16</v>
      </c>
      <c r="E624" t="s">
        <v>17</v>
      </c>
      <c r="F624">
        <v>23</v>
      </c>
      <c r="G624">
        <v>63</v>
      </c>
      <c r="H624">
        <v>133</v>
      </c>
      <c r="I624" t="s">
        <v>18</v>
      </c>
      <c r="J624">
        <v>-2220</v>
      </c>
      <c r="K624">
        <v>1</v>
      </c>
      <c r="L624">
        <v>2</v>
      </c>
      <c r="M624">
        <v>2</v>
      </c>
      <c r="N624">
        <v>4</v>
      </c>
      <c r="O624">
        <v>1064</v>
      </c>
      <c r="P624">
        <v>846</v>
      </c>
      <c r="Q624" s="1">
        <f>(SparseMatrixProposalBenchmark_OK[[#This Row],[ Coordinate_Bytes]]-SparseMatrixProposalBenchmark_OK[[#This Row],[ CSR_Bytes]])/SparseMatrixProposalBenchmark_OK[[#This Row],[ Coordinate_Bytes]]</f>
        <v>0.20488721804511278</v>
      </c>
      <c r="R624">
        <v>846</v>
      </c>
      <c r="S624" s="1">
        <f>(SparseMatrixProposalBenchmark_OK[[#This Row],[ CSR_Bytes]]-SparseMatrixProposalBenchmark_OK[[#This Row],[ SCSR_Bytes]])/SparseMatrixProposalBenchmark_OK[[#This Row],[ CSR_Bytes]]</f>
        <v>0</v>
      </c>
      <c r="T624">
        <v>314</v>
      </c>
      <c r="U624" s="1">
        <f>(SparseMatrixProposalBenchmark_OK[[#This Row],[ CSR_Bytes]]-SparseMatrixProposalBenchmark_OK[[#This Row],[ SCSR+_Bytes]])/SparseMatrixProposalBenchmark_OK[[#This Row],[ CSR_Bytes]]</f>
        <v>0.62884160756501184</v>
      </c>
      <c r="V624">
        <v>926</v>
      </c>
      <c r="W624" s="1">
        <f>(SparseMatrixProposalBenchmark_OK[[#This Row],[ Coordinate_Bytes]]-SparseMatrixProposalBenchmark_OK[[#This Row],[ CSC_Bytes]])/SparseMatrixProposalBenchmark_OK[[#This Row],[ Coordinate_Bytes]]</f>
        <v>0.12969924812030076</v>
      </c>
      <c r="X624">
        <v>926</v>
      </c>
      <c r="Y624">
        <v>394</v>
      </c>
    </row>
    <row r="625" spans="1:25" x14ac:dyDescent="0.25">
      <c r="A625">
        <v>0</v>
      </c>
      <c r="B625" t="s">
        <v>1493</v>
      </c>
      <c r="C625" t="s">
        <v>15</v>
      </c>
      <c r="D625" t="s">
        <v>16</v>
      </c>
      <c r="E625" t="s">
        <v>17</v>
      </c>
      <c r="F625">
        <v>133</v>
      </c>
      <c r="G625">
        <v>334</v>
      </c>
      <c r="H625">
        <v>2056</v>
      </c>
      <c r="I625" t="s">
        <v>18</v>
      </c>
      <c r="J625">
        <v>-64</v>
      </c>
      <c r="K625">
        <v>64</v>
      </c>
      <c r="L625">
        <v>2</v>
      </c>
      <c r="M625">
        <v>2</v>
      </c>
      <c r="N625">
        <v>4</v>
      </c>
      <c r="O625">
        <v>16448</v>
      </c>
      <c r="P625">
        <v>12604</v>
      </c>
      <c r="Q625" s="1">
        <f>(SparseMatrixProposalBenchmark_OK[[#This Row],[ Coordinate_Bytes]]-SparseMatrixProposalBenchmark_OK[[#This Row],[ CSR_Bytes]])/SparseMatrixProposalBenchmark_OK[[#This Row],[ Coordinate_Bytes]]</f>
        <v>0.23370622568093385</v>
      </c>
      <c r="R625">
        <v>12604</v>
      </c>
      <c r="S625" s="1">
        <f>(SparseMatrixProposalBenchmark_OK[[#This Row],[ CSR_Bytes]]-SparseMatrixProposalBenchmark_OK[[#This Row],[ SCSR_Bytes]])/SparseMatrixProposalBenchmark_OK[[#This Row],[ CSR_Bytes]]</f>
        <v>0</v>
      </c>
      <c r="T625">
        <v>6436</v>
      </c>
      <c r="U625" s="1">
        <f>(SparseMatrixProposalBenchmark_OK[[#This Row],[ CSR_Bytes]]-SparseMatrixProposalBenchmark_OK[[#This Row],[ SCSR+_Bytes]])/SparseMatrixProposalBenchmark_OK[[#This Row],[ CSR_Bytes]]</f>
        <v>0.48936845445890192</v>
      </c>
      <c r="V625">
        <v>13006</v>
      </c>
      <c r="W625" s="1">
        <f>(SparseMatrixProposalBenchmark_OK[[#This Row],[ Coordinate_Bytes]]-SparseMatrixProposalBenchmark_OK[[#This Row],[ CSC_Bytes]])/SparseMatrixProposalBenchmark_OK[[#This Row],[ Coordinate_Bytes]]</f>
        <v>0.20926556420233464</v>
      </c>
      <c r="X625">
        <v>13006</v>
      </c>
      <c r="Y625">
        <v>6838</v>
      </c>
    </row>
    <row r="626" spans="1:25" x14ac:dyDescent="0.25">
      <c r="A626">
        <v>0</v>
      </c>
      <c r="B626" t="s">
        <v>1494</v>
      </c>
      <c r="C626" t="s">
        <v>15</v>
      </c>
      <c r="D626" t="s">
        <v>16</v>
      </c>
      <c r="E626" t="s">
        <v>17</v>
      </c>
      <c r="F626">
        <v>241</v>
      </c>
      <c r="G626">
        <v>523</v>
      </c>
      <c r="H626">
        <v>2207</v>
      </c>
      <c r="I626" t="s">
        <v>18</v>
      </c>
      <c r="J626">
        <v>-204</v>
      </c>
      <c r="K626">
        <v>4</v>
      </c>
      <c r="L626">
        <v>2</v>
      </c>
      <c r="M626">
        <v>2</v>
      </c>
      <c r="N626">
        <v>4</v>
      </c>
      <c r="O626">
        <v>17656</v>
      </c>
      <c r="P626">
        <v>13726</v>
      </c>
      <c r="Q626" s="1">
        <f>(SparseMatrixProposalBenchmark_OK[[#This Row],[ Coordinate_Bytes]]-SparseMatrixProposalBenchmark_OK[[#This Row],[ CSR_Bytes]])/SparseMatrixProposalBenchmark_OK[[#This Row],[ Coordinate_Bytes]]</f>
        <v>0.22258722247394652</v>
      </c>
      <c r="R626">
        <v>13726</v>
      </c>
      <c r="S626" s="1">
        <f>(SparseMatrixProposalBenchmark_OK[[#This Row],[ CSR_Bytes]]-SparseMatrixProposalBenchmark_OK[[#This Row],[ SCSR_Bytes]])/SparseMatrixProposalBenchmark_OK[[#This Row],[ CSR_Bytes]]</f>
        <v>0</v>
      </c>
      <c r="T626">
        <v>7105</v>
      </c>
      <c r="U626" s="1">
        <f>(SparseMatrixProposalBenchmark_OK[[#This Row],[ CSR_Bytes]]-SparseMatrixProposalBenchmark_OK[[#This Row],[ SCSR+_Bytes]])/SparseMatrixProposalBenchmark_OK[[#This Row],[ CSR_Bytes]]</f>
        <v>0.4823692262858808</v>
      </c>
      <c r="V626">
        <v>14290</v>
      </c>
      <c r="W626" s="1">
        <f>(SparseMatrixProposalBenchmark_OK[[#This Row],[ Coordinate_Bytes]]-SparseMatrixProposalBenchmark_OK[[#This Row],[ CSC_Bytes]])/SparseMatrixProposalBenchmark_OK[[#This Row],[ Coordinate_Bytes]]</f>
        <v>0.19064340734028093</v>
      </c>
      <c r="X626">
        <v>14290</v>
      </c>
      <c r="Y626">
        <v>7669</v>
      </c>
    </row>
    <row r="627" spans="1:25" x14ac:dyDescent="0.25">
      <c r="A627">
        <v>0</v>
      </c>
      <c r="B627" t="s">
        <v>1495</v>
      </c>
      <c r="C627" t="s">
        <v>15</v>
      </c>
      <c r="D627" t="s">
        <v>16</v>
      </c>
      <c r="E627" t="s">
        <v>17</v>
      </c>
      <c r="F627">
        <v>252</v>
      </c>
      <c r="G627">
        <v>543</v>
      </c>
      <c r="H627">
        <v>2283</v>
      </c>
      <c r="I627" t="s">
        <v>24</v>
      </c>
      <c r="J627">
        <v>-52</v>
      </c>
      <c r="K627">
        <v>204</v>
      </c>
      <c r="L627">
        <v>2</v>
      </c>
      <c r="M627">
        <v>2</v>
      </c>
      <c r="N627">
        <v>4</v>
      </c>
      <c r="O627">
        <v>18264</v>
      </c>
      <c r="P627">
        <v>14204</v>
      </c>
      <c r="Q627" s="1">
        <f>(SparseMatrixProposalBenchmark_OK[[#This Row],[ Coordinate_Bytes]]-SparseMatrixProposalBenchmark_OK[[#This Row],[ CSR_Bytes]])/SparseMatrixProposalBenchmark_OK[[#This Row],[ Coordinate_Bytes]]</f>
        <v>0.2222952255803767</v>
      </c>
      <c r="R627">
        <v>14204</v>
      </c>
      <c r="S627" s="1">
        <f>(SparseMatrixProposalBenchmark_OK[[#This Row],[ CSR_Bytes]]-SparseMatrixProposalBenchmark_OK[[#This Row],[ SCSR_Bytes]])/SparseMatrixProposalBenchmark_OK[[#This Row],[ CSR_Bytes]]</f>
        <v>0</v>
      </c>
      <c r="T627">
        <v>7355</v>
      </c>
      <c r="U627" s="1">
        <f>(SparseMatrixProposalBenchmark_OK[[#This Row],[ CSR_Bytes]]-SparseMatrixProposalBenchmark_OK[[#This Row],[ SCSR+_Bytes]])/SparseMatrixProposalBenchmark_OK[[#This Row],[ CSR_Bytes]]</f>
        <v>0.4821881160236553</v>
      </c>
      <c r="V627">
        <v>14786</v>
      </c>
      <c r="W627" s="1">
        <f>(SparseMatrixProposalBenchmark_OK[[#This Row],[ Coordinate_Bytes]]-SparseMatrixProposalBenchmark_OK[[#This Row],[ CSC_Bytes]])/SparseMatrixProposalBenchmark_OK[[#This Row],[ Coordinate_Bytes]]</f>
        <v>0.19042925974594832</v>
      </c>
      <c r="X627">
        <v>14786</v>
      </c>
      <c r="Y627">
        <v>7937</v>
      </c>
    </row>
    <row r="628" spans="1:25" x14ac:dyDescent="0.25">
      <c r="A628">
        <v>0</v>
      </c>
      <c r="B628" t="s">
        <v>1496</v>
      </c>
      <c r="C628" t="s">
        <v>15</v>
      </c>
      <c r="D628" t="s">
        <v>16</v>
      </c>
      <c r="E628" t="s">
        <v>17</v>
      </c>
      <c r="F628">
        <v>176</v>
      </c>
      <c r="G628">
        <v>724</v>
      </c>
      <c r="H628">
        <v>1887</v>
      </c>
      <c r="I628" t="s">
        <v>18</v>
      </c>
      <c r="J628">
        <v>-9999</v>
      </c>
      <c r="K628">
        <v>9999</v>
      </c>
      <c r="L628">
        <v>2</v>
      </c>
      <c r="M628">
        <v>2</v>
      </c>
      <c r="N628">
        <v>4</v>
      </c>
      <c r="O628">
        <v>15096</v>
      </c>
      <c r="P628">
        <v>11676</v>
      </c>
      <c r="Q628" s="1">
        <f>(SparseMatrixProposalBenchmark_OK[[#This Row],[ Coordinate_Bytes]]-SparseMatrixProposalBenchmark_OK[[#This Row],[ CSR_Bytes]])/SparseMatrixProposalBenchmark_OK[[#This Row],[ Coordinate_Bytes]]</f>
        <v>0.22655007949125597</v>
      </c>
      <c r="R628">
        <v>11676</v>
      </c>
      <c r="S628" s="1">
        <f>(SparseMatrixProposalBenchmark_OK[[#This Row],[ CSR_Bytes]]-SparseMatrixProposalBenchmark_OK[[#This Row],[ SCSR_Bytes]])/SparseMatrixProposalBenchmark_OK[[#This Row],[ CSR_Bytes]]</f>
        <v>0</v>
      </c>
      <c r="T628">
        <v>7902</v>
      </c>
      <c r="U628" s="1">
        <f>(SparseMatrixProposalBenchmark_OK[[#This Row],[ CSR_Bytes]]-SparseMatrixProposalBenchmark_OK[[#This Row],[ SCSR+_Bytes]])/SparseMatrixProposalBenchmark_OK[[#This Row],[ CSR_Bytes]]</f>
        <v>0.32322713257965058</v>
      </c>
      <c r="V628">
        <v>12772</v>
      </c>
      <c r="W628" s="1">
        <f>(SparseMatrixProposalBenchmark_OK[[#This Row],[ Coordinate_Bytes]]-SparseMatrixProposalBenchmark_OK[[#This Row],[ CSC_Bytes]])/SparseMatrixProposalBenchmark_OK[[#This Row],[ Coordinate_Bytes]]</f>
        <v>0.15394806571277159</v>
      </c>
      <c r="X628">
        <v>12772</v>
      </c>
      <c r="Y628">
        <v>8998</v>
      </c>
    </row>
    <row r="629" spans="1:25" x14ac:dyDescent="0.25">
      <c r="A629">
        <v>29</v>
      </c>
      <c r="B629" t="s">
        <v>1497</v>
      </c>
      <c r="C629" t="s">
        <v>15</v>
      </c>
      <c r="D629" t="s">
        <v>16</v>
      </c>
      <c r="E629" t="s">
        <v>17</v>
      </c>
      <c r="F629">
        <v>155924</v>
      </c>
      <c r="G629">
        <v>155924</v>
      </c>
      <c r="H629">
        <v>5416358</v>
      </c>
      <c r="I629" t="s">
        <v>24</v>
      </c>
      <c r="J629">
        <v>-6.56319E+16</v>
      </c>
      <c r="K629">
        <v>6.44163E+16</v>
      </c>
      <c r="L629">
        <v>4</v>
      </c>
      <c r="M629">
        <v>4</v>
      </c>
      <c r="N629">
        <v>4</v>
      </c>
      <c r="O629">
        <v>64996296</v>
      </c>
      <c r="P629">
        <v>43954564</v>
      </c>
      <c r="Q629" s="1">
        <f>(SparseMatrixProposalBenchmark_OK[[#This Row],[ Coordinate_Bytes]]-SparseMatrixProposalBenchmark_OK[[#This Row],[ CSR_Bytes]])/SparseMatrixProposalBenchmark_OK[[#This Row],[ Coordinate_Bytes]]</f>
        <v>0.32373740189748657</v>
      </c>
      <c r="R629">
        <v>33315920</v>
      </c>
      <c r="S629" s="1">
        <f>(SparseMatrixProposalBenchmark_OK[[#This Row],[ CSR_Bytes]]-SparseMatrixProposalBenchmark_OK[[#This Row],[ SCSR_Bytes]])/SparseMatrixProposalBenchmark_OK[[#This Row],[ CSR_Bytes]]</f>
        <v>0.24203730015385888</v>
      </c>
      <c r="T629">
        <v>33315920</v>
      </c>
      <c r="U629" s="1">
        <f>(SparseMatrixProposalBenchmark_OK[[#This Row],[ CSR_Bytes]]-SparseMatrixProposalBenchmark_OK[[#This Row],[ SCSR+_Bytes]])/SparseMatrixProposalBenchmark_OK[[#This Row],[ CSR_Bytes]]</f>
        <v>0.24203730015385888</v>
      </c>
      <c r="V629">
        <v>43954564</v>
      </c>
      <c r="W629" s="1">
        <f>(SparseMatrixProposalBenchmark_OK[[#This Row],[ Coordinate_Bytes]]-SparseMatrixProposalBenchmark_OK[[#This Row],[ CSC_Bytes]])/SparseMatrixProposalBenchmark_OK[[#This Row],[ Coordinate_Bytes]]</f>
        <v>0.32373740189748657</v>
      </c>
      <c r="X629">
        <v>33315920</v>
      </c>
      <c r="Y629">
        <v>33315920</v>
      </c>
    </row>
    <row r="630" spans="1:25" x14ac:dyDescent="0.25">
      <c r="A630">
        <v>29</v>
      </c>
      <c r="B630" t="s">
        <v>1498</v>
      </c>
      <c r="C630" t="s">
        <v>15</v>
      </c>
      <c r="D630" t="s">
        <v>16</v>
      </c>
      <c r="E630" t="s">
        <v>17</v>
      </c>
      <c r="F630">
        <v>153226</v>
      </c>
      <c r="G630">
        <v>153226</v>
      </c>
      <c r="H630">
        <v>5326228</v>
      </c>
      <c r="I630" t="s">
        <v>24</v>
      </c>
      <c r="J630">
        <v>-6.56319E+16</v>
      </c>
      <c r="K630">
        <v>6.44163E+16</v>
      </c>
      <c r="L630">
        <v>4</v>
      </c>
      <c r="M630">
        <v>4</v>
      </c>
      <c r="N630">
        <v>4</v>
      </c>
      <c r="O630">
        <v>63914736</v>
      </c>
      <c r="P630">
        <v>43222732</v>
      </c>
      <c r="Q630" s="1">
        <f>(SparseMatrixProposalBenchmark_OK[[#This Row],[ Coordinate_Bytes]]-SparseMatrixProposalBenchmark_OK[[#This Row],[ CSR_Bytes]])/SparseMatrixProposalBenchmark_OK[[#This Row],[ Coordinate_Bytes]]</f>
        <v>0.32374387027116874</v>
      </c>
      <c r="R630">
        <v>32748152</v>
      </c>
      <c r="S630" s="1">
        <f>(SparseMatrixProposalBenchmark_OK[[#This Row],[ CSR_Bytes]]-SparseMatrixProposalBenchmark_OK[[#This Row],[ SCSR_Bytes]])/SparseMatrixProposalBenchmark_OK[[#This Row],[ CSR_Bytes]]</f>
        <v>0.24233960962948847</v>
      </c>
      <c r="T630">
        <v>32748152</v>
      </c>
      <c r="U630" s="1">
        <f>(SparseMatrixProposalBenchmark_OK[[#This Row],[ CSR_Bytes]]-SparseMatrixProposalBenchmark_OK[[#This Row],[ SCSR+_Bytes]])/SparseMatrixProposalBenchmark_OK[[#This Row],[ CSR_Bytes]]</f>
        <v>0.24233960962948847</v>
      </c>
      <c r="V630">
        <v>43222732</v>
      </c>
      <c r="W630" s="1">
        <f>(SparseMatrixProposalBenchmark_OK[[#This Row],[ Coordinate_Bytes]]-SparseMatrixProposalBenchmark_OK[[#This Row],[ CSC_Bytes]])/SparseMatrixProposalBenchmark_OK[[#This Row],[ Coordinate_Bytes]]</f>
        <v>0.32374387027116874</v>
      </c>
      <c r="X630">
        <v>32748152</v>
      </c>
      <c r="Y630">
        <v>32748152</v>
      </c>
    </row>
    <row r="631" spans="1:25" x14ac:dyDescent="0.25">
      <c r="A631">
        <v>29</v>
      </c>
      <c r="B631" t="s">
        <v>1499</v>
      </c>
      <c r="C631" t="s">
        <v>15</v>
      </c>
      <c r="D631" t="s">
        <v>16</v>
      </c>
      <c r="E631" t="s">
        <v>17</v>
      </c>
      <c r="F631">
        <v>155924</v>
      </c>
      <c r="G631">
        <v>155924</v>
      </c>
      <c r="H631">
        <v>5416358</v>
      </c>
      <c r="I631" t="s">
        <v>24</v>
      </c>
      <c r="J631">
        <v>-6.56319E+16</v>
      </c>
      <c r="K631">
        <v>6.44163E+16</v>
      </c>
      <c r="L631">
        <v>4</v>
      </c>
      <c r="M631">
        <v>4</v>
      </c>
      <c r="N631">
        <v>4</v>
      </c>
      <c r="O631">
        <v>64996296</v>
      </c>
      <c r="P631">
        <v>43954564</v>
      </c>
      <c r="Q631" s="1">
        <f>(SparseMatrixProposalBenchmark_OK[[#This Row],[ Coordinate_Bytes]]-SparseMatrixProposalBenchmark_OK[[#This Row],[ CSR_Bytes]])/SparseMatrixProposalBenchmark_OK[[#This Row],[ Coordinate_Bytes]]</f>
        <v>0.32373740189748657</v>
      </c>
      <c r="R631">
        <v>33315920</v>
      </c>
      <c r="S631" s="1">
        <f>(SparseMatrixProposalBenchmark_OK[[#This Row],[ CSR_Bytes]]-SparseMatrixProposalBenchmark_OK[[#This Row],[ SCSR_Bytes]])/SparseMatrixProposalBenchmark_OK[[#This Row],[ CSR_Bytes]]</f>
        <v>0.24203730015385888</v>
      </c>
      <c r="T631">
        <v>33315920</v>
      </c>
      <c r="U631" s="1">
        <f>(SparseMatrixProposalBenchmark_OK[[#This Row],[ CSR_Bytes]]-SparseMatrixProposalBenchmark_OK[[#This Row],[ SCSR+_Bytes]])/SparseMatrixProposalBenchmark_OK[[#This Row],[ CSR_Bytes]]</f>
        <v>0.24203730015385888</v>
      </c>
      <c r="V631">
        <v>43954564</v>
      </c>
      <c r="W631" s="1">
        <f>(SparseMatrixProposalBenchmark_OK[[#This Row],[ Coordinate_Bytes]]-SparseMatrixProposalBenchmark_OK[[#This Row],[ CSC_Bytes]])/SparseMatrixProposalBenchmark_OK[[#This Row],[ Coordinate_Bytes]]</f>
        <v>0.32373740189748657</v>
      </c>
      <c r="X631">
        <v>33315920</v>
      </c>
      <c r="Y631">
        <v>33315920</v>
      </c>
    </row>
    <row r="632" spans="1:25" x14ac:dyDescent="0.25">
      <c r="A632">
        <v>29</v>
      </c>
      <c r="B632" t="s">
        <v>1500</v>
      </c>
      <c r="C632" t="s">
        <v>15</v>
      </c>
      <c r="D632" t="s">
        <v>16</v>
      </c>
      <c r="E632" t="s">
        <v>17</v>
      </c>
      <c r="F632">
        <v>155924</v>
      </c>
      <c r="G632">
        <v>155924</v>
      </c>
      <c r="H632">
        <v>5416358</v>
      </c>
      <c r="I632" t="s">
        <v>24</v>
      </c>
      <c r="J632">
        <v>-6.56319E+16</v>
      </c>
      <c r="K632">
        <v>6.44163E+16</v>
      </c>
      <c r="L632">
        <v>4</v>
      </c>
      <c r="M632">
        <v>4</v>
      </c>
      <c r="N632">
        <v>4</v>
      </c>
      <c r="O632">
        <v>64996296</v>
      </c>
      <c r="P632">
        <v>43954564</v>
      </c>
      <c r="Q632" s="1">
        <f>(SparseMatrixProposalBenchmark_OK[[#This Row],[ Coordinate_Bytes]]-SparseMatrixProposalBenchmark_OK[[#This Row],[ CSR_Bytes]])/SparseMatrixProposalBenchmark_OK[[#This Row],[ Coordinate_Bytes]]</f>
        <v>0.32373740189748657</v>
      </c>
      <c r="R632">
        <v>33315920</v>
      </c>
      <c r="S632" s="1">
        <f>(SparseMatrixProposalBenchmark_OK[[#This Row],[ CSR_Bytes]]-SparseMatrixProposalBenchmark_OK[[#This Row],[ SCSR_Bytes]])/SparseMatrixProposalBenchmark_OK[[#This Row],[ CSR_Bytes]]</f>
        <v>0.24203730015385888</v>
      </c>
      <c r="T632">
        <v>33315920</v>
      </c>
      <c r="U632" s="1">
        <f>(SparseMatrixProposalBenchmark_OK[[#This Row],[ CSR_Bytes]]-SparseMatrixProposalBenchmark_OK[[#This Row],[ SCSR+_Bytes]])/SparseMatrixProposalBenchmark_OK[[#This Row],[ CSR_Bytes]]</f>
        <v>0.24203730015385888</v>
      </c>
      <c r="V632">
        <v>43954564</v>
      </c>
      <c r="W632" s="1">
        <f>(SparseMatrixProposalBenchmark_OK[[#This Row],[ Coordinate_Bytes]]-SparseMatrixProposalBenchmark_OK[[#This Row],[ CSC_Bytes]])/SparseMatrixProposalBenchmark_OK[[#This Row],[ Coordinate_Bytes]]</f>
        <v>0.32373740189748657</v>
      </c>
      <c r="X632">
        <v>33315920</v>
      </c>
      <c r="Y632">
        <v>33315920</v>
      </c>
    </row>
    <row r="633" spans="1:25" x14ac:dyDescent="0.25">
      <c r="A633">
        <v>30</v>
      </c>
      <c r="B633" t="s">
        <v>1501</v>
      </c>
      <c r="C633" t="s">
        <v>15</v>
      </c>
      <c r="D633" t="s">
        <v>16</v>
      </c>
      <c r="E633" t="s">
        <v>17</v>
      </c>
      <c r="F633">
        <v>155924</v>
      </c>
      <c r="G633">
        <v>155924</v>
      </c>
      <c r="H633">
        <v>5416358</v>
      </c>
      <c r="I633" t="s">
        <v>24</v>
      </c>
      <c r="J633">
        <v>-6.56319E+16</v>
      </c>
      <c r="K633">
        <v>6.44163E+16</v>
      </c>
      <c r="L633">
        <v>4</v>
      </c>
      <c r="M633">
        <v>4</v>
      </c>
      <c r="N633">
        <v>4</v>
      </c>
      <c r="O633">
        <v>64996296</v>
      </c>
      <c r="P633">
        <v>43954564</v>
      </c>
      <c r="Q633" s="1">
        <f>(SparseMatrixProposalBenchmark_OK[[#This Row],[ Coordinate_Bytes]]-SparseMatrixProposalBenchmark_OK[[#This Row],[ CSR_Bytes]])/SparseMatrixProposalBenchmark_OK[[#This Row],[ Coordinate_Bytes]]</f>
        <v>0.32373740189748657</v>
      </c>
      <c r="R633">
        <v>33315920</v>
      </c>
      <c r="S633" s="1">
        <f>(SparseMatrixProposalBenchmark_OK[[#This Row],[ CSR_Bytes]]-SparseMatrixProposalBenchmark_OK[[#This Row],[ SCSR_Bytes]])/SparseMatrixProposalBenchmark_OK[[#This Row],[ CSR_Bytes]]</f>
        <v>0.24203730015385888</v>
      </c>
      <c r="T633">
        <v>33315920</v>
      </c>
      <c r="U633" s="1">
        <f>(SparseMatrixProposalBenchmark_OK[[#This Row],[ CSR_Bytes]]-SparseMatrixProposalBenchmark_OK[[#This Row],[ SCSR+_Bytes]])/SparseMatrixProposalBenchmark_OK[[#This Row],[ CSR_Bytes]]</f>
        <v>0.24203730015385888</v>
      </c>
      <c r="V633">
        <v>43954564</v>
      </c>
      <c r="W633" s="1">
        <f>(SparseMatrixProposalBenchmark_OK[[#This Row],[ Coordinate_Bytes]]-SparseMatrixProposalBenchmark_OK[[#This Row],[ CSC_Bytes]])/SparseMatrixProposalBenchmark_OK[[#This Row],[ Coordinate_Bytes]]</f>
        <v>0.32373740189748657</v>
      </c>
      <c r="X633">
        <v>33315920</v>
      </c>
      <c r="Y633">
        <v>33315920</v>
      </c>
    </row>
    <row r="634" spans="1:25" x14ac:dyDescent="0.25">
      <c r="A634">
        <v>30</v>
      </c>
      <c r="B634" t="s">
        <v>1502</v>
      </c>
      <c r="C634" t="s">
        <v>15</v>
      </c>
      <c r="D634" t="s">
        <v>16</v>
      </c>
      <c r="E634" t="s">
        <v>17</v>
      </c>
      <c r="F634">
        <v>155924</v>
      </c>
      <c r="G634">
        <v>155924</v>
      </c>
      <c r="H634">
        <v>5416358</v>
      </c>
      <c r="I634" t="s">
        <v>24</v>
      </c>
      <c r="J634">
        <v>-2.90982E+17</v>
      </c>
      <c r="K634">
        <v>2.90696E+17</v>
      </c>
      <c r="L634">
        <v>4</v>
      </c>
      <c r="M634">
        <v>4</v>
      </c>
      <c r="N634">
        <v>4</v>
      </c>
      <c r="O634">
        <v>64996296</v>
      </c>
      <c r="P634">
        <v>43954564</v>
      </c>
      <c r="Q634" s="1">
        <f>(SparseMatrixProposalBenchmark_OK[[#This Row],[ Coordinate_Bytes]]-SparseMatrixProposalBenchmark_OK[[#This Row],[ CSR_Bytes]])/SparseMatrixProposalBenchmark_OK[[#This Row],[ Coordinate_Bytes]]</f>
        <v>0.32373740189748657</v>
      </c>
      <c r="R634">
        <v>33315920</v>
      </c>
      <c r="S634" s="1">
        <f>(SparseMatrixProposalBenchmark_OK[[#This Row],[ CSR_Bytes]]-SparseMatrixProposalBenchmark_OK[[#This Row],[ SCSR_Bytes]])/SparseMatrixProposalBenchmark_OK[[#This Row],[ CSR_Bytes]]</f>
        <v>0.24203730015385888</v>
      </c>
      <c r="T634">
        <v>33315920</v>
      </c>
      <c r="U634" s="1">
        <f>(SparseMatrixProposalBenchmark_OK[[#This Row],[ CSR_Bytes]]-SparseMatrixProposalBenchmark_OK[[#This Row],[ SCSR+_Bytes]])/SparseMatrixProposalBenchmark_OK[[#This Row],[ CSR_Bytes]]</f>
        <v>0.24203730015385888</v>
      </c>
      <c r="V634">
        <v>43954564</v>
      </c>
      <c r="W634" s="1">
        <f>(SparseMatrixProposalBenchmark_OK[[#This Row],[ Coordinate_Bytes]]-SparseMatrixProposalBenchmark_OK[[#This Row],[ CSC_Bytes]])/SparseMatrixProposalBenchmark_OK[[#This Row],[ Coordinate_Bytes]]</f>
        <v>0.32373740189748657</v>
      </c>
      <c r="X634">
        <v>33315920</v>
      </c>
      <c r="Y634">
        <v>33315920</v>
      </c>
    </row>
    <row r="635" spans="1:25" x14ac:dyDescent="0.25">
      <c r="A635">
        <v>29</v>
      </c>
      <c r="B635" t="s">
        <v>1503</v>
      </c>
      <c r="C635" t="s">
        <v>15</v>
      </c>
      <c r="D635" t="s">
        <v>16</v>
      </c>
      <c r="E635" t="s">
        <v>17</v>
      </c>
      <c r="F635">
        <v>155924</v>
      </c>
      <c r="G635">
        <v>155924</v>
      </c>
      <c r="H635">
        <v>5416358</v>
      </c>
      <c r="I635" t="s">
        <v>24</v>
      </c>
      <c r="J635">
        <v>-1.13002E+17</v>
      </c>
      <c r="K635">
        <v>1.12718E+17</v>
      </c>
      <c r="L635">
        <v>4</v>
      </c>
      <c r="M635">
        <v>4</v>
      </c>
      <c r="N635">
        <v>4</v>
      </c>
      <c r="O635">
        <v>64996296</v>
      </c>
      <c r="P635">
        <v>43954564</v>
      </c>
      <c r="Q635" s="1">
        <f>(SparseMatrixProposalBenchmark_OK[[#This Row],[ Coordinate_Bytes]]-SparseMatrixProposalBenchmark_OK[[#This Row],[ CSR_Bytes]])/SparseMatrixProposalBenchmark_OK[[#This Row],[ Coordinate_Bytes]]</f>
        <v>0.32373740189748657</v>
      </c>
      <c r="R635">
        <v>33315920</v>
      </c>
      <c r="S635" s="1">
        <f>(SparseMatrixProposalBenchmark_OK[[#This Row],[ CSR_Bytes]]-SparseMatrixProposalBenchmark_OK[[#This Row],[ SCSR_Bytes]])/SparseMatrixProposalBenchmark_OK[[#This Row],[ CSR_Bytes]]</f>
        <v>0.24203730015385888</v>
      </c>
      <c r="T635">
        <v>33315920</v>
      </c>
      <c r="U635" s="1">
        <f>(SparseMatrixProposalBenchmark_OK[[#This Row],[ CSR_Bytes]]-SparseMatrixProposalBenchmark_OK[[#This Row],[ SCSR+_Bytes]])/SparseMatrixProposalBenchmark_OK[[#This Row],[ CSR_Bytes]]</f>
        <v>0.24203730015385888</v>
      </c>
      <c r="V635">
        <v>43954564</v>
      </c>
      <c r="W635" s="1">
        <f>(SparseMatrixProposalBenchmark_OK[[#This Row],[ Coordinate_Bytes]]-SparseMatrixProposalBenchmark_OK[[#This Row],[ CSC_Bytes]])/SparseMatrixProposalBenchmark_OK[[#This Row],[ Coordinate_Bytes]]</f>
        <v>0.32373740189748657</v>
      </c>
      <c r="X635">
        <v>33315920</v>
      </c>
      <c r="Y635">
        <v>33315920</v>
      </c>
    </row>
    <row r="636" spans="1:25" x14ac:dyDescent="0.25">
      <c r="A636">
        <v>0</v>
      </c>
      <c r="B636" t="s">
        <v>1504</v>
      </c>
      <c r="C636" t="s">
        <v>15</v>
      </c>
      <c r="D636" t="s">
        <v>16</v>
      </c>
      <c r="E636" t="s">
        <v>17</v>
      </c>
      <c r="F636">
        <v>225</v>
      </c>
      <c r="G636">
        <v>225</v>
      </c>
      <c r="H636">
        <v>1065</v>
      </c>
      <c r="I636" t="s">
        <v>24</v>
      </c>
      <c r="J636">
        <v>-273227</v>
      </c>
      <c r="K636">
        <v>565078</v>
      </c>
      <c r="L636">
        <v>2</v>
      </c>
      <c r="M636">
        <v>2</v>
      </c>
      <c r="N636">
        <v>4</v>
      </c>
      <c r="O636">
        <v>8520</v>
      </c>
      <c r="P636">
        <v>6842</v>
      </c>
      <c r="Q636" s="1">
        <f>(SparseMatrixProposalBenchmark_OK[[#This Row],[ Coordinate_Bytes]]-SparseMatrixProposalBenchmark_OK[[#This Row],[ CSR_Bytes]])/SparseMatrixProposalBenchmark_OK[[#This Row],[ Coordinate_Bytes]]</f>
        <v>0.19694835680751174</v>
      </c>
      <c r="R636">
        <v>6842</v>
      </c>
      <c r="S636" s="1">
        <f>(SparseMatrixProposalBenchmark_OK[[#This Row],[ CSR_Bytes]]-SparseMatrixProposalBenchmark_OK[[#This Row],[ SCSR_Bytes]])/SparseMatrixProposalBenchmark_OK[[#This Row],[ CSR_Bytes]]</f>
        <v>0</v>
      </c>
      <c r="T636">
        <v>3647</v>
      </c>
      <c r="U636" s="1">
        <f>(SparseMatrixProposalBenchmark_OK[[#This Row],[ CSR_Bytes]]-SparseMatrixProposalBenchmark_OK[[#This Row],[ SCSR+_Bytes]])/SparseMatrixProposalBenchmark_OK[[#This Row],[ CSR_Bytes]]</f>
        <v>0.46696872259573224</v>
      </c>
      <c r="V636">
        <v>6842</v>
      </c>
      <c r="W636" s="1">
        <f>(SparseMatrixProposalBenchmark_OK[[#This Row],[ Coordinate_Bytes]]-SparseMatrixProposalBenchmark_OK[[#This Row],[ CSC_Bytes]])/SparseMatrixProposalBenchmark_OK[[#This Row],[ Coordinate_Bytes]]</f>
        <v>0.19694835680751174</v>
      </c>
      <c r="X636">
        <v>6842</v>
      </c>
      <c r="Y636">
        <v>3647</v>
      </c>
    </row>
    <row r="637" spans="1:25" x14ac:dyDescent="0.25">
      <c r="A637">
        <v>0</v>
      </c>
      <c r="B637" t="s">
        <v>1505</v>
      </c>
      <c r="C637" t="s">
        <v>15</v>
      </c>
      <c r="D637" t="s">
        <v>16</v>
      </c>
      <c r="E637" t="s">
        <v>17</v>
      </c>
      <c r="F637">
        <v>900</v>
      </c>
      <c r="G637">
        <v>900</v>
      </c>
      <c r="H637">
        <v>4380</v>
      </c>
      <c r="I637" t="s">
        <v>24</v>
      </c>
      <c r="J637">
        <v>-251159</v>
      </c>
      <c r="K637">
        <v>588725</v>
      </c>
      <c r="L637">
        <v>2</v>
      </c>
      <c r="M637">
        <v>2</v>
      </c>
      <c r="N637">
        <v>4</v>
      </c>
      <c r="O637">
        <v>35040</v>
      </c>
      <c r="P637">
        <v>28082</v>
      </c>
      <c r="Q637" s="1">
        <f>(SparseMatrixProposalBenchmark_OK[[#This Row],[ Coordinate_Bytes]]-SparseMatrixProposalBenchmark_OK[[#This Row],[ CSR_Bytes]])/SparseMatrixProposalBenchmark_OK[[#This Row],[ Coordinate_Bytes]]</f>
        <v>0.19857305936073058</v>
      </c>
      <c r="R637">
        <v>28082</v>
      </c>
      <c r="S637" s="1">
        <f>(SparseMatrixProposalBenchmark_OK[[#This Row],[ CSR_Bytes]]-SparseMatrixProposalBenchmark_OK[[#This Row],[ SCSR_Bytes]])/SparseMatrixProposalBenchmark_OK[[#This Row],[ CSR_Bytes]]</f>
        <v>0</v>
      </c>
      <c r="T637">
        <v>14942</v>
      </c>
      <c r="U637" s="1">
        <f>(SparseMatrixProposalBenchmark_OK[[#This Row],[ CSR_Bytes]]-SparseMatrixProposalBenchmark_OK[[#This Row],[ SCSR+_Bytes]])/SparseMatrixProposalBenchmark_OK[[#This Row],[ CSR_Bytes]]</f>
        <v>0.46791539064169219</v>
      </c>
      <c r="V637">
        <v>28082</v>
      </c>
      <c r="W637" s="1">
        <f>(SparseMatrixProposalBenchmark_OK[[#This Row],[ Coordinate_Bytes]]-SparseMatrixProposalBenchmark_OK[[#This Row],[ CSC_Bytes]])/SparseMatrixProposalBenchmark_OK[[#This Row],[ Coordinate_Bytes]]</f>
        <v>0.19857305936073058</v>
      </c>
      <c r="X637">
        <v>28082</v>
      </c>
      <c r="Y637">
        <v>14942</v>
      </c>
    </row>
    <row r="638" spans="1:25" x14ac:dyDescent="0.25">
      <c r="A638">
        <v>0</v>
      </c>
      <c r="B638" t="s">
        <v>1506</v>
      </c>
      <c r="C638" t="s">
        <v>15</v>
      </c>
      <c r="D638" t="s">
        <v>16</v>
      </c>
      <c r="E638" t="s">
        <v>22</v>
      </c>
      <c r="F638">
        <v>74752</v>
      </c>
      <c r="G638">
        <v>74752</v>
      </c>
      <c r="H638">
        <v>335872</v>
      </c>
      <c r="I638" t="s">
        <v>20</v>
      </c>
      <c r="J638">
        <v>1</v>
      </c>
      <c r="K638">
        <v>1</v>
      </c>
      <c r="L638">
        <v>4</v>
      </c>
      <c r="M638">
        <v>4</v>
      </c>
      <c r="N638">
        <v>2</v>
      </c>
      <c r="O638">
        <v>6717440</v>
      </c>
      <c r="P638">
        <v>4329476</v>
      </c>
      <c r="Q638" s="1">
        <f>(SparseMatrixProposalBenchmark_OK[[#This Row],[ Coordinate_Bytes]]-SparseMatrixProposalBenchmark_OK[[#This Row],[ CSR_Bytes]])/SparseMatrixProposalBenchmark_OK[[#This Row],[ Coordinate_Bytes]]</f>
        <v>0.35548720941310974</v>
      </c>
      <c r="R638">
        <v>2869620</v>
      </c>
      <c r="S638" s="1">
        <f>(SparseMatrixProposalBenchmark_OK[[#This Row],[ CSR_Bytes]]-SparseMatrixProposalBenchmark_OK[[#This Row],[ SCSR_Bytes]])/SparseMatrixProposalBenchmark_OK[[#This Row],[ CSR_Bytes]]</f>
        <v>0.33718999712667308</v>
      </c>
      <c r="T638">
        <v>1526132</v>
      </c>
      <c r="U638" s="1">
        <f>(SparseMatrixProposalBenchmark_OK[[#This Row],[ CSR_Bytes]]-SparseMatrixProposalBenchmark_OK[[#This Row],[ SCSR+_Bytes]])/SparseMatrixProposalBenchmark_OK[[#This Row],[ CSR_Bytes]]</f>
        <v>0.64750191478137309</v>
      </c>
      <c r="V638">
        <v>4329476</v>
      </c>
      <c r="W638" s="1">
        <f>(SparseMatrixProposalBenchmark_OK[[#This Row],[ Coordinate_Bytes]]-SparseMatrixProposalBenchmark_OK[[#This Row],[ CSC_Bytes]])/SparseMatrixProposalBenchmark_OK[[#This Row],[ Coordinate_Bytes]]</f>
        <v>0.35548720941310974</v>
      </c>
      <c r="X638">
        <v>2869620</v>
      </c>
      <c r="Y638">
        <v>1526132</v>
      </c>
    </row>
    <row r="639" spans="1:25" x14ac:dyDescent="0.25">
      <c r="A639">
        <v>0</v>
      </c>
      <c r="B639" t="s">
        <v>1507</v>
      </c>
      <c r="C639" t="s">
        <v>15</v>
      </c>
      <c r="D639" t="s">
        <v>16</v>
      </c>
      <c r="E639" t="s">
        <v>17</v>
      </c>
      <c r="F639">
        <v>102</v>
      </c>
      <c r="G639">
        <v>102</v>
      </c>
      <c r="H639">
        <v>306</v>
      </c>
      <c r="I639" t="s">
        <v>24</v>
      </c>
      <c r="J639">
        <v>-1</v>
      </c>
      <c r="K639">
        <v>1</v>
      </c>
      <c r="L639">
        <v>2</v>
      </c>
      <c r="M639">
        <v>2</v>
      </c>
      <c r="N639">
        <v>4</v>
      </c>
      <c r="O639">
        <v>2448</v>
      </c>
      <c r="P639">
        <v>2042</v>
      </c>
      <c r="Q639" s="1">
        <f>(SparseMatrixProposalBenchmark_OK[[#This Row],[ Coordinate_Bytes]]-SparseMatrixProposalBenchmark_OK[[#This Row],[ CSR_Bytes]])/SparseMatrixProposalBenchmark_OK[[#This Row],[ Coordinate_Bytes]]</f>
        <v>0.16584967320261437</v>
      </c>
      <c r="R639">
        <v>2042</v>
      </c>
      <c r="S639" s="1">
        <f>(SparseMatrixProposalBenchmark_OK[[#This Row],[ CSR_Bytes]]-SparseMatrixProposalBenchmark_OK[[#This Row],[ SCSR_Bytes]])/SparseMatrixProposalBenchmark_OK[[#This Row],[ CSR_Bytes]]</f>
        <v>0</v>
      </c>
      <c r="T639">
        <v>818</v>
      </c>
      <c r="U639" s="1">
        <f>(SparseMatrixProposalBenchmark_OK[[#This Row],[ CSR_Bytes]]-SparseMatrixProposalBenchmark_OK[[#This Row],[ SCSR+_Bytes]])/SparseMatrixProposalBenchmark_OK[[#This Row],[ CSR_Bytes]]</f>
        <v>0.59941234084231143</v>
      </c>
      <c r="V639">
        <v>2042</v>
      </c>
      <c r="W639" s="1">
        <f>(SparseMatrixProposalBenchmark_OK[[#This Row],[ Coordinate_Bytes]]-SparseMatrixProposalBenchmark_OK[[#This Row],[ CSC_Bytes]])/SparseMatrixProposalBenchmark_OK[[#This Row],[ Coordinate_Bytes]]</f>
        <v>0.16584967320261437</v>
      </c>
      <c r="X639">
        <v>2042</v>
      </c>
      <c r="Y639">
        <v>818</v>
      </c>
    </row>
    <row r="640" spans="1:25" x14ac:dyDescent="0.25">
      <c r="A640">
        <v>4</v>
      </c>
      <c r="B640" t="s">
        <v>1508</v>
      </c>
      <c r="C640" t="s">
        <v>15</v>
      </c>
      <c r="D640" t="s">
        <v>16</v>
      </c>
      <c r="E640" t="s">
        <v>22</v>
      </c>
      <c r="F640">
        <v>80676</v>
      </c>
      <c r="G640">
        <v>80676</v>
      </c>
      <c r="H640">
        <v>2194830</v>
      </c>
      <c r="I640" t="s">
        <v>20</v>
      </c>
      <c r="J640">
        <v>1</v>
      </c>
      <c r="K640">
        <v>1</v>
      </c>
      <c r="L640">
        <v>4</v>
      </c>
      <c r="M640">
        <v>4</v>
      </c>
      <c r="N640">
        <v>2</v>
      </c>
      <c r="O640">
        <v>43896600</v>
      </c>
      <c r="P640">
        <v>26660668</v>
      </c>
      <c r="Q640" s="1">
        <f>(SparseMatrixProposalBenchmark_OK[[#This Row],[ Coordinate_Bytes]]-SparseMatrixProposalBenchmark_OK[[#This Row],[ CSR_Bytes]])/SparseMatrixProposalBenchmark_OK[[#This Row],[ Coordinate_Bytes]]</f>
        <v>0.39264845113288954</v>
      </c>
      <c r="R640">
        <v>17731104</v>
      </c>
      <c r="S640" s="1">
        <f>(SparseMatrixProposalBenchmark_OK[[#This Row],[ CSR_Bytes]]-SparseMatrixProposalBenchmark_OK[[#This Row],[ SCSR_Bytes]])/SparseMatrixProposalBenchmark_OK[[#This Row],[ CSR_Bytes]]</f>
        <v>0.33493399340181573</v>
      </c>
      <c r="T640">
        <v>8951784</v>
      </c>
      <c r="U640" s="1">
        <f>(SparseMatrixProposalBenchmark_OK[[#This Row],[ CSR_Bytes]]-SparseMatrixProposalBenchmark_OK[[#This Row],[ SCSR+_Bytes]])/SparseMatrixProposalBenchmark_OK[[#This Row],[ CSR_Bytes]]</f>
        <v>0.6642325691164227</v>
      </c>
      <c r="V640">
        <v>26660668</v>
      </c>
      <c r="W640" s="1">
        <f>(SparseMatrixProposalBenchmark_OK[[#This Row],[ Coordinate_Bytes]]-SparseMatrixProposalBenchmark_OK[[#This Row],[ CSC_Bytes]])/SparseMatrixProposalBenchmark_OK[[#This Row],[ Coordinate_Bytes]]</f>
        <v>0.39264845113288954</v>
      </c>
      <c r="X640">
        <v>17731104</v>
      </c>
      <c r="Y640">
        <v>8951784</v>
      </c>
    </row>
    <row r="641" spans="1:25" x14ac:dyDescent="0.25">
      <c r="A641">
        <v>5</v>
      </c>
      <c r="B641" t="s">
        <v>1509</v>
      </c>
      <c r="C641" t="s">
        <v>15</v>
      </c>
      <c r="D641" t="s">
        <v>16</v>
      </c>
      <c r="E641" t="s">
        <v>22</v>
      </c>
      <c r="F641">
        <v>87804</v>
      </c>
      <c r="G641">
        <v>87804</v>
      </c>
      <c r="H641">
        <v>2652858</v>
      </c>
      <c r="I641" t="s">
        <v>20</v>
      </c>
      <c r="J641">
        <v>1</v>
      </c>
      <c r="K641">
        <v>1</v>
      </c>
      <c r="L641">
        <v>4</v>
      </c>
      <c r="M641">
        <v>4</v>
      </c>
      <c r="N641">
        <v>2</v>
      </c>
      <c r="O641">
        <v>53057160</v>
      </c>
      <c r="P641">
        <v>32185516</v>
      </c>
      <c r="Q641" s="1">
        <f>(SparseMatrixProposalBenchmark_OK[[#This Row],[ Coordinate_Bytes]]-SparseMatrixProposalBenchmark_OK[[#This Row],[ CSR_Bytes]])/SparseMatrixProposalBenchmark_OK[[#This Row],[ Coordinate_Bytes]]</f>
        <v>0.39338034678071726</v>
      </c>
      <c r="R641">
        <v>21413484</v>
      </c>
      <c r="S641" s="1">
        <f>(SparseMatrixProposalBenchmark_OK[[#This Row],[ CSR_Bytes]]-SparseMatrixProposalBenchmark_OK[[#This Row],[ SCSR_Bytes]])/SparseMatrixProposalBenchmark_OK[[#This Row],[ CSR_Bytes]]</f>
        <v>0.33468570148137444</v>
      </c>
      <c r="T641">
        <v>10802052</v>
      </c>
      <c r="U641" s="1">
        <f>(SparseMatrixProposalBenchmark_OK[[#This Row],[ CSR_Bytes]]-SparseMatrixProposalBenchmark_OK[[#This Row],[ SCSR+_Bytes]])/SparseMatrixProposalBenchmark_OK[[#This Row],[ CSR_Bytes]]</f>
        <v>0.66438158083281929</v>
      </c>
      <c r="V641">
        <v>32185516</v>
      </c>
      <c r="W641" s="1">
        <f>(SparseMatrixProposalBenchmark_OK[[#This Row],[ Coordinate_Bytes]]-SparseMatrixProposalBenchmark_OK[[#This Row],[ CSC_Bytes]])/SparseMatrixProposalBenchmark_OK[[#This Row],[ Coordinate_Bytes]]</f>
        <v>0.39338034678071726</v>
      </c>
      <c r="X641">
        <v>21413484</v>
      </c>
      <c r="Y641">
        <v>10802052</v>
      </c>
    </row>
    <row r="642" spans="1:25" x14ac:dyDescent="0.25">
      <c r="A642">
        <v>7</v>
      </c>
      <c r="B642" t="s">
        <v>1510</v>
      </c>
      <c r="C642" t="s">
        <v>15</v>
      </c>
      <c r="D642" t="s">
        <v>16</v>
      </c>
      <c r="E642" t="s">
        <v>22</v>
      </c>
      <c r="F642">
        <v>94653</v>
      </c>
      <c r="G642">
        <v>94653</v>
      </c>
      <c r="H642">
        <v>3803485</v>
      </c>
      <c r="I642" t="s">
        <v>20</v>
      </c>
      <c r="J642">
        <v>1</v>
      </c>
      <c r="K642">
        <v>1</v>
      </c>
      <c r="L642">
        <v>4</v>
      </c>
      <c r="M642">
        <v>4</v>
      </c>
      <c r="N642">
        <v>2</v>
      </c>
      <c r="O642">
        <v>76069700</v>
      </c>
      <c r="P642">
        <v>46020436</v>
      </c>
      <c r="Q642" s="1">
        <f>(SparseMatrixProposalBenchmark_OK[[#This Row],[ Coordinate_Bytes]]-SparseMatrixProposalBenchmark_OK[[#This Row],[ CSR_Bytes]])/SparseMatrixProposalBenchmark_OK[[#This Row],[ Coordinate_Bytes]]</f>
        <v>0.39502277516540751</v>
      </c>
      <c r="R642">
        <v>30664086</v>
      </c>
      <c r="S642" s="1">
        <f>(SparseMatrixProposalBenchmark_OK[[#This Row],[ CSR_Bytes]]-SparseMatrixProposalBenchmark_OK[[#This Row],[ SCSR_Bytes]])/SparseMatrixProposalBenchmark_OK[[#This Row],[ CSR_Bytes]]</f>
        <v>0.33368545226299029</v>
      </c>
      <c r="T642">
        <v>15450146</v>
      </c>
      <c r="U642" s="1">
        <f>(SparseMatrixProposalBenchmark_OK[[#This Row],[ CSR_Bytes]]-SparseMatrixProposalBenchmark_OK[[#This Row],[ SCSR+_Bytes]])/SparseMatrixProposalBenchmark_OK[[#This Row],[ CSR_Bytes]]</f>
        <v>0.66427640972371493</v>
      </c>
      <c r="V642">
        <v>46020436</v>
      </c>
      <c r="W642" s="1">
        <f>(SparseMatrixProposalBenchmark_OK[[#This Row],[ Coordinate_Bytes]]-SparseMatrixProposalBenchmark_OK[[#This Row],[ CSC_Bytes]])/SparseMatrixProposalBenchmark_OK[[#This Row],[ Coordinate_Bytes]]</f>
        <v>0.39502277516540751</v>
      </c>
      <c r="X642">
        <v>30664086</v>
      </c>
      <c r="Y642">
        <v>15450146</v>
      </c>
    </row>
    <row r="643" spans="1:25" x14ac:dyDescent="0.25">
      <c r="A643">
        <v>6</v>
      </c>
      <c r="B643" t="s">
        <v>1511</v>
      </c>
      <c r="C643" t="s">
        <v>15</v>
      </c>
      <c r="D643" t="s">
        <v>16</v>
      </c>
      <c r="E643" t="s">
        <v>22</v>
      </c>
      <c r="F643">
        <v>94893</v>
      </c>
      <c r="G643">
        <v>94893</v>
      </c>
      <c r="H643">
        <v>3355860</v>
      </c>
      <c r="I643" t="s">
        <v>20</v>
      </c>
      <c r="J643">
        <v>1</v>
      </c>
      <c r="K643">
        <v>1</v>
      </c>
      <c r="L643">
        <v>4</v>
      </c>
      <c r="M643">
        <v>4</v>
      </c>
      <c r="N643">
        <v>2</v>
      </c>
      <c r="O643">
        <v>67117200</v>
      </c>
      <c r="P643">
        <v>40649896</v>
      </c>
      <c r="Q643" s="1">
        <f>(SparseMatrixProposalBenchmark_OK[[#This Row],[ Coordinate_Bytes]]-SparseMatrixProposalBenchmark_OK[[#This Row],[ CSR_Bytes]])/SparseMatrixProposalBenchmark_OK[[#This Row],[ Coordinate_Bytes]]</f>
        <v>0.39434457933286848</v>
      </c>
      <c r="R643">
        <v>27059180</v>
      </c>
      <c r="S643" s="1">
        <f>(SparseMatrixProposalBenchmark_OK[[#This Row],[ CSR_Bytes]]-SparseMatrixProposalBenchmark_OK[[#This Row],[ SCSR_Bytes]])/SparseMatrixProposalBenchmark_OK[[#This Row],[ CSR_Bytes]]</f>
        <v>0.33433581232286547</v>
      </c>
      <c r="T643">
        <v>13635740</v>
      </c>
      <c r="U643" s="1">
        <f>(SparseMatrixProposalBenchmark_OK[[#This Row],[ CSR_Bytes]]-SparseMatrixProposalBenchmark_OK[[#This Row],[ SCSR+_Bytes]])/SparseMatrixProposalBenchmark_OK[[#This Row],[ CSR_Bytes]]</f>
        <v>0.66455658336739654</v>
      </c>
      <c r="V643">
        <v>40649896</v>
      </c>
      <c r="W643" s="1">
        <f>(SparseMatrixProposalBenchmark_OK[[#This Row],[ Coordinate_Bytes]]-SparseMatrixProposalBenchmark_OK[[#This Row],[ CSC_Bytes]])/SparseMatrixProposalBenchmark_OK[[#This Row],[ Coordinate_Bytes]]</f>
        <v>0.39434457933286848</v>
      </c>
      <c r="X643">
        <v>27059180</v>
      </c>
      <c r="Y643">
        <v>13635740</v>
      </c>
    </row>
    <row r="644" spans="1:25" x14ac:dyDescent="0.25">
      <c r="A644">
        <v>15</v>
      </c>
      <c r="B644" t="s">
        <v>1512</v>
      </c>
      <c r="C644" t="s">
        <v>15</v>
      </c>
      <c r="D644" t="s">
        <v>16</v>
      </c>
      <c r="E644" t="s">
        <v>22</v>
      </c>
      <c r="F644">
        <v>151926</v>
      </c>
      <c r="G644">
        <v>151926</v>
      </c>
      <c r="H644">
        <v>7494215</v>
      </c>
      <c r="I644" t="s">
        <v>20</v>
      </c>
      <c r="J644">
        <v>1</v>
      </c>
      <c r="K644">
        <v>1</v>
      </c>
      <c r="L644">
        <v>4</v>
      </c>
      <c r="M644">
        <v>4</v>
      </c>
      <c r="N644">
        <v>2</v>
      </c>
      <c r="O644">
        <v>149884300</v>
      </c>
      <c r="P644">
        <v>90538288</v>
      </c>
      <c r="Q644" s="1">
        <f>(SparseMatrixProposalBenchmark_OK[[#This Row],[ Coordinate_Bytes]]-SparseMatrixProposalBenchmark_OK[[#This Row],[ CSR_Bytes]])/SparseMatrixProposalBenchmark_OK[[#This Row],[ Coordinate_Bytes]]</f>
        <v>0.39594548595149726</v>
      </c>
      <c r="R644">
        <v>60304336</v>
      </c>
      <c r="S644" s="1">
        <f>(SparseMatrixProposalBenchmark_OK[[#This Row],[ CSR_Bytes]]-SparseMatrixProposalBenchmark_OK[[#This Row],[ SCSR_Bytes]])/SparseMatrixProposalBenchmark_OK[[#This Row],[ CSR_Bytes]]</f>
        <v>0.33393553896225647</v>
      </c>
      <c r="T644">
        <v>30327476</v>
      </c>
      <c r="U644" s="1">
        <f>(SparseMatrixProposalBenchmark_OK[[#This Row],[ CSR_Bytes]]-SparseMatrixProposalBenchmark_OK[[#This Row],[ SCSR+_Bytes]])/SparseMatrixProposalBenchmark_OK[[#This Row],[ CSR_Bytes]]</f>
        <v>0.66503148369670961</v>
      </c>
      <c r="V644">
        <v>90538288</v>
      </c>
      <c r="W644" s="1">
        <f>(SparseMatrixProposalBenchmark_OK[[#This Row],[ Coordinate_Bytes]]-SparseMatrixProposalBenchmark_OK[[#This Row],[ CSC_Bytes]])/SparseMatrixProposalBenchmark_OK[[#This Row],[ Coordinate_Bytes]]</f>
        <v>0.39594548595149726</v>
      </c>
      <c r="X644">
        <v>60304336</v>
      </c>
      <c r="Y644">
        <v>30327476</v>
      </c>
    </row>
    <row r="645" spans="1:25" x14ac:dyDescent="0.25">
      <c r="A645">
        <v>0</v>
      </c>
      <c r="B645" t="s">
        <v>1513</v>
      </c>
      <c r="C645" t="s">
        <v>15</v>
      </c>
      <c r="D645" t="s">
        <v>16</v>
      </c>
      <c r="E645" t="s">
        <v>22</v>
      </c>
      <c r="F645">
        <v>362</v>
      </c>
      <c r="G645">
        <v>362</v>
      </c>
      <c r="H645">
        <v>3074</v>
      </c>
      <c r="I645" t="s">
        <v>24</v>
      </c>
      <c r="J645">
        <v>-127298</v>
      </c>
      <c r="K645">
        <v>456552</v>
      </c>
      <c r="L645">
        <v>2</v>
      </c>
      <c r="M645">
        <v>2</v>
      </c>
      <c r="N645">
        <v>4</v>
      </c>
      <c r="O645">
        <v>49184</v>
      </c>
      <c r="P645">
        <v>35442</v>
      </c>
      <c r="Q645" s="1">
        <f>(SparseMatrixProposalBenchmark_OK[[#This Row],[ Coordinate_Bytes]]-SparseMatrixProposalBenchmark_OK[[#This Row],[ CSR_Bytes]])/SparseMatrixProposalBenchmark_OK[[#This Row],[ Coordinate_Bytes]]</f>
        <v>0.27939980481457383</v>
      </c>
      <c r="R645">
        <v>35442</v>
      </c>
      <c r="S645" s="1">
        <f>(SparseMatrixProposalBenchmark_OK[[#This Row],[ CSR_Bytes]]-SparseMatrixProposalBenchmark_OK[[#This Row],[ SCSR_Bytes]])/SparseMatrixProposalBenchmark_OK[[#This Row],[ CSR_Bytes]]</f>
        <v>0</v>
      </c>
      <c r="T645">
        <v>12298</v>
      </c>
      <c r="U645" s="1">
        <f>(SparseMatrixProposalBenchmark_OK[[#This Row],[ CSR_Bytes]]-SparseMatrixProposalBenchmark_OK[[#This Row],[ SCSR+_Bytes]])/SparseMatrixProposalBenchmark_OK[[#This Row],[ CSR_Bytes]]</f>
        <v>0.65301055245189321</v>
      </c>
      <c r="V645">
        <v>35442</v>
      </c>
      <c r="W645" s="1">
        <f>(SparseMatrixProposalBenchmark_OK[[#This Row],[ Coordinate_Bytes]]-SparseMatrixProposalBenchmark_OK[[#This Row],[ CSC_Bytes]])/SparseMatrixProposalBenchmark_OK[[#This Row],[ Coordinate_Bytes]]</f>
        <v>0.27939980481457383</v>
      </c>
      <c r="X645">
        <v>35442</v>
      </c>
      <c r="Y645">
        <v>12298</v>
      </c>
    </row>
    <row r="646" spans="1:25" x14ac:dyDescent="0.25">
      <c r="A646">
        <v>0</v>
      </c>
      <c r="B646" t="s">
        <v>1514</v>
      </c>
      <c r="C646" t="s">
        <v>15</v>
      </c>
      <c r="D646" t="s">
        <v>16</v>
      </c>
      <c r="E646" t="s">
        <v>666</v>
      </c>
      <c r="F646">
        <v>362</v>
      </c>
      <c r="G646">
        <v>362</v>
      </c>
      <c r="H646">
        <v>880</v>
      </c>
      <c r="I646" t="s">
        <v>24</v>
      </c>
      <c r="J646">
        <v>-373025</v>
      </c>
      <c r="K646">
        <v>353317</v>
      </c>
      <c r="L646">
        <v>2</v>
      </c>
      <c r="M646">
        <v>2</v>
      </c>
      <c r="N646">
        <v>4</v>
      </c>
      <c r="O646">
        <v>7040</v>
      </c>
      <c r="P646">
        <v>5748</v>
      </c>
      <c r="Q646" s="1">
        <f>(SparseMatrixProposalBenchmark_OK[[#This Row],[ Coordinate_Bytes]]-SparseMatrixProposalBenchmark_OK[[#This Row],[ CSR_Bytes]])/SparseMatrixProposalBenchmark_OK[[#This Row],[ Coordinate_Bytes]]</f>
        <v>0.18352272727272728</v>
      </c>
      <c r="R646">
        <v>5748</v>
      </c>
      <c r="S646" s="1">
        <f>(SparseMatrixProposalBenchmark_OK[[#This Row],[ CSR_Bytes]]-SparseMatrixProposalBenchmark_OK[[#This Row],[ SCSR_Bytes]])/SparseMatrixProposalBenchmark_OK[[#This Row],[ CSR_Bytes]]</f>
        <v>0</v>
      </c>
      <c r="T646">
        <v>2228</v>
      </c>
      <c r="U646" s="1">
        <f>(SparseMatrixProposalBenchmark_OK[[#This Row],[ CSR_Bytes]]-SparseMatrixProposalBenchmark_OK[[#This Row],[ SCSR+_Bytes]])/SparseMatrixProposalBenchmark_OK[[#This Row],[ CSR_Bytes]]</f>
        <v>0.61238691718858729</v>
      </c>
      <c r="V646">
        <v>5772</v>
      </c>
      <c r="W646" s="1">
        <f>(SparseMatrixProposalBenchmark_OK[[#This Row],[ Coordinate_Bytes]]-SparseMatrixProposalBenchmark_OK[[#This Row],[ CSC_Bytes]])/SparseMatrixProposalBenchmark_OK[[#This Row],[ Coordinate_Bytes]]</f>
        <v>0.18011363636363636</v>
      </c>
      <c r="X646">
        <v>5772</v>
      </c>
      <c r="Y646">
        <v>2252</v>
      </c>
    </row>
    <row r="647" spans="1:25" x14ac:dyDescent="0.25">
      <c r="A647">
        <v>0</v>
      </c>
      <c r="B647" t="s">
        <v>1515</v>
      </c>
      <c r="C647" t="s">
        <v>15</v>
      </c>
      <c r="D647" t="s">
        <v>16</v>
      </c>
      <c r="E647" t="s">
        <v>17</v>
      </c>
      <c r="F647">
        <v>367</v>
      </c>
      <c r="G647">
        <v>367</v>
      </c>
      <c r="H647">
        <v>2417</v>
      </c>
      <c r="I647" t="s">
        <v>24</v>
      </c>
      <c r="J647">
        <v>-203596</v>
      </c>
      <c r="K647">
        <v>738402</v>
      </c>
      <c r="L647">
        <v>2</v>
      </c>
      <c r="M647">
        <v>2</v>
      </c>
      <c r="N647">
        <v>4</v>
      </c>
      <c r="O647">
        <v>19336</v>
      </c>
      <c r="P647">
        <v>15238</v>
      </c>
      <c r="Q647" s="1">
        <f>(SparseMatrixProposalBenchmark_OK[[#This Row],[ Coordinate_Bytes]]-SparseMatrixProposalBenchmark_OK[[#This Row],[ CSR_Bytes]])/SparseMatrixProposalBenchmark_OK[[#This Row],[ Coordinate_Bytes]]</f>
        <v>0.21193628465039305</v>
      </c>
      <c r="R647">
        <v>15238</v>
      </c>
      <c r="S647" s="1">
        <f>(SparseMatrixProposalBenchmark_OK[[#This Row],[ CSR_Bytes]]-SparseMatrixProposalBenchmark_OK[[#This Row],[ SCSR_Bytes]])/SparseMatrixProposalBenchmark_OK[[#This Row],[ CSR_Bytes]]</f>
        <v>0</v>
      </c>
      <c r="T647">
        <v>5570</v>
      </c>
      <c r="U647" s="1">
        <f>(SparseMatrixProposalBenchmark_OK[[#This Row],[ CSR_Bytes]]-SparseMatrixProposalBenchmark_OK[[#This Row],[ SCSR+_Bytes]])/SparseMatrixProposalBenchmark_OK[[#This Row],[ CSR_Bytes]]</f>
        <v>0.63446646541540885</v>
      </c>
      <c r="V647">
        <v>15238</v>
      </c>
      <c r="W647" s="1">
        <f>(SparseMatrixProposalBenchmark_OK[[#This Row],[ Coordinate_Bytes]]-SparseMatrixProposalBenchmark_OK[[#This Row],[ CSC_Bytes]])/SparseMatrixProposalBenchmark_OK[[#This Row],[ Coordinate_Bytes]]</f>
        <v>0.21193628465039305</v>
      </c>
      <c r="X647">
        <v>15238</v>
      </c>
      <c r="Y647">
        <v>5570</v>
      </c>
    </row>
    <row r="648" spans="1:25" x14ac:dyDescent="0.25">
      <c r="A648">
        <v>16</v>
      </c>
      <c r="B648" t="s">
        <v>1516</v>
      </c>
      <c r="C648" t="s">
        <v>15</v>
      </c>
      <c r="D648" t="s">
        <v>16</v>
      </c>
      <c r="E648" t="s">
        <v>17</v>
      </c>
      <c r="F648">
        <v>85623</v>
      </c>
      <c r="G648">
        <v>85623</v>
      </c>
      <c r="H648">
        <v>2374949</v>
      </c>
      <c r="I648" t="s">
        <v>24</v>
      </c>
      <c r="J648">
        <v>-471464</v>
      </c>
      <c r="K648">
        <v>622006</v>
      </c>
      <c r="L648">
        <v>4</v>
      </c>
      <c r="M648">
        <v>4</v>
      </c>
      <c r="N648">
        <v>4</v>
      </c>
      <c r="O648">
        <v>28499388</v>
      </c>
      <c r="P648">
        <v>19342088</v>
      </c>
      <c r="Q648" s="1">
        <f>(SparseMatrixProposalBenchmark_OK[[#This Row],[ Coordinate_Bytes]]-SparseMatrixProposalBenchmark_OK[[#This Row],[ CSR_Bytes]])/SparseMatrixProposalBenchmark_OK[[#This Row],[ Coordinate_Bytes]]</f>
        <v>0.32131567176109183</v>
      </c>
      <c r="R648">
        <v>14505692</v>
      </c>
      <c r="S648" s="1">
        <f>(SparseMatrixProposalBenchmark_OK[[#This Row],[ CSR_Bytes]]-SparseMatrixProposalBenchmark_OK[[#This Row],[ SCSR_Bytes]])/SparseMatrixProposalBenchmark_OK[[#This Row],[ CSR_Bytes]]</f>
        <v>0.25004518643488749</v>
      </c>
      <c r="T648">
        <v>5005896</v>
      </c>
      <c r="U648" s="1">
        <f>(SparseMatrixProposalBenchmark_OK[[#This Row],[ CSR_Bytes]]-SparseMatrixProposalBenchmark_OK[[#This Row],[ SCSR+_Bytes]])/SparseMatrixProposalBenchmark_OK[[#This Row],[ CSR_Bytes]]</f>
        <v>0.74119154043761981</v>
      </c>
      <c r="V648">
        <v>19342088</v>
      </c>
      <c r="W648" s="1">
        <f>(SparseMatrixProposalBenchmark_OK[[#This Row],[ Coordinate_Bytes]]-SparseMatrixProposalBenchmark_OK[[#This Row],[ CSC_Bytes]])/SparseMatrixProposalBenchmark_OK[[#This Row],[ Coordinate_Bytes]]</f>
        <v>0.32131567176109183</v>
      </c>
      <c r="X648">
        <v>14505692</v>
      </c>
      <c r="Y648">
        <v>5005896</v>
      </c>
    </row>
    <row r="649" spans="1:25" x14ac:dyDescent="0.25">
      <c r="A649">
        <v>0</v>
      </c>
      <c r="B649" t="s">
        <v>1517</v>
      </c>
      <c r="C649" t="s">
        <v>15</v>
      </c>
      <c r="D649" t="s">
        <v>16</v>
      </c>
      <c r="E649" t="s">
        <v>22</v>
      </c>
      <c r="F649">
        <v>105</v>
      </c>
      <c r="G649">
        <v>105</v>
      </c>
      <c r="H649">
        <v>441</v>
      </c>
      <c r="I649" t="s">
        <v>20</v>
      </c>
      <c r="J649">
        <v>1</v>
      </c>
      <c r="K649">
        <v>1</v>
      </c>
      <c r="L649">
        <v>2</v>
      </c>
      <c r="M649">
        <v>2</v>
      </c>
      <c r="N649">
        <v>2</v>
      </c>
      <c r="O649">
        <v>5292</v>
      </c>
      <c r="P649">
        <v>3740</v>
      </c>
      <c r="Q649" s="1">
        <f>(SparseMatrixProposalBenchmark_OK[[#This Row],[ Coordinate_Bytes]]-SparseMatrixProposalBenchmark_OK[[#This Row],[ CSR_Bytes]])/SparseMatrixProposalBenchmark_OK[[#This Row],[ Coordinate_Bytes]]</f>
        <v>0.29327286470143615</v>
      </c>
      <c r="R649">
        <v>3740</v>
      </c>
      <c r="S649" s="1">
        <f>(SparseMatrixProposalBenchmark_OK[[#This Row],[ CSR_Bytes]]-SparseMatrixProposalBenchmark_OK[[#This Row],[ SCSR_Bytes]])/SparseMatrixProposalBenchmark_OK[[#This Row],[ CSR_Bytes]]</f>
        <v>0</v>
      </c>
      <c r="T649">
        <v>1976</v>
      </c>
      <c r="U649" s="1">
        <f>(SparseMatrixProposalBenchmark_OK[[#This Row],[ CSR_Bytes]]-SparseMatrixProposalBenchmark_OK[[#This Row],[ SCSR+_Bytes]])/SparseMatrixProposalBenchmark_OK[[#This Row],[ CSR_Bytes]]</f>
        <v>0.47165775401069521</v>
      </c>
      <c r="V649">
        <v>3740</v>
      </c>
      <c r="W649" s="1">
        <f>(SparseMatrixProposalBenchmark_OK[[#This Row],[ Coordinate_Bytes]]-SparseMatrixProposalBenchmark_OK[[#This Row],[ CSC_Bytes]])/SparseMatrixProposalBenchmark_OK[[#This Row],[ Coordinate_Bytes]]</f>
        <v>0.29327286470143615</v>
      </c>
      <c r="X649">
        <v>3740</v>
      </c>
      <c r="Y649">
        <v>1976</v>
      </c>
    </row>
    <row r="650" spans="1:25" x14ac:dyDescent="0.25">
      <c r="A650">
        <v>0</v>
      </c>
      <c r="B650" t="s">
        <v>1518</v>
      </c>
      <c r="C650" t="s">
        <v>15</v>
      </c>
      <c r="D650" t="s">
        <v>16</v>
      </c>
      <c r="E650" t="s">
        <v>17</v>
      </c>
      <c r="F650">
        <v>30</v>
      </c>
      <c r="G650">
        <v>30</v>
      </c>
      <c r="H650">
        <v>180</v>
      </c>
      <c r="I650" t="s">
        <v>24</v>
      </c>
      <c r="J650">
        <v>-2461340000000</v>
      </c>
      <c r="K650">
        <v>1293430000000</v>
      </c>
      <c r="L650">
        <v>2</v>
      </c>
      <c r="M650">
        <v>2</v>
      </c>
      <c r="N650">
        <v>4</v>
      </c>
      <c r="O650">
        <v>1440</v>
      </c>
      <c r="P650">
        <v>1142</v>
      </c>
      <c r="Q650" s="1">
        <f>(SparseMatrixProposalBenchmark_OK[[#This Row],[ Coordinate_Bytes]]-SparseMatrixProposalBenchmark_OK[[#This Row],[ CSR_Bytes]])/SparseMatrixProposalBenchmark_OK[[#This Row],[ Coordinate_Bytes]]</f>
        <v>0.20694444444444443</v>
      </c>
      <c r="R650">
        <v>1142</v>
      </c>
      <c r="S650" s="1">
        <f>(SparseMatrixProposalBenchmark_OK[[#This Row],[ CSR_Bytes]]-SparseMatrixProposalBenchmark_OK[[#This Row],[ SCSR_Bytes]])/SparseMatrixProposalBenchmark_OK[[#This Row],[ CSR_Bytes]]</f>
        <v>0</v>
      </c>
      <c r="T650">
        <v>962</v>
      </c>
      <c r="U650" s="1">
        <f>(SparseMatrixProposalBenchmark_OK[[#This Row],[ CSR_Bytes]]-SparseMatrixProposalBenchmark_OK[[#This Row],[ SCSR+_Bytes]])/SparseMatrixProposalBenchmark_OK[[#This Row],[ CSR_Bytes]]</f>
        <v>0.15761821366024517</v>
      </c>
      <c r="V650">
        <v>1142</v>
      </c>
      <c r="W650" s="1">
        <f>(SparseMatrixProposalBenchmark_OK[[#This Row],[ Coordinate_Bytes]]-SparseMatrixProposalBenchmark_OK[[#This Row],[ CSC_Bytes]])/SparseMatrixProposalBenchmark_OK[[#This Row],[ Coordinate_Bytes]]</f>
        <v>0.20694444444444443</v>
      </c>
      <c r="X650">
        <v>1142</v>
      </c>
      <c r="Y650">
        <v>962</v>
      </c>
    </row>
    <row r="651" spans="1:25" x14ac:dyDescent="0.25">
      <c r="A651">
        <v>0</v>
      </c>
      <c r="B651" t="s">
        <v>1519</v>
      </c>
      <c r="C651" t="s">
        <v>15</v>
      </c>
      <c r="D651" t="s">
        <v>16</v>
      </c>
      <c r="E651" t="s">
        <v>17</v>
      </c>
      <c r="F651">
        <v>532</v>
      </c>
      <c r="G651">
        <v>532</v>
      </c>
      <c r="H651">
        <v>3474</v>
      </c>
      <c r="I651" t="s">
        <v>24</v>
      </c>
      <c r="J651">
        <v>-996372</v>
      </c>
      <c r="K651">
        <v>506401</v>
      </c>
      <c r="L651">
        <v>2</v>
      </c>
      <c r="M651">
        <v>2</v>
      </c>
      <c r="N651">
        <v>4</v>
      </c>
      <c r="O651">
        <v>27792</v>
      </c>
      <c r="P651">
        <v>21910</v>
      </c>
      <c r="Q651" s="1">
        <f>(SparseMatrixProposalBenchmark_OK[[#This Row],[ Coordinate_Bytes]]-SparseMatrixProposalBenchmark_OK[[#This Row],[ CSR_Bytes]])/SparseMatrixProposalBenchmark_OK[[#This Row],[ Coordinate_Bytes]]</f>
        <v>0.21164363845710996</v>
      </c>
      <c r="R651">
        <v>21910</v>
      </c>
      <c r="S651" s="1">
        <f>(SparseMatrixProposalBenchmark_OK[[#This Row],[ CSR_Bytes]]-SparseMatrixProposalBenchmark_OK[[#This Row],[ SCSR_Bytes]])/SparseMatrixProposalBenchmark_OK[[#This Row],[ CSR_Bytes]]</f>
        <v>0</v>
      </c>
      <c r="T651">
        <v>14962</v>
      </c>
      <c r="U651" s="1">
        <f>(SparseMatrixProposalBenchmark_OK[[#This Row],[ CSR_Bytes]]-SparseMatrixProposalBenchmark_OK[[#This Row],[ SCSR+_Bytes]])/SparseMatrixProposalBenchmark_OK[[#This Row],[ CSR_Bytes]]</f>
        <v>0.31711547238703786</v>
      </c>
      <c r="V651">
        <v>21910</v>
      </c>
      <c r="W651" s="1">
        <f>(SparseMatrixProposalBenchmark_OK[[#This Row],[ Coordinate_Bytes]]-SparseMatrixProposalBenchmark_OK[[#This Row],[ CSC_Bytes]])/SparseMatrixProposalBenchmark_OK[[#This Row],[ Coordinate_Bytes]]</f>
        <v>0.21164363845710996</v>
      </c>
      <c r="X651">
        <v>21910</v>
      </c>
      <c r="Y651">
        <v>14962</v>
      </c>
    </row>
    <row r="652" spans="1:25" x14ac:dyDescent="0.25">
      <c r="A652">
        <v>13</v>
      </c>
      <c r="B652" t="s">
        <v>1520</v>
      </c>
      <c r="C652" t="s">
        <v>15</v>
      </c>
      <c r="D652" t="s">
        <v>16</v>
      </c>
      <c r="E652" t="s">
        <v>17</v>
      </c>
      <c r="F652">
        <v>155376</v>
      </c>
      <c r="G652">
        <v>155376</v>
      </c>
      <c r="H652">
        <v>2512300</v>
      </c>
      <c r="I652" t="s">
        <v>24</v>
      </c>
      <c r="J652">
        <v>-1.93338E+27</v>
      </c>
      <c r="K652">
        <v>1.05502E+27</v>
      </c>
      <c r="L652">
        <v>4</v>
      </c>
      <c r="M652">
        <v>4</v>
      </c>
      <c r="N652">
        <v>4</v>
      </c>
      <c r="O652">
        <v>30147600</v>
      </c>
      <c r="P652">
        <v>20719908</v>
      </c>
      <c r="Q652" s="1">
        <f>(SparseMatrixProposalBenchmark_OK[[#This Row],[ Coordinate_Bytes]]-SparseMatrixProposalBenchmark_OK[[#This Row],[ CSR_Bytes]])/SparseMatrixProposalBenchmark_OK[[#This Row],[ Coordinate_Bytes]]</f>
        <v>0.31271782828483857</v>
      </c>
      <c r="R652">
        <v>15843666</v>
      </c>
      <c r="S652" s="1">
        <f>(SparseMatrixProposalBenchmark_OK[[#This Row],[ CSR_Bytes]]-SparseMatrixProposalBenchmark_OK[[#This Row],[ SCSR_Bytes]])/SparseMatrixProposalBenchmark_OK[[#This Row],[ CSR_Bytes]]</f>
        <v>0.23534090981485054</v>
      </c>
      <c r="T652">
        <v>1079536290</v>
      </c>
      <c r="U652" s="1">
        <f>(SparseMatrixProposalBenchmark_OK[[#This Row],[ CSR_Bytes]]-SparseMatrixProposalBenchmark_OK[[#This Row],[ SCSR+_Bytes]])/SparseMatrixProposalBenchmark_OK[[#This Row],[ CSR_Bytes]]</f>
        <v>-51.101403635575991</v>
      </c>
      <c r="V652">
        <v>20719908</v>
      </c>
      <c r="W652" s="1">
        <f>(SparseMatrixProposalBenchmark_OK[[#This Row],[ Coordinate_Bytes]]-SparseMatrixProposalBenchmark_OK[[#This Row],[ CSC_Bytes]])/SparseMatrixProposalBenchmark_OK[[#This Row],[ Coordinate_Bytes]]</f>
        <v>0.31271782828483857</v>
      </c>
      <c r="X652">
        <v>15843666</v>
      </c>
      <c r="Y652">
        <v>1079536290</v>
      </c>
    </row>
    <row r="653" spans="1:25" x14ac:dyDescent="0.25">
      <c r="A653">
        <v>57</v>
      </c>
      <c r="B653" t="s">
        <v>1521</v>
      </c>
      <c r="C653" t="s">
        <v>15</v>
      </c>
      <c r="D653" t="s">
        <v>16</v>
      </c>
      <c r="E653" t="s">
        <v>17</v>
      </c>
      <c r="F653">
        <v>161070</v>
      </c>
      <c r="G653">
        <v>161070</v>
      </c>
      <c r="H653">
        <v>8185136</v>
      </c>
      <c r="I653" t="s">
        <v>24</v>
      </c>
      <c r="J653">
        <v>-3628080000000000</v>
      </c>
      <c r="K653">
        <v>4602510000000000</v>
      </c>
      <c r="L653">
        <v>4</v>
      </c>
      <c r="M653">
        <v>4</v>
      </c>
      <c r="N653">
        <v>4</v>
      </c>
      <c r="O653">
        <v>98221632</v>
      </c>
      <c r="P653">
        <v>66125372</v>
      </c>
      <c r="Q653" s="1">
        <f>(SparseMatrixProposalBenchmark_OK[[#This Row],[ Coordinate_Bytes]]-SparseMatrixProposalBenchmark_OK[[#This Row],[ CSR_Bytes]])/SparseMatrixProposalBenchmark_OK[[#This Row],[ Coordinate_Bytes]]</f>
        <v>0.32677384142833221</v>
      </c>
      <c r="R653">
        <v>49459248</v>
      </c>
      <c r="S653" s="1">
        <f>(SparseMatrixProposalBenchmark_OK[[#This Row],[ CSR_Bytes]]-SparseMatrixProposalBenchmark_OK[[#This Row],[ SCSR_Bytes]])/SparseMatrixProposalBenchmark_OK[[#This Row],[ CSR_Bytes]]</f>
        <v>0.25203826452575573</v>
      </c>
      <c r="T653">
        <v>49459248</v>
      </c>
      <c r="U653" s="1">
        <f>(SparseMatrixProposalBenchmark_OK[[#This Row],[ CSR_Bytes]]-SparseMatrixProposalBenchmark_OK[[#This Row],[ SCSR+_Bytes]])/SparseMatrixProposalBenchmark_OK[[#This Row],[ CSR_Bytes]]</f>
        <v>0.25203826452575573</v>
      </c>
      <c r="V653">
        <v>66125372</v>
      </c>
      <c r="W653" s="1">
        <f>(SparseMatrixProposalBenchmark_OK[[#This Row],[ Coordinate_Bytes]]-SparseMatrixProposalBenchmark_OK[[#This Row],[ CSC_Bytes]])/SparseMatrixProposalBenchmark_OK[[#This Row],[ Coordinate_Bytes]]</f>
        <v>0.32677384142833221</v>
      </c>
      <c r="X653">
        <v>49462546</v>
      </c>
      <c r="Y653">
        <v>49462546</v>
      </c>
    </row>
    <row r="654" spans="1:25" x14ac:dyDescent="0.25">
      <c r="A654">
        <v>1</v>
      </c>
      <c r="B654" t="s">
        <v>1522</v>
      </c>
      <c r="C654" t="s">
        <v>15</v>
      </c>
      <c r="D654" t="s">
        <v>16</v>
      </c>
      <c r="E654" t="s">
        <v>22</v>
      </c>
      <c r="F654">
        <v>100000</v>
      </c>
      <c r="G654">
        <v>100000</v>
      </c>
      <c r="H654">
        <v>499985</v>
      </c>
      <c r="I654" t="s">
        <v>20</v>
      </c>
      <c r="J654">
        <v>1</v>
      </c>
      <c r="K654">
        <v>1</v>
      </c>
      <c r="L654">
        <v>4</v>
      </c>
      <c r="M654">
        <v>4</v>
      </c>
      <c r="N654">
        <v>2</v>
      </c>
      <c r="O654">
        <v>9999700</v>
      </c>
      <c r="P654">
        <v>6399824</v>
      </c>
      <c r="Q654" s="1">
        <f>(SparseMatrixProposalBenchmark_OK[[#This Row],[ Coordinate_Bytes]]-SparseMatrixProposalBenchmark_OK[[#This Row],[ CSR_Bytes]])/SparseMatrixProposalBenchmark_OK[[#This Row],[ Coordinate_Bytes]]</f>
        <v>0.35999839995199856</v>
      </c>
      <c r="R654">
        <v>4347418</v>
      </c>
      <c r="S654" s="1">
        <f>(SparseMatrixProposalBenchmark_OK[[#This Row],[ CSR_Bytes]]-SparseMatrixProposalBenchmark_OK[[#This Row],[ SCSR_Bytes]])/SparseMatrixProposalBenchmark_OK[[#This Row],[ CSR_Bytes]]</f>
        <v>0.32069725667455856</v>
      </c>
      <c r="T654">
        <v>2347478</v>
      </c>
      <c r="U654" s="1">
        <f>(SparseMatrixProposalBenchmark_OK[[#This Row],[ CSR_Bytes]]-SparseMatrixProposalBenchmark_OK[[#This Row],[ SCSR+_Bytes]])/SparseMatrixProposalBenchmark_OK[[#This Row],[ CSR_Bytes]]</f>
        <v>0.63319647540307356</v>
      </c>
      <c r="V654">
        <v>6399824</v>
      </c>
      <c r="W654" s="1">
        <f>(SparseMatrixProposalBenchmark_OK[[#This Row],[ Coordinate_Bytes]]-SparseMatrixProposalBenchmark_OK[[#This Row],[ CSC_Bytes]])/SparseMatrixProposalBenchmark_OK[[#This Row],[ Coordinate_Bytes]]</f>
        <v>0.35999839995199856</v>
      </c>
      <c r="X654">
        <v>4347418</v>
      </c>
      <c r="Y654">
        <v>2347478</v>
      </c>
    </row>
    <row r="655" spans="1:25" x14ac:dyDescent="0.25">
      <c r="A655">
        <v>0</v>
      </c>
      <c r="B655" t="s">
        <v>1523</v>
      </c>
      <c r="C655" t="s">
        <v>15</v>
      </c>
      <c r="D655" t="s">
        <v>16</v>
      </c>
      <c r="E655" t="s">
        <v>17</v>
      </c>
      <c r="F655">
        <v>12</v>
      </c>
      <c r="G655">
        <v>46</v>
      </c>
      <c r="H655">
        <v>86</v>
      </c>
      <c r="I655" t="s">
        <v>18</v>
      </c>
      <c r="J655">
        <v>-1</v>
      </c>
      <c r="K655">
        <v>1</v>
      </c>
      <c r="L655">
        <v>2</v>
      </c>
      <c r="M655">
        <v>2</v>
      </c>
      <c r="N655">
        <v>4</v>
      </c>
      <c r="O655">
        <v>688</v>
      </c>
      <c r="P655">
        <v>542</v>
      </c>
      <c r="Q655" s="1">
        <f>(SparseMatrixProposalBenchmark_OK[[#This Row],[ Coordinate_Bytes]]-SparseMatrixProposalBenchmark_OK[[#This Row],[ CSR_Bytes]])/SparseMatrixProposalBenchmark_OK[[#This Row],[ Coordinate_Bytes]]</f>
        <v>0.21220930232558138</v>
      </c>
      <c r="R655">
        <v>542</v>
      </c>
      <c r="S655" s="1">
        <f>(SparseMatrixProposalBenchmark_OK[[#This Row],[ CSR_Bytes]]-SparseMatrixProposalBenchmark_OK[[#This Row],[ SCSR_Bytes]])/SparseMatrixProposalBenchmark_OK[[#This Row],[ CSR_Bytes]]</f>
        <v>0</v>
      </c>
      <c r="T655">
        <v>198</v>
      </c>
      <c r="U655" s="1">
        <f>(SparseMatrixProposalBenchmark_OK[[#This Row],[ CSR_Bytes]]-SparseMatrixProposalBenchmark_OK[[#This Row],[ SCSR+_Bytes]])/SparseMatrixProposalBenchmark_OK[[#This Row],[ CSR_Bytes]]</f>
        <v>0.63468634686346859</v>
      </c>
      <c r="V655">
        <v>610</v>
      </c>
      <c r="W655" s="1">
        <f>(SparseMatrixProposalBenchmark_OK[[#This Row],[ Coordinate_Bytes]]-SparseMatrixProposalBenchmark_OK[[#This Row],[ CSC_Bytes]])/SparseMatrixProposalBenchmark_OK[[#This Row],[ Coordinate_Bytes]]</f>
        <v>0.11337209302325581</v>
      </c>
      <c r="X655">
        <v>610</v>
      </c>
      <c r="Y655">
        <v>266</v>
      </c>
    </row>
    <row r="656" spans="1:25" x14ac:dyDescent="0.25">
      <c r="A656">
        <v>0</v>
      </c>
      <c r="B656" t="s">
        <v>1524</v>
      </c>
      <c r="C656" t="s">
        <v>15</v>
      </c>
      <c r="D656" t="s">
        <v>16</v>
      </c>
      <c r="E656" t="s">
        <v>17</v>
      </c>
      <c r="F656">
        <v>415</v>
      </c>
      <c r="G656">
        <v>415</v>
      </c>
      <c r="H656">
        <v>2779</v>
      </c>
      <c r="I656" t="s">
        <v>24</v>
      </c>
      <c r="J656">
        <v>-126459</v>
      </c>
      <c r="K656">
        <v>418141</v>
      </c>
      <c r="L656">
        <v>2</v>
      </c>
      <c r="M656">
        <v>2</v>
      </c>
      <c r="N656">
        <v>4</v>
      </c>
      <c r="O656">
        <v>22232</v>
      </c>
      <c r="P656">
        <v>17506</v>
      </c>
      <c r="Q656" s="1">
        <f>(SparseMatrixProposalBenchmark_OK[[#This Row],[ Coordinate_Bytes]]-SparseMatrixProposalBenchmark_OK[[#This Row],[ CSR_Bytes]])/SparseMatrixProposalBenchmark_OK[[#This Row],[ Coordinate_Bytes]]</f>
        <v>0.21257646635480387</v>
      </c>
      <c r="R656">
        <v>17506</v>
      </c>
      <c r="S656" s="1">
        <f>(SparseMatrixProposalBenchmark_OK[[#This Row],[ CSR_Bytes]]-SparseMatrixProposalBenchmark_OK[[#This Row],[ SCSR_Bytes]])/SparseMatrixProposalBenchmark_OK[[#This Row],[ CSR_Bytes]]</f>
        <v>0</v>
      </c>
      <c r="T656">
        <v>9169</v>
      </c>
      <c r="U656" s="1">
        <f>(SparseMatrixProposalBenchmark_OK[[#This Row],[ CSR_Bytes]]-SparseMatrixProposalBenchmark_OK[[#This Row],[ SCSR+_Bytes]])/SparseMatrixProposalBenchmark_OK[[#This Row],[ CSR_Bytes]]</f>
        <v>0.47623671883925511</v>
      </c>
      <c r="V656">
        <v>17506</v>
      </c>
      <c r="W656" s="1">
        <f>(SparseMatrixProposalBenchmark_OK[[#This Row],[ Coordinate_Bytes]]-SparseMatrixProposalBenchmark_OK[[#This Row],[ CSC_Bytes]])/SparseMatrixProposalBenchmark_OK[[#This Row],[ Coordinate_Bytes]]</f>
        <v>0.21257646635480387</v>
      </c>
      <c r="X656">
        <v>17506</v>
      </c>
      <c r="Y656">
        <v>9169</v>
      </c>
    </row>
    <row r="657" spans="1:25" x14ac:dyDescent="0.25">
      <c r="A657">
        <v>6</v>
      </c>
      <c r="B657" t="s">
        <v>1525</v>
      </c>
      <c r="C657" t="s">
        <v>15</v>
      </c>
      <c r="D657" t="s">
        <v>16</v>
      </c>
      <c r="E657" t="s">
        <v>22</v>
      </c>
      <c r="F657">
        <v>66127</v>
      </c>
      <c r="G657">
        <v>66127</v>
      </c>
      <c r="H657">
        <v>863353</v>
      </c>
      <c r="I657" t="s">
        <v>24</v>
      </c>
      <c r="J657">
        <v>-164737</v>
      </c>
      <c r="K657">
        <v>262243</v>
      </c>
      <c r="L657">
        <v>4</v>
      </c>
      <c r="M657">
        <v>4</v>
      </c>
      <c r="N657">
        <v>4</v>
      </c>
      <c r="O657">
        <v>20720472</v>
      </c>
      <c r="P657">
        <v>13549144</v>
      </c>
      <c r="Q657" s="1">
        <f>(SparseMatrixProposalBenchmark_OK[[#This Row],[ Coordinate_Bytes]]-SparseMatrixProposalBenchmark_OK[[#This Row],[ CSR_Bytes]])/SparseMatrixProposalBenchmark_OK[[#This Row],[ Coordinate_Bytes]]</f>
        <v>0.34609867960536805</v>
      </c>
      <c r="R657">
        <v>10098248</v>
      </c>
      <c r="S657" s="1">
        <f>(SparseMatrixProposalBenchmark_OK[[#This Row],[ CSR_Bytes]]-SparseMatrixProposalBenchmark_OK[[#This Row],[ SCSR_Bytes]])/SparseMatrixProposalBenchmark_OK[[#This Row],[ CSR_Bytes]]</f>
        <v>0.2546947615288464</v>
      </c>
      <c r="T657">
        <v>3455932</v>
      </c>
      <c r="U657" s="1">
        <f>(SparseMatrixProposalBenchmark_OK[[#This Row],[ CSR_Bytes]]-SparseMatrixProposalBenchmark_OK[[#This Row],[ SCSR+_Bytes]])/SparseMatrixProposalBenchmark_OK[[#This Row],[ CSR_Bytes]]</f>
        <v>0.74493355447399479</v>
      </c>
      <c r="V657">
        <v>13549144</v>
      </c>
      <c r="W657" s="1">
        <f>(SparseMatrixProposalBenchmark_OK[[#This Row],[ Coordinate_Bytes]]-SparseMatrixProposalBenchmark_OK[[#This Row],[ CSC_Bytes]])/SparseMatrixProposalBenchmark_OK[[#This Row],[ Coordinate_Bytes]]</f>
        <v>0.34609867960536805</v>
      </c>
      <c r="X657">
        <v>10098248</v>
      </c>
      <c r="Y657">
        <v>3455932</v>
      </c>
    </row>
    <row r="658" spans="1:25" x14ac:dyDescent="0.25">
      <c r="A658">
        <v>6</v>
      </c>
      <c r="B658" t="s">
        <v>1526</v>
      </c>
      <c r="C658" t="s">
        <v>15</v>
      </c>
      <c r="D658" t="s">
        <v>16</v>
      </c>
      <c r="E658" t="s">
        <v>22</v>
      </c>
      <c r="F658">
        <v>66127</v>
      </c>
      <c r="G658">
        <v>66127</v>
      </c>
      <c r="H658">
        <v>863353</v>
      </c>
      <c r="I658" t="s">
        <v>24</v>
      </c>
      <c r="J658">
        <v>0.44029600000000002</v>
      </c>
      <c r="K658">
        <v>281789</v>
      </c>
      <c r="L658">
        <v>4</v>
      </c>
      <c r="M658">
        <v>4</v>
      </c>
      <c r="N658">
        <v>4</v>
      </c>
      <c r="O658">
        <v>20720472</v>
      </c>
      <c r="P658">
        <v>13549144</v>
      </c>
      <c r="Q658" s="1">
        <f>(SparseMatrixProposalBenchmark_OK[[#This Row],[ Coordinate_Bytes]]-SparseMatrixProposalBenchmark_OK[[#This Row],[ CSR_Bytes]])/SparseMatrixProposalBenchmark_OK[[#This Row],[ Coordinate_Bytes]]</f>
        <v>0.34609867960536805</v>
      </c>
      <c r="R658">
        <v>10098248</v>
      </c>
      <c r="S658" s="1">
        <f>(SparseMatrixProposalBenchmark_OK[[#This Row],[ CSR_Bytes]]-SparseMatrixProposalBenchmark_OK[[#This Row],[ SCSR_Bytes]])/SparseMatrixProposalBenchmark_OK[[#This Row],[ CSR_Bytes]]</f>
        <v>0.2546947615288464</v>
      </c>
      <c r="T658">
        <v>3455932</v>
      </c>
      <c r="U658" s="1">
        <f>(SparseMatrixProposalBenchmark_OK[[#This Row],[ CSR_Bytes]]-SparseMatrixProposalBenchmark_OK[[#This Row],[ SCSR+_Bytes]])/SparseMatrixProposalBenchmark_OK[[#This Row],[ CSR_Bytes]]</f>
        <v>0.74493355447399479</v>
      </c>
      <c r="V658">
        <v>13549144</v>
      </c>
      <c r="W658" s="1">
        <f>(SparseMatrixProposalBenchmark_OK[[#This Row],[ Coordinate_Bytes]]-SparseMatrixProposalBenchmark_OK[[#This Row],[ CSC_Bytes]])/SparseMatrixProposalBenchmark_OK[[#This Row],[ Coordinate_Bytes]]</f>
        <v>0.34609867960536805</v>
      </c>
      <c r="X658">
        <v>10098248</v>
      </c>
      <c r="Y658">
        <v>3455932</v>
      </c>
    </row>
    <row r="659" spans="1:25" x14ac:dyDescent="0.25">
      <c r="A659">
        <v>0</v>
      </c>
      <c r="B659" t="s">
        <v>1527</v>
      </c>
      <c r="C659" t="s">
        <v>15</v>
      </c>
      <c r="D659" t="s">
        <v>16</v>
      </c>
      <c r="E659" t="s">
        <v>17</v>
      </c>
      <c r="F659">
        <v>768</v>
      </c>
      <c r="G659">
        <v>768</v>
      </c>
      <c r="H659">
        <v>2934</v>
      </c>
      <c r="I659" t="s">
        <v>24</v>
      </c>
      <c r="J659">
        <v>-1.5809E+16</v>
      </c>
      <c r="K659">
        <v>1.3512E+17</v>
      </c>
      <c r="L659">
        <v>2</v>
      </c>
      <c r="M659">
        <v>2</v>
      </c>
      <c r="N659">
        <v>4</v>
      </c>
      <c r="O659">
        <v>23472</v>
      </c>
      <c r="P659">
        <v>19142</v>
      </c>
      <c r="Q659" s="1">
        <f>(SparseMatrixProposalBenchmark_OK[[#This Row],[ Coordinate_Bytes]]-SparseMatrixProposalBenchmark_OK[[#This Row],[ CSR_Bytes]])/SparseMatrixProposalBenchmark_OK[[#This Row],[ Coordinate_Bytes]]</f>
        <v>0.18447511929107022</v>
      </c>
      <c r="R659">
        <v>19142</v>
      </c>
      <c r="S659" s="1">
        <f>(SparseMatrixProposalBenchmark_OK[[#This Row],[ CSR_Bytes]]-SparseMatrixProposalBenchmark_OK[[#This Row],[ SCSR_Bytes]])/SparseMatrixProposalBenchmark_OK[[#This Row],[ CSR_Bytes]]</f>
        <v>0</v>
      </c>
      <c r="T659">
        <v>19142</v>
      </c>
      <c r="U659" s="1">
        <f>(SparseMatrixProposalBenchmark_OK[[#This Row],[ CSR_Bytes]]-SparseMatrixProposalBenchmark_OK[[#This Row],[ SCSR+_Bytes]])/SparseMatrixProposalBenchmark_OK[[#This Row],[ CSR_Bytes]]</f>
        <v>0</v>
      </c>
      <c r="V659">
        <v>19142</v>
      </c>
      <c r="W659" s="1">
        <f>(SparseMatrixProposalBenchmark_OK[[#This Row],[ Coordinate_Bytes]]-SparseMatrixProposalBenchmark_OK[[#This Row],[ CSC_Bytes]])/SparseMatrixProposalBenchmark_OK[[#This Row],[ Coordinate_Bytes]]</f>
        <v>0.18447511929107022</v>
      </c>
      <c r="X659">
        <v>19142</v>
      </c>
      <c r="Y659">
        <v>19142</v>
      </c>
    </row>
    <row r="660" spans="1:25" x14ac:dyDescent="0.25">
      <c r="A660">
        <v>0</v>
      </c>
      <c r="B660" t="s">
        <v>1528</v>
      </c>
      <c r="C660" t="s">
        <v>15</v>
      </c>
      <c r="D660" t="s">
        <v>16</v>
      </c>
      <c r="E660" t="s">
        <v>17</v>
      </c>
      <c r="F660">
        <v>882</v>
      </c>
      <c r="G660">
        <v>882</v>
      </c>
      <c r="H660">
        <v>3354</v>
      </c>
      <c r="I660" t="s">
        <v>24</v>
      </c>
      <c r="J660">
        <v>-8138600000000000</v>
      </c>
      <c r="K660">
        <v>6.6841E+16</v>
      </c>
      <c r="L660">
        <v>2</v>
      </c>
      <c r="M660">
        <v>2</v>
      </c>
      <c r="N660">
        <v>4</v>
      </c>
      <c r="O660">
        <v>26832</v>
      </c>
      <c r="P660">
        <v>21890</v>
      </c>
      <c r="Q660" s="1">
        <f>(SparseMatrixProposalBenchmark_OK[[#This Row],[ Coordinate_Bytes]]-SparseMatrixProposalBenchmark_OK[[#This Row],[ CSR_Bytes]])/SparseMatrixProposalBenchmark_OK[[#This Row],[ Coordinate_Bytes]]</f>
        <v>0.18418306499701848</v>
      </c>
      <c r="R660">
        <v>21890</v>
      </c>
      <c r="S660" s="1">
        <f>(SparseMatrixProposalBenchmark_OK[[#This Row],[ CSR_Bytes]]-SparseMatrixProposalBenchmark_OK[[#This Row],[ SCSR_Bytes]])/SparseMatrixProposalBenchmark_OK[[#This Row],[ CSR_Bytes]]</f>
        <v>0</v>
      </c>
      <c r="T660">
        <v>21890</v>
      </c>
      <c r="U660" s="1">
        <f>(SparseMatrixProposalBenchmark_OK[[#This Row],[ CSR_Bytes]]-SparseMatrixProposalBenchmark_OK[[#This Row],[ SCSR+_Bytes]])/SparseMatrixProposalBenchmark_OK[[#This Row],[ CSR_Bytes]]</f>
        <v>0</v>
      </c>
      <c r="V660">
        <v>21890</v>
      </c>
      <c r="W660" s="1">
        <f>(SparseMatrixProposalBenchmark_OK[[#This Row],[ Coordinate_Bytes]]-SparseMatrixProposalBenchmark_OK[[#This Row],[ CSC_Bytes]])/SparseMatrixProposalBenchmark_OK[[#This Row],[ Coordinate_Bytes]]</f>
        <v>0.18418306499701848</v>
      </c>
      <c r="X660">
        <v>21890</v>
      </c>
      <c r="Y660">
        <v>21890</v>
      </c>
    </row>
    <row r="661" spans="1:25" x14ac:dyDescent="0.25">
      <c r="A661">
        <v>0</v>
      </c>
      <c r="B661" t="s">
        <v>1529</v>
      </c>
      <c r="C661" t="s">
        <v>15</v>
      </c>
      <c r="D661" t="s">
        <v>16</v>
      </c>
      <c r="E661" t="s">
        <v>17</v>
      </c>
      <c r="F661">
        <v>660</v>
      </c>
      <c r="G661">
        <v>749</v>
      </c>
      <c r="H661">
        <v>3808</v>
      </c>
      <c r="I661" t="s">
        <v>24</v>
      </c>
      <c r="J661">
        <v>-532247</v>
      </c>
      <c r="K661">
        <v>3</v>
      </c>
      <c r="L661">
        <v>2</v>
      </c>
      <c r="M661">
        <v>2</v>
      </c>
      <c r="N661">
        <v>4</v>
      </c>
      <c r="O661">
        <v>30464</v>
      </c>
      <c r="P661">
        <v>24170</v>
      </c>
      <c r="Q661" s="1">
        <f>(SparseMatrixProposalBenchmark_OK[[#This Row],[ Coordinate_Bytes]]-SparseMatrixProposalBenchmark_OK[[#This Row],[ CSR_Bytes]])/SparseMatrixProposalBenchmark_OK[[#This Row],[ Coordinate_Bytes]]</f>
        <v>0.20660451680672268</v>
      </c>
      <c r="R661">
        <v>24170</v>
      </c>
      <c r="S661" s="1">
        <f>(SparseMatrixProposalBenchmark_OK[[#This Row],[ CSR_Bytes]]-SparseMatrixProposalBenchmark_OK[[#This Row],[ SCSR_Bytes]])/SparseMatrixProposalBenchmark_OK[[#This Row],[ CSR_Bytes]]</f>
        <v>0</v>
      </c>
      <c r="T661">
        <v>12746</v>
      </c>
      <c r="U661" s="1">
        <f>(SparseMatrixProposalBenchmark_OK[[#This Row],[ CSR_Bytes]]-SparseMatrixProposalBenchmark_OK[[#This Row],[ SCSR+_Bytes]])/SparseMatrixProposalBenchmark_OK[[#This Row],[ CSR_Bytes]]</f>
        <v>0.47265204799338023</v>
      </c>
      <c r="V661">
        <v>24348</v>
      </c>
      <c r="W661" s="1">
        <f>(SparseMatrixProposalBenchmark_OK[[#This Row],[ Coordinate_Bytes]]-SparseMatrixProposalBenchmark_OK[[#This Row],[ CSC_Bytes]])/SparseMatrixProposalBenchmark_OK[[#This Row],[ Coordinate_Bytes]]</f>
        <v>0.20076155462184875</v>
      </c>
      <c r="X661">
        <v>24348</v>
      </c>
      <c r="Y661">
        <v>12924</v>
      </c>
    </row>
    <row r="662" spans="1:25" x14ac:dyDescent="0.25">
      <c r="A662">
        <v>0</v>
      </c>
      <c r="B662" t="s">
        <v>1530</v>
      </c>
      <c r="C662" t="s">
        <v>15</v>
      </c>
      <c r="D662" t="s">
        <v>16</v>
      </c>
      <c r="E662" t="s">
        <v>17</v>
      </c>
      <c r="F662">
        <v>24</v>
      </c>
      <c r="G662">
        <v>24</v>
      </c>
      <c r="H662">
        <v>81</v>
      </c>
      <c r="I662" t="s">
        <v>18</v>
      </c>
      <c r="J662">
        <v>1</v>
      </c>
      <c r="K662">
        <v>6</v>
      </c>
      <c r="L662">
        <v>2</v>
      </c>
      <c r="M662">
        <v>2</v>
      </c>
      <c r="N662">
        <v>4</v>
      </c>
      <c r="O662">
        <v>648</v>
      </c>
      <c r="P662">
        <v>526</v>
      </c>
      <c r="Q662" s="1">
        <f>(SparseMatrixProposalBenchmark_OK[[#This Row],[ Coordinate_Bytes]]-SparseMatrixProposalBenchmark_OK[[#This Row],[ CSR_Bytes]])/SparseMatrixProposalBenchmark_OK[[#This Row],[ Coordinate_Bytes]]</f>
        <v>0.18827160493827161</v>
      </c>
      <c r="R662">
        <v>526</v>
      </c>
      <c r="S662" s="1">
        <f>(SparseMatrixProposalBenchmark_OK[[#This Row],[ CSR_Bytes]]-SparseMatrixProposalBenchmark_OK[[#This Row],[ SCSR_Bytes]])/SparseMatrixProposalBenchmark_OK[[#This Row],[ CSR_Bytes]]</f>
        <v>0</v>
      </c>
      <c r="T662">
        <v>283</v>
      </c>
      <c r="U662" s="1">
        <f>(SparseMatrixProposalBenchmark_OK[[#This Row],[ CSR_Bytes]]-SparseMatrixProposalBenchmark_OK[[#This Row],[ SCSR+_Bytes]])/SparseMatrixProposalBenchmark_OK[[#This Row],[ CSR_Bytes]]</f>
        <v>0.46197718631178708</v>
      </c>
      <c r="V662">
        <v>530</v>
      </c>
      <c r="W662" s="1">
        <f>(SparseMatrixProposalBenchmark_OK[[#This Row],[ Coordinate_Bytes]]-SparseMatrixProposalBenchmark_OK[[#This Row],[ CSC_Bytes]])/SparseMatrixProposalBenchmark_OK[[#This Row],[ Coordinate_Bytes]]</f>
        <v>0.18209876543209877</v>
      </c>
      <c r="X662">
        <v>530</v>
      </c>
      <c r="Y662">
        <v>287</v>
      </c>
    </row>
    <row r="663" spans="1:25" x14ac:dyDescent="0.25">
      <c r="A663">
        <v>0</v>
      </c>
      <c r="B663" t="s">
        <v>1531</v>
      </c>
      <c r="C663" t="s">
        <v>15</v>
      </c>
      <c r="D663" t="s">
        <v>16</v>
      </c>
      <c r="E663" t="s">
        <v>17</v>
      </c>
      <c r="F663">
        <v>23</v>
      </c>
      <c r="G663">
        <v>23</v>
      </c>
      <c r="H663">
        <v>64</v>
      </c>
      <c r="I663" t="s">
        <v>18</v>
      </c>
      <c r="J663">
        <v>1</v>
      </c>
      <c r="K663">
        <v>4</v>
      </c>
      <c r="L663">
        <v>2</v>
      </c>
      <c r="M663">
        <v>2</v>
      </c>
      <c r="N663">
        <v>4</v>
      </c>
      <c r="O663">
        <v>512</v>
      </c>
      <c r="P663">
        <v>428</v>
      </c>
      <c r="Q663" s="1">
        <f>(SparseMatrixProposalBenchmark_OK[[#This Row],[ Coordinate_Bytes]]-SparseMatrixProposalBenchmark_OK[[#This Row],[ CSR_Bytes]])/SparseMatrixProposalBenchmark_OK[[#This Row],[ Coordinate_Bytes]]</f>
        <v>0.1640625</v>
      </c>
      <c r="R663">
        <v>428</v>
      </c>
      <c r="S663" s="1">
        <f>(SparseMatrixProposalBenchmark_OK[[#This Row],[ CSR_Bytes]]-SparseMatrixProposalBenchmark_OK[[#This Row],[ SCSR_Bytes]])/SparseMatrixProposalBenchmark_OK[[#This Row],[ CSR_Bytes]]</f>
        <v>0</v>
      </c>
      <c r="T663">
        <v>236</v>
      </c>
      <c r="U663" s="1">
        <f>(SparseMatrixProposalBenchmark_OK[[#This Row],[ CSR_Bytes]]-SparseMatrixProposalBenchmark_OK[[#This Row],[ SCSR+_Bytes]])/SparseMatrixProposalBenchmark_OK[[#This Row],[ CSR_Bytes]]</f>
        <v>0.44859813084112149</v>
      </c>
      <c r="V663">
        <v>422</v>
      </c>
      <c r="W663" s="1">
        <f>(SparseMatrixProposalBenchmark_OK[[#This Row],[ Coordinate_Bytes]]-SparseMatrixProposalBenchmark_OK[[#This Row],[ CSC_Bytes]])/SparseMatrixProposalBenchmark_OK[[#This Row],[ Coordinate_Bytes]]</f>
        <v>0.17578125</v>
      </c>
      <c r="X663">
        <v>422</v>
      </c>
      <c r="Y663">
        <v>230</v>
      </c>
    </row>
    <row r="664" spans="1:25" x14ac:dyDescent="0.25">
      <c r="A664">
        <v>2</v>
      </c>
      <c r="B664" t="s">
        <v>1532</v>
      </c>
      <c r="C664" t="s">
        <v>15</v>
      </c>
      <c r="D664" t="s">
        <v>16</v>
      </c>
      <c r="E664" t="s">
        <v>22</v>
      </c>
      <c r="F664">
        <v>79841</v>
      </c>
      <c r="G664">
        <v>79841</v>
      </c>
      <c r="H664">
        <v>316881</v>
      </c>
      <c r="I664" t="s">
        <v>24</v>
      </c>
      <c r="J664">
        <v>-3.5898400000000001</v>
      </c>
      <c r="K664">
        <v>1.29067</v>
      </c>
      <c r="L664">
        <v>4</v>
      </c>
      <c r="M664">
        <v>4</v>
      </c>
      <c r="N664">
        <v>4</v>
      </c>
      <c r="O664">
        <v>7605144</v>
      </c>
      <c r="P664">
        <v>4750736</v>
      </c>
      <c r="Q664" s="1">
        <f>(SparseMatrixProposalBenchmark_OK[[#This Row],[ Coordinate_Bytes]]-SparseMatrixProposalBenchmark_OK[[#This Row],[ CSR_Bytes]])/SparseMatrixProposalBenchmark_OK[[#This Row],[ Coordinate_Bytes]]</f>
        <v>0.37532596358464743</v>
      </c>
      <c r="R664">
        <v>3501478</v>
      </c>
      <c r="S664" s="1">
        <f>(SparseMatrixProposalBenchmark_OK[[#This Row],[ CSR_Bytes]]-SparseMatrixProposalBenchmark_OK[[#This Row],[ SCSR_Bytes]])/SparseMatrixProposalBenchmark_OK[[#This Row],[ CSR_Bytes]]</f>
        <v>0.26296093910501445</v>
      </c>
      <c r="T664">
        <v>1285794</v>
      </c>
      <c r="U664" s="1">
        <f>(SparseMatrixProposalBenchmark_OK[[#This Row],[ CSR_Bytes]]-SparseMatrixProposalBenchmark_OK[[#This Row],[ SCSR+_Bytes]])/SparseMatrixProposalBenchmark_OK[[#This Row],[ CSR_Bytes]]</f>
        <v>0.72934846305919754</v>
      </c>
      <c r="V664">
        <v>4750736</v>
      </c>
      <c r="W664" s="1">
        <f>(SparseMatrixProposalBenchmark_OK[[#This Row],[ Coordinate_Bytes]]-SparseMatrixProposalBenchmark_OK[[#This Row],[ CSC_Bytes]])/SparseMatrixProposalBenchmark_OK[[#This Row],[ Coordinate_Bytes]]</f>
        <v>0.37532596358464743</v>
      </c>
      <c r="X664">
        <v>3501478</v>
      </c>
      <c r="Y664">
        <v>1285794</v>
      </c>
    </row>
    <row r="665" spans="1:25" x14ac:dyDescent="0.25">
      <c r="A665">
        <v>0</v>
      </c>
      <c r="B665" t="s">
        <v>1533</v>
      </c>
      <c r="C665" t="s">
        <v>15</v>
      </c>
      <c r="D665" t="s">
        <v>16</v>
      </c>
      <c r="E665" t="s">
        <v>17</v>
      </c>
      <c r="F665">
        <v>301</v>
      </c>
      <c r="G665">
        <v>301</v>
      </c>
      <c r="H665">
        <v>1384</v>
      </c>
      <c r="I665" t="s">
        <v>24</v>
      </c>
      <c r="J665">
        <v>-20472</v>
      </c>
      <c r="K665">
        <v>314159</v>
      </c>
      <c r="L665">
        <v>2</v>
      </c>
      <c r="M665">
        <v>2</v>
      </c>
      <c r="N665">
        <v>4</v>
      </c>
      <c r="O665">
        <v>11072</v>
      </c>
      <c r="P665">
        <v>8908</v>
      </c>
      <c r="Q665" s="1">
        <f>(SparseMatrixProposalBenchmark_OK[[#This Row],[ Coordinate_Bytes]]-SparseMatrixProposalBenchmark_OK[[#This Row],[ CSR_Bytes]])/SparseMatrixProposalBenchmark_OK[[#This Row],[ Coordinate_Bytes]]</f>
        <v>0.19544797687861271</v>
      </c>
      <c r="R665">
        <v>8908</v>
      </c>
      <c r="S665" s="1">
        <f>(SparseMatrixProposalBenchmark_OK[[#This Row],[ CSR_Bytes]]-SparseMatrixProposalBenchmark_OK[[#This Row],[ SCSR_Bytes]])/SparseMatrixProposalBenchmark_OK[[#This Row],[ CSR_Bytes]]</f>
        <v>0</v>
      </c>
      <c r="T665">
        <v>4756</v>
      </c>
      <c r="U665" s="1">
        <f>(SparseMatrixProposalBenchmark_OK[[#This Row],[ CSR_Bytes]]-SparseMatrixProposalBenchmark_OK[[#This Row],[ SCSR+_Bytes]])/SparseMatrixProposalBenchmark_OK[[#This Row],[ CSR_Bytes]]</f>
        <v>0.46609788953749437</v>
      </c>
      <c r="V665">
        <v>8908</v>
      </c>
      <c r="W665" s="1">
        <f>(SparseMatrixProposalBenchmark_OK[[#This Row],[ Coordinate_Bytes]]-SparseMatrixProposalBenchmark_OK[[#This Row],[ CSC_Bytes]])/SparseMatrixProposalBenchmark_OK[[#This Row],[ Coordinate_Bytes]]</f>
        <v>0.19544797687861271</v>
      </c>
      <c r="X665">
        <v>8908</v>
      </c>
      <c r="Y665">
        <v>4756</v>
      </c>
    </row>
    <row r="666" spans="1:25" x14ac:dyDescent="0.25">
      <c r="A666">
        <v>0</v>
      </c>
      <c r="B666" t="s">
        <v>1534</v>
      </c>
      <c r="C666" t="s">
        <v>15</v>
      </c>
      <c r="D666" t="s">
        <v>16</v>
      </c>
      <c r="E666" t="s">
        <v>17</v>
      </c>
      <c r="F666">
        <v>135</v>
      </c>
      <c r="G666">
        <v>135</v>
      </c>
      <c r="H666">
        <v>812</v>
      </c>
      <c r="I666" t="s">
        <v>24</v>
      </c>
      <c r="J666">
        <v>-833333</v>
      </c>
      <c r="K666">
        <v>150005</v>
      </c>
      <c r="L666">
        <v>2</v>
      </c>
      <c r="M666">
        <v>2</v>
      </c>
      <c r="N666">
        <v>4</v>
      </c>
      <c r="O666">
        <v>6496</v>
      </c>
      <c r="P666">
        <v>5144</v>
      </c>
      <c r="Q666" s="1">
        <f>(SparseMatrixProposalBenchmark_OK[[#This Row],[ Coordinate_Bytes]]-SparseMatrixProposalBenchmark_OK[[#This Row],[ CSR_Bytes]])/SparseMatrixProposalBenchmark_OK[[#This Row],[ Coordinate_Bytes]]</f>
        <v>0.20812807881773399</v>
      </c>
      <c r="R666">
        <v>5144</v>
      </c>
      <c r="S666" s="1">
        <f>(SparseMatrixProposalBenchmark_OK[[#This Row],[ CSR_Bytes]]-SparseMatrixProposalBenchmark_OK[[#This Row],[ SCSR_Bytes]])/SparseMatrixProposalBenchmark_OK[[#This Row],[ CSR_Bytes]]</f>
        <v>0</v>
      </c>
      <c r="T666">
        <v>2708</v>
      </c>
      <c r="U666" s="1">
        <f>(SparseMatrixProposalBenchmark_OK[[#This Row],[ CSR_Bytes]]-SparseMatrixProposalBenchmark_OK[[#This Row],[ SCSR+_Bytes]])/SparseMatrixProposalBenchmark_OK[[#This Row],[ CSR_Bytes]]</f>
        <v>0.4735614307931571</v>
      </c>
      <c r="V666">
        <v>5144</v>
      </c>
      <c r="W666" s="1">
        <f>(SparseMatrixProposalBenchmark_OK[[#This Row],[ Coordinate_Bytes]]-SparseMatrixProposalBenchmark_OK[[#This Row],[ CSC_Bytes]])/SparseMatrixProposalBenchmark_OK[[#This Row],[ Coordinate_Bytes]]</f>
        <v>0.20812807881773399</v>
      </c>
      <c r="X666">
        <v>5144</v>
      </c>
      <c r="Y666">
        <v>2708</v>
      </c>
    </row>
    <row r="667" spans="1:25" x14ac:dyDescent="0.25">
      <c r="A667">
        <v>0</v>
      </c>
      <c r="B667" t="s">
        <v>1535</v>
      </c>
      <c r="C667" t="s">
        <v>15</v>
      </c>
      <c r="D667" t="s">
        <v>16</v>
      </c>
      <c r="E667" t="s">
        <v>17</v>
      </c>
      <c r="F667">
        <v>180</v>
      </c>
      <c r="G667">
        <v>180</v>
      </c>
      <c r="H667">
        <v>1503</v>
      </c>
      <c r="I667" t="s">
        <v>24</v>
      </c>
      <c r="J667">
        <v>-36000</v>
      </c>
      <c r="K667">
        <v>541022</v>
      </c>
      <c r="L667">
        <v>2</v>
      </c>
      <c r="M667">
        <v>2</v>
      </c>
      <c r="N667">
        <v>4</v>
      </c>
      <c r="O667">
        <v>12024</v>
      </c>
      <c r="P667">
        <v>9380</v>
      </c>
      <c r="Q667" s="1">
        <f>(SparseMatrixProposalBenchmark_OK[[#This Row],[ Coordinate_Bytes]]-SparseMatrixProposalBenchmark_OK[[#This Row],[ CSR_Bytes]])/SparseMatrixProposalBenchmark_OK[[#This Row],[ Coordinate_Bytes]]</f>
        <v>0.21989354624085164</v>
      </c>
      <c r="R667">
        <v>9380</v>
      </c>
      <c r="S667" s="1">
        <f>(SparseMatrixProposalBenchmark_OK[[#This Row],[ CSR_Bytes]]-SparseMatrixProposalBenchmark_OK[[#This Row],[ SCSR_Bytes]])/SparseMatrixProposalBenchmark_OK[[#This Row],[ CSR_Bytes]]</f>
        <v>0</v>
      </c>
      <c r="T667">
        <v>6374</v>
      </c>
      <c r="U667" s="1">
        <f>(SparseMatrixProposalBenchmark_OK[[#This Row],[ CSR_Bytes]]-SparseMatrixProposalBenchmark_OK[[#This Row],[ SCSR+_Bytes]])/SparseMatrixProposalBenchmark_OK[[#This Row],[ CSR_Bytes]]</f>
        <v>0.32046908315565031</v>
      </c>
      <c r="V667">
        <v>9380</v>
      </c>
      <c r="W667" s="1">
        <f>(SparseMatrixProposalBenchmark_OK[[#This Row],[ Coordinate_Bytes]]-SparseMatrixProposalBenchmark_OK[[#This Row],[ CSC_Bytes]])/SparseMatrixProposalBenchmark_OK[[#This Row],[ Coordinate_Bytes]]</f>
        <v>0.21989354624085164</v>
      </c>
      <c r="X667">
        <v>9380</v>
      </c>
      <c r="Y667">
        <v>6374</v>
      </c>
    </row>
    <row r="668" spans="1:25" x14ac:dyDescent="0.25">
      <c r="A668">
        <v>4</v>
      </c>
      <c r="B668" t="s">
        <v>1536</v>
      </c>
      <c r="C668" t="s">
        <v>15</v>
      </c>
      <c r="D668" t="s">
        <v>16</v>
      </c>
      <c r="E668" t="s">
        <v>17</v>
      </c>
      <c r="F668">
        <v>94294</v>
      </c>
      <c r="G668">
        <v>94294</v>
      </c>
      <c r="H668">
        <v>641159</v>
      </c>
      <c r="I668" t="s">
        <v>24</v>
      </c>
      <c r="J668">
        <v>-760</v>
      </c>
      <c r="K668">
        <v>5800</v>
      </c>
      <c r="L668">
        <v>4</v>
      </c>
      <c r="M668">
        <v>4</v>
      </c>
      <c r="N668">
        <v>4</v>
      </c>
      <c r="O668">
        <v>7693908</v>
      </c>
      <c r="P668">
        <v>5506452</v>
      </c>
      <c r="Q668" s="1">
        <f>(SparseMatrixProposalBenchmark_OK[[#This Row],[ Coordinate_Bytes]]-SparseMatrixProposalBenchmark_OK[[#This Row],[ CSR_Bytes]])/SparseMatrixProposalBenchmark_OK[[#This Row],[ Coordinate_Bytes]]</f>
        <v>0.28431013212011375</v>
      </c>
      <c r="R668">
        <v>4093994</v>
      </c>
      <c r="S668" s="1">
        <f>(SparseMatrixProposalBenchmark_OK[[#This Row],[ CSR_Bytes]]-SparseMatrixProposalBenchmark_OK[[#This Row],[ SCSR_Bytes]])/SparseMatrixProposalBenchmark_OK[[#This Row],[ CSR_Bytes]]</f>
        <v>0.25650963633207008</v>
      </c>
      <c r="T668">
        <v>2811676</v>
      </c>
      <c r="U668" s="1">
        <f>(SparseMatrixProposalBenchmark_OK[[#This Row],[ CSR_Bytes]]-SparseMatrixProposalBenchmark_OK[[#This Row],[ SCSR+_Bytes]])/SparseMatrixProposalBenchmark_OK[[#This Row],[ CSR_Bytes]]</f>
        <v>0.48938517942224868</v>
      </c>
      <c r="V668">
        <v>5506452</v>
      </c>
      <c r="W668" s="1">
        <f>(SparseMatrixProposalBenchmark_OK[[#This Row],[ Coordinate_Bytes]]-SparseMatrixProposalBenchmark_OK[[#This Row],[ CSC_Bytes]])/SparseMatrixProposalBenchmark_OK[[#This Row],[ Coordinate_Bytes]]</f>
        <v>0.28431013212011375</v>
      </c>
      <c r="X668">
        <v>4095414</v>
      </c>
      <c r="Y668">
        <v>2813096</v>
      </c>
    </row>
    <row r="669" spans="1:25" x14ac:dyDescent="0.25">
      <c r="A669">
        <v>4</v>
      </c>
      <c r="B669" t="s">
        <v>1537</v>
      </c>
      <c r="C669" t="s">
        <v>15</v>
      </c>
      <c r="D669" t="s">
        <v>16</v>
      </c>
      <c r="E669" t="s">
        <v>17</v>
      </c>
      <c r="F669">
        <v>94294</v>
      </c>
      <c r="G669">
        <v>94294</v>
      </c>
      <c r="H669">
        <v>641159</v>
      </c>
      <c r="I669" t="s">
        <v>24</v>
      </c>
      <c r="J669">
        <v>-760</v>
      </c>
      <c r="K669">
        <v>5800</v>
      </c>
      <c r="L669">
        <v>4</v>
      </c>
      <c r="M669">
        <v>4</v>
      </c>
      <c r="N669">
        <v>4</v>
      </c>
      <c r="O669">
        <v>7693908</v>
      </c>
      <c r="P669">
        <v>5506452</v>
      </c>
      <c r="Q669" s="1">
        <f>(SparseMatrixProposalBenchmark_OK[[#This Row],[ Coordinate_Bytes]]-SparseMatrixProposalBenchmark_OK[[#This Row],[ CSR_Bytes]])/SparseMatrixProposalBenchmark_OK[[#This Row],[ Coordinate_Bytes]]</f>
        <v>0.28431013212011375</v>
      </c>
      <c r="R669">
        <v>4093994</v>
      </c>
      <c r="S669" s="1">
        <f>(SparseMatrixProposalBenchmark_OK[[#This Row],[ CSR_Bytes]]-SparseMatrixProposalBenchmark_OK[[#This Row],[ SCSR_Bytes]])/SparseMatrixProposalBenchmark_OK[[#This Row],[ CSR_Bytes]]</f>
        <v>0.25650963633207008</v>
      </c>
      <c r="T669">
        <v>2811676</v>
      </c>
      <c r="U669" s="1">
        <f>(SparseMatrixProposalBenchmark_OK[[#This Row],[ CSR_Bytes]]-SparseMatrixProposalBenchmark_OK[[#This Row],[ SCSR+_Bytes]])/SparseMatrixProposalBenchmark_OK[[#This Row],[ CSR_Bytes]]</f>
        <v>0.48938517942224868</v>
      </c>
      <c r="V669">
        <v>5506452</v>
      </c>
      <c r="W669" s="1">
        <f>(SparseMatrixProposalBenchmark_OK[[#This Row],[ Coordinate_Bytes]]-SparseMatrixProposalBenchmark_OK[[#This Row],[ CSC_Bytes]])/SparseMatrixProposalBenchmark_OK[[#This Row],[ Coordinate_Bytes]]</f>
        <v>0.28431013212011375</v>
      </c>
      <c r="X669">
        <v>4095414</v>
      </c>
      <c r="Y669">
        <v>2813096</v>
      </c>
    </row>
    <row r="670" spans="1:25" x14ac:dyDescent="0.25">
      <c r="A670">
        <v>3</v>
      </c>
      <c r="B670" t="s">
        <v>1538</v>
      </c>
      <c r="C670" t="s">
        <v>15</v>
      </c>
      <c r="D670" t="s">
        <v>16</v>
      </c>
      <c r="E670" t="s">
        <v>17</v>
      </c>
      <c r="F670">
        <v>94294</v>
      </c>
      <c r="G670">
        <v>94294</v>
      </c>
      <c r="H670">
        <v>485143</v>
      </c>
      <c r="I670" t="s">
        <v>24</v>
      </c>
      <c r="J670">
        <v>-760</v>
      </c>
      <c r="K670">
        <v>5800</v>
      </c>
      <c r="L670">
        <v>4</v>
      </c>
      <c r="M670">
        <v>4</v>
      </c>
      <c r="N670">
        <v>4</v>
      </c>
      <c r="O670">
        <v>5821716</v>
      </c>
      <c r="P670">
        <v>4258324</v>
      </c>
      <c r="Q670" s="1">
        <f>(SparseMatrixProposalBenchmark_OK[[#This Row],[ Coordinate_Bytes]]-SparseMatrixProposalBenchmark_OK[[#This Row],[ CSR_Bytes]])/SparseMatrixProposalBenchmark_OK[[#This Row],[ Coordinate_Bytes]]</f>
        <v>0.26854487577202324</v>
      </c>
      <c r="R670">
        <v>3155568</v>
      </c>
      <c r="S670" s="1">
        <f>(SparseMatrixProposalBenchmark_OK[[#This Row],[ CSR_Bytes]]-SparseMatrixProposalBenchmark_OK[[#This Row],[ SCSR_Bytes]])/SparseMatrixProposalBenchmark_OK[[#This Row],[ CSR_Bytes]]</f>
        <v>0.25896479459994121</v>
      </c>
      <c r="T670">
        <v>2185282</v>
      </c>
      <c r="U670" s="1">
        <f>(SparseMatrixProposalBenchmark_OK[[#This Row],[ CSR_Bytes]]-SparseMatrixProposalBenchmark_OK[[#This Row],[ SCSR+_Bytes]])/SparseMatrixProposalBenchmark_OK[[#This Row],[ CSR_Bytes]]</f>
        <v>0.4868211061441074</v>
      </c>
      <c r="V670">
        <v>4258324</v>
      </c>
      <c r="W670" s="1">
        <f>(SparseMatrixProposalBenchmark_OK[[#This Row],[ Coordinate_Bytes]]-SparseMatrixProposalBenchmark_OK[[#This Row],[ CSC_Bytes]])/SparseMatrixProposalBenchmark_OK[[#This Row],[ Coordinate_Bytes]]</f>
        <v>0.26854487577202324</v>
      </c>
      <c r="X670">
        <v>3147890</v>
      </c>
      <c r="Y670">
        <v>2177604</v>
      </c>
    </row>
    <row r="671" spans="1:25" x14ac:dyDescent="0.25">
      <c r="A671">
        <v>0</v>
      </c>
      <c r="B671" t="s">
        <v>1539</v>
      </c>
      <c r="C671" t="s">
        <v>15</v>
      </c>
      <c r="D671" t="s">
        <v>16</v>
      </c>
      <c r="E671" t="s">
        <v>17</v>
      </c>
      <c r="F671">
        <v>480</v>
      </c>
      <c r="G671">
        <v>480</v>
      </c>
      <c r="H671">
        <v>17088</v>
      </c>
      <c r="I671" t="s">
        <v>18</v>
      </c>
      <c r="J671">
        <v>-99</v>
      </c>
      <c r="K671">
        <v>99</v>
      </c>
      <c r="L671">
        <v>2</v>
      </c>
      <c r="M671">
        <v>2</v>
      </c>
      <c r="N671">
        <v>4</v>
      </c>
      <c r="O671">
        <v>136704</v>
      </c>
      <c r="P671">
        <v>103490</v>
      </c>
      <c r="Q671" s="1">
        <f>(SparseMatrixProposalBenchmark_OK[[#This Row],[ Coordinate_Bytes]]-SparseMatrixProposalBenchmark_OK[[#This Row],[ CSR_Bytes]])/SparseMatrixProposalBenchmark_OK[[#This Row],[ Coordinate_Bytes]]</f>
        <v>0.24296289794007492</v>
      </c>
      <c r="R671">
        <v>103490</v>
      </c>
      <c r="S671" s="1">
        <f>(SparseMatrixProposalBenchmark_OK[[#This Row],[ CSR_Bytes]]-SparseMatrixProposalBenchmark_OK[[#This Row],[ SCSR_Bytes]])/SparseMatrixProposalBenchmark_OK[[#This Row],[ CSR_Bytes]]</f>
        <v>0</v>
      </c>
      <c r="T671">
        <v>52226</v>
      </c>
      <c r="U671" s="1">
        <f>(SparseMatrixProposalBenchmark_OK[[#This Row],[ CSR_Bytes]]-SparseMatrixProposalBenchmark_OK[[#This Row],[ SCSR+_Bytes]])/SparseMatrixProposalBenchmark_OK[[#This Row],[ CSR_Bytes]]</f>
        <v>0.49535220794279639</v>
      </c>
      <c r="V671">
        <v>103490</v>
      </c>
      <c r="W671" s="1">
        <f>(SparseMatrixProposalBenchmark_OK[[#This Row],[ Coordinate_Bytes]]-SparseMatrixProposalBenchmark_OK[[#This Row],[ CSC_Bytes]])/SparseMatrixProposalBenchmark_OK[[#This Row],[ Coordinate_Bytes]]</f>
        <v>0.24296289794007492</v>
      </c>
      <c r="X671">
        <v>103490</v>
      </c>
      <c r="Y671">
        <v>52226</v>
      </c>
    </row>
    <row r="672" spans="1:25" x14ac:dyDescent="0.25">
      <c r="A672">
        <v>0</v>
      </c>
      <c r="B672" t="s">
        <v>1540</v>
      </c>
      <c r="C672" t="s">
        <v>15</v>
      </c>
      <c r="D672" t="s">
        <v>16</v>
      </c>
      <c r="E672" t="s">
        <v>17</v>
      </c>
      <c r="F672">
        <v>480</v>
      </c>
      <c r="G672">
        <v>480</v>
      </c>
      <c r="H672">
        <v>17088</v>
      </c>
      <c r="I672" t="s">
        <v>18</v>
      </c>
      <c r="J672">
        <v>-98</v>
      </c>
      <c r="K672">
        <v>99</v>
      </c>
      <c r="L672">
        <v>2</v>
      </c>
      <c r="M672">
        <v>2</v>
      </c>
      <c r="N672">
        <v>4</v>
      </c>
      <c r="O672">
        <v>136704</v>
      </c>
      <c r="P672">
        <v>103490</v>
      </c>
      <c r="Q672" s="1">
        <f>(SparseMatrixProposalBenchmark_OK[[#This Row],[ Coordinate_Bytes]]-SparseMatrixProposalBenchmark_OK[[#This Row],[ CSR_Bytes]])/SparseMatrixProposalBenchmark_OK[[#This Row],[ Coordinate_Bytes]]</f>
        <v>0.24296289794007492</v>
      </c>
      <c r="R672">
        <v>103490</v>
      </c>
      <c r="S672" s="1">
        <f>(SparseMatrixProposalBenchmark_OK[[#This Row],[ CSR_Bytes]]-SparseMatrixProposalBenchmark_OK[[#This Row],[ SCSR_Bytes]])/SparseMatrixProposalBenchmark_OK[[#This Row],[ CSR_Bytes]]</f>
        <v>0</v>
      </c>
      <c r="T672">
        <v>52226</v>
      </c>
      <c r="U672" s="1">
        <f>(SparseMatrixProposalBenchmark_OK[[#This Row],[ CSR_Bytes]]-SparseMatrixProposalBenchmark_OK[[#This Row],[ SCSR+_Bytes]])/SparseMatrixProposalBenchmark_OK[[#This Row],[ CSR_Bytes]]</f>
        <v>0.49535220794279639</v>
      </c>
      <c r="V672">
        <v>103490</v>
      </c>
      <c r="W672" s="1">
        <f>(SparseMatrixProposalBenchmark_OK[[#This Row],[ Coordinate_Bytes]]-SparseMatrixProposalBenchmark_OK[[#This Row],[ CSC_Bytes]])/SparseMatrixProposalBenchmark_OK[[#This Row],[ Coordinate_Bytes]]</f>
        <v>0.24296289794007492</v>
      </c>
      <c r="X672">
        <v>103490</v>
      </c>
      <c r="Y672">
        <v>52226</v>
      </c>
    </row>
    <row r="673" spans="1:25" x14ac:dyDescent="0.25">
      <c r="A673">
        <v>0</v>
      </c>
      <c r="B673" t="s">
        <v>1541</v>
      </c>
      <c r="C673" t="s">
        <v>15</v>
      </c>
      <c r="D673" t="s">
        <v>16</v>
      </c>
      <c r="E673" t="s">
        <v>17</v>
      </c>
      <c r="F673">
        <v>200</v>
      </c>
      <c r="G673">
        <v>200</v>
      </c>
      <c r="H673">
        <v>1120</v>
      </c>
      <c r="I673" t="s">
        <v>24</v>
      </c>
      <c r="J673">
        <v>-19488</v>
      </c>
      <c r="K673">
        <v>4</v>
      </c>
      <c r="L673">
        <v>2</v>
      </c>
      <c r="M673">
        <v>2</v>
      </c>
      <c r="N673">
        <v>4</v>
      </c>
      <c r="O673">
        <v>8960</v>
      </c>
      <c r="P673">
        <v>7122</v>
      </c>
      <c r="Q673" s="1">
        <f>(SparseMatrixProposalBenchmark_OK[[#This Row],[ Coordinate_Bytes]]-SparseMatrixProposalBenchmark_OK[[#This Row],[ CSR_Bytes]])/SparseMatrixProposalBenchmark_OK[[#This Row],[ Coordinate_Bytes]]</f>
        <v>0.20513392857142856</v>
      </c>
      <c r="R673">
        <v>7122</v>
      </c>
      <c r="S673" s="1">
        <f>(SparseMatrixProposalBenchmark_OK[[#This Row],[ CSR_Bytes]]-SparseMatrixProposalBenchmark_OK[[#This Row],[ SCSR_Bytes]])/SparseMatrixProposalBenchmark_OK[[#This Row],[ CSR_Bytes]]</f>
        <v>0</v>
      </c>
      <c r="T673">
        <v>3762</v>
      </c>
      <c r="U673" s="1">
        <f>(SparseMatrixProposalBenchmark_OK[[#This Row],[ CSR_Bytes]]-SparseMatrixProposalBenchmark_OK[[#This Row],[ SCSR+_Bytes]])/SparseMatrixProposalBenchmark_OK[[#This Row],[ CSR_Bytes]]</f>
        <v>0.47177759056444818</v>
      </c>
      <c r="V673">
        <v>7122</v>
      </c>
      <c r="W673" s="1">
        <f>(SparseMatrixProposalBenchmark_OK[[#This Row],[ Coordinate_Bytes]]-SparseMatrixProposalBenchmark_OK[[#This Row],[ CSC_Bytes]])/SparseMatrixProposalBenchmark_OK[[#This Row],[ Coordinate_Bytes]]</f>
        <v>0.20513392857142856</v>
      </c>
      <c r="X673">
        <v>7122</v>
      </c>
      <c r="Y673">
        <v>3762</v>
      </c>
    </row>
    <row r="674" spans="1:25" x14ac:dyDescent="0.25">
      <c r="A674">
        <v>0</v>
      </c>
      <c r="B674" t="s">
        <v>1542</v>
      </c>
      <c r="C674" t="s">
        <v>15</v>
      </c>
      <c r="D674" t="s">
        <v>16</v>
      </c>
      <c r="E674" t="s">
        <v>17</v>
      </c>
      <c r="F674">
        <v>200</v>
      </c>
      <c r="G674">
        <v>200</v>
      </c>
      <c r="H674">
        <v>1120</v>
      </c>
      <c r="I674" t="s">
        <v>24</v>
      </c>
      <c r="J674">
        <v>-7872</v>
      </c>
      <c r="K674">
        <v>4</v>
      </c>
      <c r="L674">
        <v>2</v>
      </c>
      <c r="M674">
        <v>2</v>
      </c>
      <c r="N674">
        <v>4</v>
      </c>
      <c r="O674">
        <v>8960</v>
      </c>
      <c r="P674">
        <v>7122</v>
      </c>
      <c r="Q674" s="1">
        <f>(SparseMatrixProposalBenchmark_OK[[#This Row],[ Coordinate_Bytes]]-SparseMatrixProposalBenchmark_OK[[#This Row],[ CSR_Bytes]])/SparseMatrixProposalBenchmark_OK[[#This Row],[ Coordinate_Bytes]]</f>
        <v>0.20513392857142856</v>
      </c>
      <c r="R674">
        <v>7122</v>
      </c>
      <c r="S674" s="1">
        <f>(SparseMatrixProposalBenchmark_OK[[#This Row],[ CSR_Bytes]]-SparseMatrixProposalBenchmark_OK[[#This Row],[ SCSR_Bytes]])/SparseMatrixProposalBenchmark_OK[[#This Row],[ CSR_Bytes]]</f>
        <v>0</v>
      </c>
      <c r="T674">
        <v>3762</v>
      </c>
      <c r="U674" s="1">
        <f>(SparseMatrixProposalBenchmark_OK[[#This Row],[ CSR_Bytes]]-SparseMatrixProposalBenchmark_OK[[#This Row],[ SCSR+_Bytes]])/SparseMatrixProposalBenchmark_OK[[#This Row],[ CSR_Bytes]]</f>
        <v>0.47177759056444818</v>
      </c>
      <c r="V674">
        <v>7122</v>
      </c>
      <c r="W674" s="1">
        <f>(SparseMatrixProposalBenchmark_OK[[#This Row],[ Coordinate_Bytes]]-SparseMatrixProposalBenchmark_OK[[#This Row],[ CSC_Bytes]])/SparseMatrixProposalBenchmark_OK[[#This Row],[ Coordinate_Bytes]]</f>
        <v>0.20513392857142856</v>
      </c>
      <c r="X674">
        <v>7122</v>
      </c>
      <c r="Y674">
        <v>3762</v>
      </c>
    </row>
    <row r="675" spans="1:25" x14ac:dyDescent="0.25">
      <c r="A675">
        <v>0</v>
      </c>
      <c r="B675" t="s">
        <v>1543</v>
      </c>
      <c r="C675" t="s">
        <v>15</v>
      </c>
      <c r="D675" t="s">
        <v>16</v>
      </c>
      <c r="E675" t="s">
        <v>17</v>
      </c>
      <c r="F675">
        <v>450</v>
      </c>
      <c r="G675">
        <v>450</v>
      </c>
      <c r="H675">
        <v>2580</v>
      </c>
      <c r="I675" t="s">
        <v>24</v>
      </c>
      <c r="J675">
        <v>-36768</v>
      </c>
      <c r="K675">
        <v>8192</v>
      </c>
      <c r="L675">
        <v>2</v>
      </c>
      <c r="M675">
        <v>2</v>
      </c>
      <c r="N675">
        <v>4</v>
      </c>
      <c r="O675">
        <v>20640</v>
      </c>
      <c r="P675">
        <v>16382</v>
      </c>
      <c r="Q675" s="1">
        <f>(SparseMatrixProposalBenchmark_OK[[#This Row],[ Coordinate_Bytes]]-SparseMatrixProposalBenchmark_OK[[#This Row],[ CSR_Bytes]])/SparseMatrixProposalBenchmark_OK[[#This Row],[ Coordinate_Bytes]]</f>
        <v>0.2062984496124031</v>
      </c>
      <c r="R675">
        <v>16382</v>
      </c>
      <c r="S675" s="1">
        <f>(SparseMatrixProposalBenchmark_OK[[#This Row],[ CSR_Bytes]]-SparseMatrixProposalBenchmark_OK[[#This Row],[ SCSR_Bytes]])/SparseMatrixProposalBenchmark_OK[[#This Row],[ CSR_Bytes]]</f>
        <v>0</v>
      </c>
      <c r="T675">
        <v>8642</v>
      </c>
      <c r="U675" s="1">
        <f>(SparseMatrixProposalBenchmark_OK[[#This Row],[ CSR_Bytes]]-SparseMatrixProposalBenchmark_OK[[#This Row],[ SCSR+_Bytes]])/SparseMatrixProposalBenchmark_OK[[#This Row],[ CSR_Bytes]]</f>
        <v>0.47246978390916861</v>
      </c>
      <c r="V675">
        <v>16382</v>
      </c>
      <c r="W675" s="1">
        <f>(SparseMatrixProposalBenchmark_OK[[#This Row],[ Coordinate_Bytes]]-SparseMatrixProposalBenchmark_OK[[#This Row],[ CSC_Bytes]])/SparseMatrixProposalBenchmark_OK[[#This Row],[ Coordinate_Bytes]]</f>
        <v>0.2062984496124031</v>
      </c>
      <c r="X675">
        <v>16382</v>
      </c>
      <c r="Y675">
        <v>8642</v>
      </c>
    </row>
    <row r="676" spans="1:25" x14ac:dyDescent="0.25">
      <c r="A676">
        <v>0</v>
      </c>
      <c r="B676" t="s">
        <v>1544</v>
      </c>
      <c r="C676" t="s">
        <v>15</v>
      </c>
      <c r="D676" t="s">
        <v>16</v>
      </c>
      <c r="E676" t="s">
        <v>17</v>
      </c>
      <c r="F676">
        <v>450</v>
      </c>
      <c r="G676">
        <v>450</v>
      </c>
      <c r="H676">
        <v>2580</v>
      </c>
      <c r="I676" t="s">
        <v>24</v>
      </c>
      <c r="J676">
        <v>-12192</v>
      </c>
      <c r="K676">
        <v>4</v>
      </c>
      <c r="L676">
        <v>2</v>
      </c>
      <c r="M676">
        <v>2</v>
      </c>
      <c r="N676">
        <v>4</v>
      </c>
      <c r="O676">
        <v>20640</v>
      </c>
      <c r="P676">
        <v>16382</v>
      </c>
      <c r="Q676" s="1">
        <f>(SparseMatrixProposalBenchmark_OK[[#This Row],[ Coordinate_Bytes]]-SparseMatrixProposalBenchmark_OK[[#This Row],[ CSR_Bytes]])/SparseMatrixProposalBenchmark_OK[[#This Row],[ Coordinate_Bytes]]</f>
        <v>0.2062984496124031</v>
      </c>
      <c r="R676">
        <v>16382</v>
      </c>
      <c r="S676" s="1">
        <f>(SparseMatrixProposalBenchmark_OK[[#This Row],[ CSR_Bytes]]-SparseMatrixProposalBenchmark_OK[[#This Row],[ SCSR_Bytes]])/SparseMatrixProposalBenchmark_OK[[#This Row],[ CSR_Bytes]]</f>
        <v>0</v>
      </c>
      <c r="T676">
        <v>8642</v>
      </c>
      <c r="U676" s="1">
        <f>(SparseMatrixProposalBenchmark_OK[[#This Row],[ CSR_Bytes]]-SparseMatrixProposalBenchmark_OK[[#This Row],[ SCSR+_Bytes]])/SparseMatrixProposalBenchmark_OK[[#This Row],[ CSR_Bytes]]</f>
        <v>0.47246978390916861</v>
      </c>
      <c r="V676">
        <v>16382</v>
      </c>
      <c r="W676" s="1">
        <f>(SparseMatrixProposalBenchmark_OK[[#This Row],[ Coordinate_Bytes]]-SparseMatrixProposalBenchmark_OK[[#This Row],[ CSC_Bytes]])/SparseMatrixProposalBenchmark_OK[[#This Row],[ Coordinate_Bytes]]</f>
        <v>0.2062984496124031</v>
      </c>
      <c r="X676">
        <v>16382</v>
      </c>
      <c r="Y676">
        <v>8642</v>
      </c>
    </row>
    <row r="677" spans="1:25" x14ac:dyDescent="0.25">
      <c r="A677">
        <v>0</v>
      </c>
      <c r="B677" t="s">
        <v>1545</v>
      </c>
      <c r="C677" t="s">
        <v>15</v>
      </c>
      <c r="D677" t="s">
        <v>16</v>
      </c>
      <c r="E677" t="s">
        <v>17</v>
      </c>
      <c r="F677">
        <v>800</v>
      </c>
      <c r="G677">
        <v>800</v>
      </c>
      <c r="H677">
        <v>4640</v>
      </c>
      <c r="I677" t="s">
        <v>24</v>
      </c>
      <c r="J677">
        <v>-18112</v>
      </c>
      <c r="K677">
        <v>4</v>
      </c>
      <c r="L677">
        <v>2</v>
      </c>
      <c r="M677">
        <v>2</v>
      </c>
      <c r="N677">
        <v>4</v>
      </c>
      <c r="O677">
        <v>37120</v>
      </c>
      <c r="P677">
        <v>29442</v>
      </c>
      <c r="Q677" s="1">
        <f>(SparseMatrixProposalBenchmark_OK[[#This Row],[ Coordinate_Bytes]]-SparseMatrixProposalBenchmark_OK[[#This Row],[ CSR_Bytes]])/SparseMatrixProposalBenchmark_OK[[#This Row],[ Coordinate_Bytes]]</f>
        <v>0.20684267241379312</v>
      </c>
      <c r="R677">
        <v>29442</v>
      </c>
      <c r="S677" s="1">
        <f>(SparseMatrixProposalBenchmark_OK[[#This Row],[ CSR_Bytes]]-SparseMatrixProposalBenchmark_OK[[#This Row],[ SCSR_Bytes]])/SparseMatrixProposalBenchmark_OK[[#This Row],[ CSR_Bytes]]</f>
        <v>0</v>
      </c>
      <c r="T677">
        <v>15522</v>
      </c>
      <c r="U677" s="1">
        <f>(SparseMatrixProposalBenchmark_OK[[#This Row],[ CSR_Bytes]]-SparseMatrixProposalBenchmark_OK[[#This Row],[ SCSR+_Bytes]])/SparseMatrixProposalBenchmark_OK[[#This Row],[ CSR_Bytes]]</f>
        <v>0.47279396780110045</v>
      </c>
      <c r="V677">
        <v>29442</v>
      </c>
      <c r="W677" s="1">
        <f>(SparseMatrixProposalBenchmark_OK[[#This Row],[ Coordinate_Bytes]]-SparseMatrixProposalBenchmark_OK[[#This Row],[ CSC_Bytes]])/SparseMatrixProposalBenchmark_OK[[#This Row],[ Coordinate_Bytes]]</f>
        <v>0.20684267241379312</v>
      </c>
      <c r="X677">
        <v>29442</v>
      </c>
      <c r="Y677">
        <v>15522</v>
      </c>
    </row>
    <row r="678" spans="1:25" x14ac:dyDescent="0.25">
      <c r="A678">
        <v>0</v>
      </c>
      <c r="B678" t="s">
        <v>1546</v>
      </c>
      <c r="C678" t="s">
        <v>15</v>
      </c>
      <c r="D678" t="s">
        <v>16</v>
      </c>
      <c r="E678" t="s">
        <v>17</v>
      </c>
      <c r="F678">
        <v>968</v>
      </c>
      <c r="G678">
        <v>968</v>
      </c>
      <c r="H678">
        <v>5632</v>
      </c>
      <c r="I678" t="s">
        <v>24</v>
      </c>
      <c r="J678">
        <v>-20928</v>
      </c>
      <c r="K678">
        <v>4232</v>
      </c>
      <c r="L678">
        <v>2</v>
      </c>
      <c r="M678">
        <v>2</v>
      </c>
      <c r="N678">
        <v>4</v>
      </c>
      <c r="O678">
        <v>45056</v>
      </c>
      <c r="P678">
        <v>35730</v>
      </c>
      <c r="Q678" s="1">
        <f>(SparseMatrixProposalBenchmark_OK[[#This Row],[ Coordinate_Bytes]]-SparseMatrixProposalBenchmark_OK[[#This Row],[ CSR_Bytes]])/SparseMatrixProposalBenchmark_OK[[#This Row],[ Coordinate_Bytes]]</f>
        <v>0.20698686079545456</v>
      </c>
      <c r="R678">
        <v>35730</v>
      </c>
      <c r="S678" s="1">
        <f>(SparseMatrixProposalBenchmark_OK[[#This Row],[ CSR_Bytes]]-SparseMatrixProposalBenchmark_OK[[#This Row],[ SCSR_Bytes]])/SparseMatrixProposalBenchmark_OK[[#This Row],[ CSR_Bytes]]</f>
        <v>0</v>
      </c>
      <c r="T678">
        <v>18834</v>
      </c>
      <c r="U678" s="1">
        <f>(SparseMatrixProposalBenchmark_OK[[#This Row],[ CSR_Bytes]]-SparseMatrixProposalBenchmark_OK[[#This Row],[ SCSR+_Bytes]])/SparseMatrixProposalBenchmark_OK[[#This Row],[ CSR_Bytes]]</f>
        <v>0.47287993282955498</v>
      </c>
      <c r="V678">
        <v>35730</v>
      </c>
      <c r="W678" s="1">
        <f>(SparseMatrixProposalBenchmark_OK[[#This Row],[ Coordinate_Bytes]]-SparseMatrixProposalBenchmark_OK[[#This Row],[ CSC_Bytes]])/SparseMatrixProposalBenchmark_OK[[#This Row],[ Coordinate_Bytes]]</f>
        <v>0.20698686079545456</v>
      </c>
      <c r="X678">
        <v>35730</v>
      </c>
      <c r="Y678">
        <v>18834</v>
      </c>
    </row>
    <row r="679" spans="1:25" x14ac:dyDescent="0.25">
      <c r="A679">
        <v>0</v>
      </c>
      <c r="B679" t="s">
        <v>1547</v>
      </c>
      <c r="C679" t="s">
        <v>15</v>
      </c>
      <c r="D679" t="s">
        <v>16</v>
      </c>
      <c r="E679" t="s">
        <v>17</v>
      </c>
      <c r="F679">
        <v>29</v>
      </c>
      <c r="G679">
        <v>62</v>
      </c>
      <c r="H679">
        <v>153</v>
      </c>
      <c r="I679" t="s">
        <v>24</v>
      </c>
      <c r="J679">
        <v>-35</v>
      </c>
      <c r="K679">
        <v>66</v>
      </c>
      <c r="L679">
        <v>2</v>
      </c>
      <c r="M679">
        <v>2</v>
      </c>
      <c r="N679">
        <v>4</v>
      </c>
      <c r="O679">
        <v>1224</v>
      </c>
      <c r="P679">
        <v>978</v>
      </c>
      <c r="Q679" s="1">
        <f>(SparseMatrixProposalBenchmark_OK[[#This Row],[ Coordinate_Bytes]]-SparseMatrixProposalBenchmark_OK[[#This Row],[ CSR_Bytes]])/SparseMatrixProposalBenchmark_OK[[#This Row],[ Coordinate_Bytes]]</f>
        <v>0.20098039215686275</v>
      </c>
      <c r="R679">
        <v>978</v>
      </c>
      <c r="S679" s="1">
        <f>(SparseMatrixProposalBenchmark_OK[[#This Row],[ CSR_Bytes]]-SparseMatrixProposalBenchmark_OK[[#This Row],[ SCSR_Bytes]])/SparseMatrixProposalBenchmark_OK[[#This Row],[ CSR_Bytes]]</f>
        <v>0</v>
      </c>
      <c r="T679">
        <v>519</v>
      </c>
      <c r="U679" s="1">
        <f>(SparseMatrixProposalBenchmark_OK[[#This Row],[ CSR_Bytes]]-SparseMatrixProposalBenchmark_OK[[#This Row],[ SCSR+_Bytes]])/SparseMatrixProposalBenchmark_OK[[#This Row],[ CSR_Bytes]]</f>
        <v>0.46932515337423314</v>
      </c>
      <c r="V679">
        <v>1044</v>
      </c>
      <c r="W679" s="1">
        <f>(SparseMatrixProposalBenchmark_OK[[#This Row],[ Coordinate_Bytes]]-SparseMatrixProposalBenchmark_OK[[#This Row],[ CSC_Bytes]])/SparseMatrixProposalBenchmark_OK[[#This Row],[ Coordinate_Bytes]]</f>
        <v>0.14705882352941177</v>
      </c>
      <c r="X679">
        <v>1044</v>
      </c>
      <c r="Y679">
        <v>585</v>
      </c>
    </row>
    <row r="680" spans="1:25" x14ac:dyDescent="0.25">
      <c r="A680">
        <v>0</v>
      </c>
      <c r="B680" t="s">
        <v>1548</v>
      </c>
      <c r="C680" t="s">
        <v>15</v>
      </c>
      <c r="D680" t="s">
        <v>16</v>
      </c>
      <c r="E680" t="s">
        <v>17</v>
      </c>
      <c r="F680">
        <v>12</v>
      </c>
      <c r="G680">
        <v>5</v>
      </c>
      <c r="H680">
        <v>18</v>
      </c>
      <c r="I680" t="s">
        <v>18</v>
      </c>
      <c r="J680">
        <v>-2</v>
      </c>
      <c r="K680">
        <v>1</v>
      </c>
      <c r="L680">
        <v>2</v>
      </c>
      <c r="M680">
        <v>2</v>
      </c>
      <c r="N680">
        <v>4</v>
      </c>
      <c r="O680">
        <v>144</v>
      </c>
      <c r="P680">
        <v>122</v>
      </c>
      <c r="Q680" s="1">
        <f>(SparseMatrixProposalBenchmark_OK[[#This Row],[ Coordinate_Bytes]]-SparseMatrixProposalBenchmark_OK[[#This Row],[ CSR_Bytes]])/SparseMatrixProposalBenchmark_OK[[#This Row],[ Coordinate_Bytes]]</f>
        <v>0.15277777777777779</v>
      </c>
      <c r="R680">
        <v>122</v>
      </c>
      <c r="S680" s="1">
        <f>(SparseMatrixProposalBenchmark_OK[[#This Row],[ CSR_Bytes]]-SparseMatrixProposalBenchmark_OK[[#This Row],[ SCSR_Bytes]])/SparseMatrixProposalBenchmark_OK[[#This Row],[ CSR_Bytes]]</f>
        <v>0</v>
      </c>
      <c r="T680">
        <v>50</v>
      </c>
      <c r="U680" s="1">
        <f>(SparseMatrixProposalBenchmark_OK[[#This Row],[ CSR_Bytes]]-SparseMatrixProposalBenchmark_OK[[#This Row],[ SCSR+_Bytes]])/SparseMatrixProposalBenchmark_OK[[#This Row],[ CSR_Bytes]]</f>
        <v>0.5901639344262295</v>
      </c>
      <c r="V680">
        <v>118</v>
      </c>
      <c r="W680" s="1">
        <f>(SparseMatrixProposalBenchmark_OK[[#This Row],[ Coordinate_Bytes]]-SparseMatrixProposalBenchmark_OK[[#This Row],[ CSC_Bytes]])/SparseMatrixProposalBenchmark_OK[[#This Row],[ Coordinate_Bytes]]</f>
        <v>0.18055555555555555</v>
      </c>
      <c r="X680">
        <v>118</v>
      </c>
      <c r="Y680">
        <v>46</v>
      </c>
    </row>
    <row r="681" spans="1:25" x14ac:dyDescent="0.25">
      <c r="A681">
        <v>0</v>
      </c>
      <c r="B681" t="s">
        <v>1549</v>
      </c>
      <c r="C681" t="s">
        <v>15</v>
      </c>
      <c r="D681" t="s">
        <v>16</v>
      </c>
      <c r="E681" t="s">
        <v>17</v>
      </c>
      <c r="F681">
        <v>66</v>
      </c>
      <c r="G681">
        <v>12</v>
      </c>
      <c r="H681">
        <v>104</v>
      </c>
      <c r="I681" t="s">
        <v>18</v>
      </c>
      <c r="J681">
        <v>-2</v>
      </c>
      <c r="K681">
        <v>1</v>
      </c>
      <c r="L681">
        <v>2</v>
      </c>
      <c r="M681">
        <v>2</v>
      </c>
      <c r="N681">
        <v>4</v>
      </c>
      <c r="O681">
        <v>832</v>
      </c>
      <c r="P681">
        <v>682</v>
      </c>
      <c r="Q681" s="1">
        <f>(SparseMatrixProposalBenchmark_OK[[#This Row],[ Coordinate_Bytes]]-SparseMatrixProposalBenchmark_OK[[#This Row],[ CSR_Bytes]])/SparseMatrixProposalBenchmark_OK[[#This Row],[ Coordinate_Bytes]]</f>
        <v>0.18028846153846154</v>
      </c>
      <c r="R681">
        <v>682</v>
      </c>
      <c r="S681" s="1">
        <f>(SparseMatrixProposalBenchmark_OK[[#This Row],[ CSR_Bytes]]-SparseMatrixProposalBenchmark_OK[[#This Row],[ SCSR_Bytes]])/SparseMatrixProposalBenchmark_OK[[#This Row],[ CSR_Bytes]]</f>
        <v>0</v>
      </c>
      <c r="T681">
        <v>266</v>
      </c>
      <c r="U681" s="1">
        <f>(SparseMatrixProposalBenchmark_OK[[#This Row],[ CSR_Bytes]]-SparseMatrixProposalBenchmark_OK[[#This Row],[ SCSR+_Bytes]])/SparseMatrixProposalBenchmark_OK[[#This Row],[ CSR_Bytes]]</f>
        <v>0.60997067448680353</v>
      </c>
      <c r="V681">
        <v>648</v>
      </c>
      <c r="W681" s="1">
        <f>(SparseMatrixProposalBenchmark_OK[[#This Row],[ Coordinate_Bytes]]-SparseMatrixProposalBenchmark_OK[[#This Row],[ CSC_Bytes]])/SparseMatrixProposalBenchmark_OK[[#This Row],[ Coordinate_Bytes]]</f>
        <v>0.22115384615384615</v>
      </c>
      <c r="X681">
        <v>648</v>
      </c>
      <c r="Y681">
        <v>232</v>
      </c>
    </row>
    <row r="682" spans="1:25" x14ac:dyDescent="0.25">
      <c r="A682">
        <v>0</v>
      </c>
      <c r="B682" t="s">
        <v>1550</v>
      </c>
      <c r="C682" t="s">
        <v>15</v>
      </c>
      <c r="D682" t="s">
        <v>16</v>
      </c>
      <c r="E682" t="s">
        <v>17</v>
      </c>
      <c r="F682">
        <v>340</v>
      </c>
      <c r="G682">
        <v>35</v>
      </c>
      <c r="H682">
        <v>656</v>
      </c>
      <c r="I682" t="s">
        <v>18</v>
      </c>
      <c r="J682">
        <v>-2</v>
      </c>
      <c r="K682">
        <v>1</v>
      </c>
      <c r="L682">
        <v>2</v>
      </c>
      <c r="M682">
        <v>2</v>
      </c>
      <c r="N682">
        <v>4</v>
      </c>
      <c r="O682">
        <v>5248</v>
      </c>
      <c r="P682">
        <v>4282</v>
      </c>
      <c r="Q682" s="1">
        <f>(SparseMatrixProposalBenchmark_OK[[#This Row],[ Coordinate_Bytes]]-SparseMatrixProposalBenchmark_OK[[#This Row],[ CSR_Bytes]])/SparseMatrixProposalBenchmark_OK[[#This Row],[ Coordinate_Bytes]]</f>
        <v>0.18407012195121952</v>
      </c>
      <c r="R682">
        <v>4282</v>
      </c>
      <c r="S682" s="1">
        <f>(SparseMatrixProposalBenchmark_OK[[#This Row],[ CSR_Bytes]]-SparseMatrixProposalBenchmark_OK[[#This Row],[ SCSR_Bytes]])/SparseMatrixProposalBenchmark_OK[[#This Row],[ CSR_Bytes]]</f>
        <v>0</v>
      </c>
      <c r="T682">
        <v>1658</v>
      </c>
      <c r="U682" s="1">
        <f>(SparseMatrixProposalBenchmark_OK[[#This Row],[ CSR_Bytes]]-SparseMatrixProposalBenchmark_OK[[#This Row],[ SCSR+_Bytes]])/SparseMatrixProposalBenchmark_OK[[#This Row],[ CSR_Bytes]]</f>
        <v>0.61279775805698267</v>
      </c>
      <c r="V682">
        <v>4006</v>
      </c>
      <c r="W682" s="1">
        <f>(SparseMatrixProposalBenchmark_OK[[#This Row],[ Coordinate_Bytes]]-SparseMatrixProposalBenchmark_OK[[#This Row],[ CSC_Bytes]])/SparseMatrixProposalBenchmark_OK[[#This Row],[ Coordinate_Bytes]]</f>
        <v>0.23666158536585366</v>
      </c>
      <c r="X682">
        <v>4006</v>
      </c>
      <c r="Y682">
        <v>1382</v>
      </c>
    </row>
    <row r="683" spans="1:25" x14ac:dyDescent="0.25">
      <c r="A683">
        <v>0</v>
      </c>
      <c r="B683" t="s">
        <v>1551</v>
      </c>
      <c r="C683" t="s">
        <v>15</v>
      </c>
      <c r="D683" t="s">
        <v>16</v>
      </c>
      <c r="E683" t="s">
        <v>17</v>
      </c>
      <c r="F683">
        <v>12</v>
      </c>
      <c r="G683">
        <v>5</v>
      </c>
      <c r="H683">
        <v>24</v>
      </c>
      <c r="I683" t="s">
        <v>18</v>
      </c>
      <c r="J683">
        <v>-2</v>
      </c>
      <c r="K683">
        <v>2</v>
      </c>
      <c r="L683">
        <v>2</v>
      </c>
      <c r="M683">
        <v>2</v>
      </c>
      <c r="N683">
        <v>4</v>
      </c>
      <c r="O683">
        <v>192</v>
      </c>
      <c r="P683">
        <v>162</v>
      </c>
      <c r="Q683" s="1">
        <f>(SparseMatrixProposalBenchmark_OK[[#This Row],[ Coordinate_Bytes]]-SparseMatrixProposalBenchmark_OK[[#This Row],[ CSR_Bytes]])/SparseMatrixProposalBenchmark_OK[[#This Row],[ Coordinate_Bytes]]</f>
        <v>0.15625</v>
      </c>
      <c r="R683">
        <v>162</v>
      </c>
      <c r="S683" s="1">
        <f>(SparseMatrixProposalBenchmark_OK[[#This Row],[ CSR_Bytes]]-SparseMatrixProposalBenchmark_OK[[#This Row],[ SCSR_Bytes]])/SparseMatrixProposalBenchmark_OK[[#This Row],[ CSR_Bytes]]</f>
        <v>0</v>
      </c>
      <c r="T683">
        <v>90</v>
      </c>
      <c r="U683" s="1">
        <f>(SparseMatrixProposalBenchmark_OK[[#This Row],[ CSR_Bytes]]-SparseMatrixProposalBenchmark_OK[[#This Row],[ SCSR+_Bytes]])/SparseMatrixProposalBenchmark_OK[[#This Row],[ CSR_Bytes]]</f>
        <v>0.44444444444444442</v>
      </c>
      <c r="V683">
        <v>154</v>
      </c>
      <c r="W683" s="1">
        <f>(SparseMatrixProposalBenchmark_OK[[#This Row],[ Coordinate_Bytes]]-SparseMatrixProposalBenchmark_OK[[#This Row],[ CSC_Bytes]])/SparseMatrixProposalBenchmark_OK[[#This Row],[ Coordinate_Bytes]]</f>
        <v>0.19791666666666666</v>
      </c>
      <c r="X683">
        <v>154</v>
      </c>
      <c r="Y683">
        <v>82</v>
      </c>
    </row>
    <row r="684" spans="1:25" x14ac:dyDescent="0.25">
      <c r="A684">
        <v>0</v>
      </c>
      <c r="B684" t="s">
        <v>1552</v>
      </c>
      <c r="C684" t="s">
        <v>15</v>
      </c>
      <c r="D684" t="s">
        <v>16</v>
      </c>
      <c r="E684" t="s">
        <v>17</v>
      </c>
      <c r="F684">
        <v>66</v>
      </c>
      <c r="G684">
        <v>12</v>
      </c>
      <c r="H684">
        <v>172</v>
      </c>
      <c r="I684" t="s">
        <v>18</v>
      </c>
      <c r="J684">
        <v>-2</v>
      </c>
      <c r="K684">
        <v>2</v>
      </c>
      <c r="L684">
        <v>2</v>
      </c>
      <c r="M684">
        <v>2</v>
      </c>
      <c r="N684">
        <v>4</v>
      </c>
      <c r="O684">
        <v>1376</v>
      </c>
      <c r="P684">
        <v>1126</v>
      </c>
      <c r="Q684" s="1">
        <f>(SparseMatrixProposalBenchmark_OK[[#This Row],[ Coordinate_Bytes]]-SparseMatrixProposalBenchmark_OK[[#This Row],[ CSR_Bytes]])/SparseMatrixProposalBenchmark_OK[[#This Row],[ Coordinate_Bytes]]</f>
        <v>0.1816860465116279</v>
      </c>
      <c r="R684">
        <v>1126</v>
      </c>
      <c r="S684" s="1">
        <f>(SparseMatrixProposalBenchmark_OK[[#This Row],[ CSR_Bytes]]-SparseMatrixProposalBenchmark_OK[[#This Row],[ SCSR_Bytes]])/SparseMatrixProposalBenchmark_OK[[#This Row],[ CSR_Bytes]]</f>
        <v>0</v>
      </c>
      <c r="T684">
        <v>610</v>
      </c>
      <c r="U684" s="1">
        <f>(SparseMatrixProposalBenchmark_OK[[#This Row],[ CSR_Bytes]]-SparseMatrixProposalBenchmark_OK[[#This Row],[ SCSR+_Bytes]])/SparseMatrixProposalBenchmark_OK[[#This Row],[ CSR_Bytes]]</f>
        <v>0.45825932504440497</v>
      </c>
      <c r="V684">
        <v>1056</v>
      </c>
      <c r="W684" s="1">
        <f>(SparseMatrixProposalBenchmark_OK[[#This Row],[ Coordinate_Bytes]]-SparseMatrixProposalBenchmark_OK[[#This Row],[ CSC_Bytes]])/SparseMatrixProposalBenchmark_OK[[#This Row],[ Coordinate_Bytes]]</f>
        <v>0.23255813953488372</v>
      </c>
      <c r="X684">
        <v>1056</v>
      </c>
      <c r="Y684">
        <v>540</v>
      </c>
    </row>
    <row r="685" spans="1:25" x14ac:dyDescent="0.25">
      <c r="A685">
        <v>0</v>
      </c>
      <c r="B685" t="s">
        <v>1553</v>
      </c>
      <c r="C685" t="s">
        <v>15</v>
      </c>
      <c r="D685" t="s">
        <v>16</v>
      </c>
      <c r="E685" t="s">
        <v>17</v>
      </c>
      <c r="F685">
        <v>340</v>
      </c>
      <c r="G685">
        <v>35</v>
      </c>
      <c r="H685">
        <v>1058</v>
      </c>
      <c r="I685" t="s">
        <v>18</v>
      </c>
      <c r="J685">
        <v>-2</v>
      </c>
      <c r="K685">
        <v>2</v>
      </c>
      <c r="L685">
        <v>2</v>
      </c>
      <c r="M685">
        <v>2</v>
      </c>
      <c r="N685">
        <v>4</v>
      </c>
      <c r="O685">
        <v>8464</v>
      </c>
      <c r="P685">
        <v>6902</v>
      </c>
      <c r="Q685" s="1">
        <f>(SparseMatrixProposalBenchmark_OK[[#This Row],[ Coordinate_Bytes]]-SparseMatrixProposalBenchmark_OK[[#This Row],[ CSR_Bytes]])/SparseMatrixProposalBenchmark_OK[[#This Row],[ Coordinate_Bytes]]</f>
        <v>0.18454631379962194</v>
      </c>
      <c r="R685">
        <v>6902</v>
      </c>
      <c r="S685" s="1">
        <f>(SparseMatrixProposalBenchmark_OK[[#This Row],[ CSR_Bytes]]-SparseMatrixProposalBenchmark_OK[[#This Row],[ SCSR_Bytes]])/SparseMatrixProposalBenchmark_OK[[#This Row],[ CSR_Bytes]]</f>
        <v>0</v>
      </c>
      <c r="T685">
        <v>3728</v>
      </c>
      <c r="U685" s="1">
        <f>(SparseMatrixProposalBenchmark_OK[[#This Row],[ CSR_Bytes]]-SparseMatrixProposalBenchmark_OK[[#This Row],[ SCSR+_Bytes]])/SparseMatrixProposalBenchmark_OK[[#This Row],[ CSR_Bytes]]</f>
        <v>0.45986670530281076</v>
      </c>
      <c r="V685">
        <v>6418</v>
      </c>
      <c r="W685" s="1">
        <f>(SparseMatrixProposalBenchmark_OK[[#This Row],[ Coordinate_Bytes]]-SparseMatrixProposalBenchmark_OK[[#This Row],[ CSC_Bytes]])/SparseMatrixProposalBenchmark_OK[[#This Row],[ Coordinate_Bytes]]</f>
        <v>0.2417296786389414</v>
      </c>
      <c r="X685">
        <v>6418</v>
      </c>
      <c r="Y685">
        <v>3244</v>
      </c>
    </row>
    <row r="686" spans="1:25" x14ac:dyDescent="0.25">
      <c r="A686">
        <v>0</v>
      </c>
      <c r="B686" t="s">
        <v>1554</v>
      </c>
      <c r="C686" t="s">
        <v>15</v>
      </c>
      <c r="D686" t="s">
        <v>16</v>
      </c>
      <c r="E686" t="s">
        <v>22</v>
      </c>
      <c r="F686">
        <v>677</v>
      </c>
      <c r="G686">
        <v>677</v>
      </c>
      <c r="H686">
        <v>3861</v>
      </c>
      <c r="I686" t="s">
        <v>24</v>
      </c>
      <c r="J686">
        <v>-142636000000</v>
      </c>
      <c r="K686">
        <v>103352000000000</v>
      </c>
      <c r="L686">
        <v>2</v>
      </c>
      <c r="M686">
        <v>2</v>
      </c>
      <c r="N686">
        <v>4</v>
      </c>
      <c r="O686">
        <v>61776</v>
      </c>
      <c r="P686">
        <v>45312</v>
      </c>
      <c r="Q686" s="1">
        <f>(SparseMatrixProposalBenchmark_OK[[#This Row],[ Coordinate_Bytes]]-SparseMatrixProposalBenchmark_OK[[#This Row],[ CSR_Bytes]])/SparseMatrixProposalBenchmark_OK[[#This Row],[ Coordinate_Bytes]]</f>
        <v>0.2665112665112665</v>
      </c>
      <c r="R686">
        <v>45312</v>
      </c>
      <c r="S686" s="1">
        <f>(SparseMatrixProposalBenchmark_OK[[#This Row],[ CSR_Bytes]]-SparseMatrixProposalBenchmark_OK[[#This Row],[ SCSR_Bytes]])/SparseMatrixProposalBenchmark_OK[[#This Row],[ CSR_Bytes]]</f>
        <v>0</v>
      </c>
      <c r="T686">
        <v>45312</v>
      </c>
      <c r="U686" s="1">
        <f>(SparseMatrixProposalBenchmark_OK[[#This Row],[ CSR_Bytes]]-SparseMatrixProposalBenchmark_OK[[#This Row],[ SCSR+_Bytes]])/SparseMatrixProposalBenchmark_OK[[#This Row],[ CSR_Bytes]]</f>
        <v>0</v>
      </c>
      <c r="V686">
        <v>45312</v>
      </c>
      <c r="W686" s="1">
        <f>(SparseMatrixProposalBenchmark_OK[[#This Row],[ Coordinate_Bytes]]-SparseMatrixProposalBenchmark_OK[[#This Row],[ CSC_Bytes]])/SparseMatrixProposalBenchmark_OK[[#This Row],[ Coordinate_Bytes]]</f>
        <v>0.2665112665112665</v>
      </c>
      <c r="X686">
        <v>45312</v>
      </c>
      <c r="Y686">
        <v>45312</v>
      </c>
    </row>
    <row r="687" spans="1:25" x14ac:dyDescent="0.25">
      <c r="A687">
        <v>0</v>
      </c>
      <c r="B687" t="s">
        <v>1555</v>
      </c>
      <c r="C687" t="s">
        <v>15</v>
      </c>
      <c r="D687" t="s">
        <v>16</v>
      </c>
      <c r="E687" t="s">
        <v>17</v>
      </c>
      <c r="F687">
        <v>10</v>
      </c>
      <c r="G687">
        <v>10</v>
      </c>
      <c r="H687">
        <v>76</v>
      </c>
      <c r="I687" t="s">
        <v>20</v>
      </c>
      <c r="J687">
        <v>1</v>
      </c>
      <c r="K687">
        <v>1</v>
      </c>
      <c r="L687">
        <v>2</v>
      </c>
      <c r="M687">
        <v>2</v>
      </c>
      <c r="N687">
        <v>2</v>
      </c>
      <c r="O687">
        <v>456</v>
      </c>
      <c r="P687">
        <v>326</v>
      </c>
      <c r="Q687" s="1">
        <f>(SparseMatrixProposalBenchmark_OK[[#This Row],[ Coordinate_Bytes]]-SparseMatrixProposalBenchmark_OK[[#This Row],[ CSR_Bytes]])/SparseMatrixProposalBenchmark_OK[[#This Row],[ Coordinate_Bytes]]</f>
        <v>0.28508771929824561</v>
      </c>
      <c r="R687">
        <v>326</v>
      </c>
      <c r="S687" s="1">
        <f>(SparseMatrixProposalBenchmark_OK[[#This Row],[ CSR_Bytes]]-SparseMatrixProposalBenchmark_OK[[#This Row],[ SCSR_Bytes]])/SparseMatrixProposalBenchmark_OK[[#This Row],[ CSR_Bytes]]</f>
        <v>0</v>
      </c>
      <c r="T687">
        <v>174</v>
      </c>
      <c r="U687" s="1">
        <f>(SparseMatrixProposalBenchmark_OK[[#This Row],[ CSR_Bytes]]-SparseMatrixProposalBenchmark_OK[[#This Row],[ SCSR+_Bytes]])/SparseMatrixProposalBenchmark_OK[[#This Row],[ CSR_Bytes]]</f>
        <v>0.46625766871165641</v>
      </c>
      <c r="V687">
        <v>326</v>
      </c>
      <c r="W687" s="1">
        <f>(SparseMatrixProposalBenchmark_OK[[#This Row],[ Coordinate_Bytes]]-SparseMatrixProposalBenchmark_OK[[#This Row],[ CSC_Bytes]])/SparseMatrixProposalBenchmark_OK[[#This Row],[ Coordinate_Bytes]]</f>
        <v>0.28508771929824561</v>
      </c>
      <c r="X687">
        <v>326</v>
      </c>
      <c r="Y687">
        <v>174</v>
      </c>
    </row>
    <row r="688" spans="1:25" x14ac:dyDescent="0.25">
      <c r="A688">
        <v>0</v>
      </c>
      <c r="B688" t="s">
        <v>1556</v>
      </c>
      <c r="C688" t="s">
        <v>15</v>
      </c>
      <c r="D688" t="s">
        <v>16</v>
      </c>
      <c r="E688" t="s">
        <v>22</v>
      </c>
      <c r="F688">
        <v>65536</v>
      </c>
      <c r="G688">
        <v>65536</v>
      </c>
      <c r="H688">
        <v>342127</v>
      </c>
      <c r="I688" t="s">
        <v>20</v>
      </c>
      <c r="J688">
        <v>1</v>
      </c>
      <c r="K688">
        <v>1</v>
      </c>
      <c r="L688">
        <v>4</v>
      </c>
      <c r="M688">
        <v>4</v>
      </c>
      <c r="N688">
        <v>2</v>
      </c>
      <c r="O688">
        <v>6842540</v>
      </c>
      <c r="P688">
        <v>4367656</v>
      </c>
      <c r="Q688" s="1">
        <f>(SparseMatrixProposalBenchmark_OK[[#This Row],[ Coordinate_Bytes]]-SparseMatrixProposalBenchmark_OK[[#This Row],[ CSR_Bytes]])/SparseMatrixProposalBenchmark_OK[[#This Row],[ Coordinate_Bytes]]</f>
        <v>0.36169083410546377</v>
      </c>
      <c r="R688">
        <v>2868104</v>
      </c>
      <c r="S688" s="1">
        <f>(SparseMatrixProposalBenchmark_OK[[#This Row],[ CSR_Bytes]]-SparseMatrixProposalBenchmark_OK[[#This Row],[ SCSR_Bytes]])/SparseMatrixProposalBenchmark_OK[[#This Row],[ CSR_Bytes]]</f>
        <v>0.34333106819767856</v>
      </c>
      <c r="T688">
        <v>1499596</v>
      </c>
      <c r="U688" s="1">
        <f>(SparseMatrixProposalBenchmark_OK[[#This Row],[ CSR_Bytes]]-SparseMatrixProposalBenchmark_OK[[#This Row],[ SCSR+_Bytes]])/SparseMatrixProposalBenchmark_OK[[#This Row],[ CSR_Bytes]]</f>
        <v>0.65665885774887034</v>
      </c>
      <c r="V688">
        <v>4367656</v>
      </c>
      <c r="W688" s="1">
        <f>(SparseMatrixProposalBenchmark_OK[[#This Row],[ Coordinate_Bytes]]-SparseMatrixProposalBenchmark_OK[[#This Row],[ CSC_Bytes]])/SparseMatrixProposalBenchmark_OK[[#This Row],[ Coordinate_Bytes]]</f>
        <v>0.36169083410546377</v>
      </c>
      <c r="X688">
        <v>2868104</v>
      </c>
      <c r="Y688">
        <v>1499596</v>
      </c>
    </row>
    <row r="689" spans="1:25" x14ac:dyDescent="0.25">
      <c r="A689">
        <v>1</v>
      </c>
      <c r="B689" t="s">
        <v>1557</v>
      </c>
      <c r="C689" t="s">
        <v>15</v>
      </c>
      <c r="D689" t="s">
        <v>16</v>
      </c>
      <c r="E689" t="s">
        <v>22</v>
      </c>
      <c r="F689">
        <v>131072</v>
      </c>
      <c r="G689">
        <v>131072</v>
      </c>
      <c r="H689">
        <v>728753</v>
      </c>
      <c r="I689" t="s">
        <v>20</v>
      </c>
      <c r="J689">
        <v>1</v>
      </c>
      <c r="K689">
        <v>1</v>
      </c>
      <c r="L689">
        <v>4</v>
      </c>
      <c r="M689">
        <v>4</v>
      </c>
      <c r="N689">
        <v>2</v>
      </c>
      <c r="O689">
        <v>14575060</v>
      </c>
      <c r="P689">
        <v>9269320</v>
      </c>
      <c r="Q689" s="1">
        <f>(SparseMatrixProposalBenchmark_OK[[#This Row],[ Coordinate_Bytes]]-SparseMatrixProposalBenchmark_OK[[#This Row],[ CSR_Bytes]])/SparseMatrixProposalBenchmark_OK[[#This Row],[ Coordinate_Bytes]]</f>
        <v>0.36402869010487776</v>
      </c>
      <c r="R689">
        <v>6094860</v>
      </c>
      <c r="S689" s="1">
        <f>(SparseMatrixProposalBenchmark_OK[[#This Row],[ CSR_Bytes]]-SparseMatrixProposalBenchmark_OK[[#This Row],[ SCSR_Bytes]])/SparseMatrixProposalBenchmark_OK[[#This Row],[ CSR_Bytes]]</f>
        <v>0.34246956626807579</v>
      </c>
      <c r="T689">
        <v>3179848</v>
      </c>
      <c r="U689" s="1">
        <f>(SparseMatrixProposalBenchmark_OK[[#This Row],[ CSR_Bytes]]-SparseMatrixProposalBenchmark_OK[[#This Row],[ SCSR+_Bytes]])/SparseMatrixProposalBenchmark_OK[[#This Row],[ CSR_Bytes]]</f>
        <v>0.65694916131927694</v>
      </c>
      <c r="V689">
        <v>9269320</v>
      </c>
      <c r="W689" s="1">
        <f>(SparseMatrixProposalBenchmark_OK[[#This Row],[ Coordinate_Bytes]]-SparseMatrixProposalBenchmark_OK[[#This Row],[ CSC_Bytes]])/SparseMatrixProposalBenchmark_OK[[#This Row],[ Coordinate_Bytes]]</f>
        <v>0.36402869010487776</v>
      </c>
      <c r="X689">
        <v>6094860</v>
      </c>
      <c r="Y689">
        <v>3179848</v>
      </c>
    </row>
    <row r="690" spans="1:25" x14ac:dyDescent="0.25">
      <c r="A690">
        <v>0</v>
      </c>
      <c r="B690" t="s">
        <v>1558</v>
      </c>
      <c r="C690" t="s">
        <v>15</v>
      </c>
      <c r="D690" t="s">
        <v>16</v>
      </c>
      <c r="E690" t="s">
        <v>17</v>
      </c>
      <c r="F690">
        <v>694</v>
      </c>
      <c r="G690">
        <v>738</v>
      </c>
      <c r="H690">
        <v>38114</v>
      </c>
      <c r="I690" t="s">
        <v>18</v>
      </c>
      <c r="J690">
        <v>1</v>
      </c>
      <c r="K690">
        <v>65520</v>
      </c>
      <c r="L690">
        <v>2</v>
      </c>
      <c r="M690">
        <v>2</v>
      </c>
      <c r="N690">
        <v>4</v>
      </c>
      <c r="O690">
        <v>304912</v>
      </c>
      <c r="P690">
        <v>230074</v>
      </c>
      <c r="Q690" s="1">
        <f>(SparseMatrixProposalBenchmark_OK[[#This Row],[ Coordinate_Bytes]]-SparseMatrixProposalBenchmark_OK[[#This Row],[ CSR_Bytes]])/SparseMatrixProposalBenchmark_OK[[#This Row],[ Coordinate_Bytes]]</f>
        <v>0.24544130765597943</v>
      </c>
      <c r="R690">
        <v>230074</v>
      </c>
      <c r="S690" s="1">
        <f>(SparseMatrixProposalBenchmark_OK[[#This Row],[ CSR_Bytes]]-SparseMatrixProposalBenchmark_OK[[#This Row],[ SCSR_Bytes]])/SparseMatrixProposalBenchmark_OK[[#This Row],[ CSR_Bytes]]</f>
        <v>0</v>
      </c>
      <c r="T690">
        <v>153846</v>
      </c>
      <c r="U690" s="1">
        <f>(SparseMatrixProposalBenchmark_OK[[#This Row],[ CSR_Bytes]]-SparseMatrixProposalBenchmark_OK[[#This Row],[ SCSR+_Bytes]])/SparseMatrixProposalBenchmark_OK[[#This Row],[ CSR_Bytes]]</f>
        <v>0.33131948851239168</v>
      </c>
      <c r="V690">
        <v>230162</v>
      </c>
      <c r="W690" s="1">
        <f>(SparseMatrixProposalBenchmark_OK[[#This Row],[ Coordinate_Bytes]]-SparseMatrixProposalBenchmark_OK[[#This Row],[ CSC_Bytes]])/SparseMatrixProposalBenchmark_OK[[#This Row],[ Coordinate_Bytes]]</f>
        <v>0.24515269979535079</v>
      </c>
      <c r="X690">
        <v>230162</v>
      </c>
      <c r="Y690">
        <v>153934</v>
      </c>
    </row>
    <row r="691" spans="1:25" x14ac:dyDescent="0.25">
      <c r="A691">
        <v>0</v>
      </c>
      <c r="B691" t="s">
        <v>1559</v>
      </c>
      <c r="C691" t="s">
        <v>15</v>
      </c>
      <c r="D691" t="s">
        <v>16</v>
      </c>
      <c r="E691" t="s">
        <v>17</v>
      </c>
      <c r="F691">
        <v>120</v>
      </c>
      <c r="G691">
        <v>120</v>
      </c>
      <c r="H691">
        <v>870</v>
      </c>
      <c r="I691" t="s">
        <v>24</v>
      </c>
      <c r="J691">
        <v>-70237</v>
      </c>
      <c r="K691">
        <v>9057</v>
      </c>
      <c r="L691">
        <v>2</v>
      </c>
      <c r="M691">
        <v>2</v>
      </c>
      <c r="N691">
        <v>4</v>
      </c>
      <c r="O691">
        <v>6960</v>
      </c>
      <c r="P691">
        <v>5462</v>
      </c>
      <c r="Q691" s="1">
        <f>(SparseMatrixProposalBenchmark_OK[[#This Row],[ Coordinate_Bytes]]-SparseMatrixProposalBenchmark_OK[[#This Row],[ CSR_Bytes]])/SparseMatrixProposalBenchmark_OK[[#This Row],[ Coordinate_Bytes]]</f>
        <v>0.21522988505747126</v>
      </c>
      <c r="R691">
        <v>5462</v>
      </c>
      <c r="S691" s="1">
        <f>(SparseMatrixProposalBenchmark_OK[[#This Row],[ CSR_Bytes]]-SparseMatrixProposalBenchmark_OK[[#This Row],[ SCSR_Bytes]])/SparseMatrixProposalBenchmark_OK[[#This Row],[ CSR_Bytes]]</f>
        <v>0</v>
      </c>
      <c r="T691">
        <v>2852</v>
      </c>
      <c r="U691" s="1">
        <f>(SparseMatrixProposalBenchmark_OK[[#This Row],[ CSR_Bytes]]-SparseMatrixProposalBenchmark_OK[[#This Row],[ SCSR+_Bytes]])/SparseMatrixProposalBenchmark_OK[[#This Row],[ CSR_Bytes]]</f>
        <v>0.47784694251190041</v>
      </c>
      <c r="V691">
        <v>5462</v>
      </c>
      <c r="W691" s="1">
        <f>(SparseMatrixProposalBenchmark_OK[[#This Row],[ Coordinate_Bytes]]-SparseMatrixProposalBenchmark_OK[[#This Row],[ CSC_Bytes]])/SparseMatrixProposalBenchmark_OK[[#This Row],[ Coordinate_Bytes]]</f>
        <v>0.21522988505747126</v>
      </c>
      <c r="X691">
        <v>5462</v>
      </c>
      <c r="Y691">
        <v>2852</v>
      </c>
    </row>
    <row r="692" spans="1:25" x14ac:dyDescent="0.25">
      <c r="A692">
        <v>0</v>
      </c>
      <c r="B692" t="s">
        <v>1560</v>
      </c>
      <c r="C692" t="s">
        <v>15</v>
      </c>
      <c r="D692" t="s">
        <v>16</v>
      </c>
      <c r="E692" t="s">
        <v>17</v>
      </c>
      <c r="F692">
        <v>404</v>
      </c>
      <c r="G692">
        <v>302</v>
      </c>
      <c r="H692">
        <v>15118</v>
      </c>
      <c r="I692" t="s">
        <v>18</v>
      </c>
      <c r="J692">
        <v>1</v>
      </c>
      <c r="K692">
        <v>65520</v>
      </c>
      <c r="L692">
        <v>2</v>
      </c>
      <c r="M692">
        <v>2</v>
      </c>
      <c r="N692">
        <v>4</v>
      </c>
      <c r="O692">
        <v>120944</v>
      </c>
      <c r="P692">
        <v>91518</v>
      </c>
      <c r="Q692" s="1">
        <f>(SparseMatrixProposalBenchmark_OK[[#This Row],[ Coordinate_Bytes]]-SparseMatrixProposalBenchmark_OK[[#This Row],[ CSR_Bytes]])/SparseMatrixProposalBenchmark_OK[[#This Row],[ Coordinate_Bytes]]</f>
        <v>0.2433026855404154</v>
      </c>
      <c r="R692">
        <v>91518</v>
      </c>
      <c r="S692" s="1">
        <f>(SparseMatrixProposalBenchmark_OK[[#This Row],[ CSR_Bytes]]-SparseMatrixProposalBenchmark_OK[[#This Row],[ SCSR_Bytes]])/SparseMatrixProposalBenchmark_OK[[#This Row],[ CSR_Bytes]]</f>
        <v>0</v>
      </c>
      <c r="T692">
        <v>61282</v>
      </c>
      <c r="U692" s="1">
        <f>(SparseMatrixProposalBenchmark_OK[[#This Row],[ CSR_Bytes]]-SparseMatrixProposalBenchmark_OK[[#This Row],[ SCSR+_Bytes]])/SparseMatrixProposalBenchmark_OK[[#This Row],[ CSR_Bytes]]</f>
        <v>0.33038309403614591</v>
      </c>
      <c r="V692">
        <v>91314</v>
      </c>
      <c r="W692" s="1">
        <f>(SparseMatrixProposalBenchmark_OK[[#This Row],[ Coordinate_Bytes]]-SparseMatrixProposalBenchmark_OK[[#This Row],[ CSC_Bytes]])/SparseMatrixProposalBenchmark_OK[[#This Row],[ Coordinate_Bytes]]</f>
        <v>0.24498941658949597</v>
      </c>
      <c r="X692">
        <v>91314</v>
      </c>
      <c r="Y692">
        <v>61078</v>
      </c>
    </row>
    <row r="693" spans="1:25" x14ac:dyDescent="0.25">
      <c r="A693">
        <v>0</v>
      </c>
      <c r="B693" t="s">
        <v>1561</v>
      </c>
      <c r="C693" t="s">
        <v>15</v>
      </c>
      <c r="D693" t="s">
        <v>16</v>
      </c>
      <c r="E693" t="s">
        <v>17</v>
      </c>
      <c r="F693">
        <v>302</v>
      </c>
      <c r="G693">
        <v>404</v>
      </c>
      <c r="H693">
        <v>15118</v>
      </c>
      <c r="I693" t="s">
        <v>18</v>
      </c>
      <c r="J693">
        <v>1</v>
      </c>
      <c r="K693">
        <v>65520</v>
      </c>
      <c r="L693">
        <v>2</v>
      </c>
      <c r="M693">
        <v>2</v>
      </c>
      <c r="N693">
        <v>4</v>
      </c>
      <c r="O693">
        <v>120944</v>
      </c>
      <c r="P693">
        <v>91314</v>
      </c>
      <c r="Q693" s="1">
        <f>(SparseMatrixProposalBenchmark_OK[[#This Row],[ Coordinate_Bytes]]-SparseMatrixProposalBenchmark_OK[[#This Row],[ CSR_Bytes]])/SparseMatrixProposalBenchmark_OK[[#This Row],[ Coordinate_Bytes]]</f>
        <v>0.24498941658949597</v>
      </c>
      <c r="R693">
        <v>91314</v>
      </c>
      <c r="S693" s="1">
        <f>(SparseMatrixProposalBenchmark_OK[[#This Row],[ CSR_Bytes]]-SparseMatrixProposalBenchmark_OK[[#This Row],[ SCSR_Bytes]])/SparseMatrixProposalBenchmark_OK[[#This Row],[ CSR_Bytes]]</f>
        <v>0</v>
      </c>
      <c r="T693">
        <v>61078</v>
      </c>
      <c r="U693" s="1">
        <f>(SparseMatrixProposalBenchmark_OK[[#This Row],[ CSR_Bytes]]-SparseMatrixProposalBenchmark_OK[[#This Row],[ SCSR+_Bytes]])/SparseMatrixProposalBenchmark_OK[[#This Row],[ CSR_Bytes]]</f>
        <v>0.33112118623650261</v>
      </c>
      <c r="V693">
        <v>91518</v>
      </c>
      <c r="W693" s="1">
        <f>(SparseMatrixProposalBenchmark_OK[[#This Row],[ Coordinate_Bytes]]-SparseMatrixProposalBenchmark_OK[[#This Row],[ CSC_Bytes]])/SparseMatrixProposalBenchmark_OK[[#This Row],[ Coordinate_Bytes]]</f>
        <v>0.2433026855404154</v>
      </c>
      <c r="X693">
        <v>91518</v>
      </c>
      <c r="Y693">
        <v>61282</v>
      </c>
    </row>
    <row r="694" spans="1:25" x14ac:dyDescent="0.25">
      <c r="A694">
        <v>0</v>
      </c>
      <c r="B694" t="s">
        <v>1562</v>
      </c>
      <c r="C694" t="s">
        <v>15</v>
      </c>
      <c r="D694" t="s">
        <v>16</v>
      </c>
      <c r="E694" t="s">
        <v>17</v>
      </c>
      <c r="F694">
        <v>264</v>
      </c>
      <c r="G694">
        <v>776</v>
      </c>
      <c r="H694">
        <v>8034</v>
      </c>
      <c r="I694" t="s">
        <v>18</v>
      </c>
      <c r="J694">
        <v>-9</v>
      </c>
      <c r="K694">
        <v>9</v>
      </c>
      <c r="L694">
        <v>2</v>
      </c>
      <c r="M694">
        <v>2</v>
      </c>
      <c r="N694">
        <v>4</v>
      </c>
      <c r="O694">
        <v>64272</v>
      </c>
      <c r="P694">
        <v>48734</v>
      </c>
      <c r="Q694" s="1">
        <f>(SparseMatrixProposalBenchmark_OK[[#This Row],[ Coordinate_Bytes]]-SparseMatrixProposalBenchmark_OK[[#This Row],[ CSR_Bytes]])/SparseMatrixProposalBenchmark_OK[[#This Row],[ Coordinate_Bytes]]</f>
        <v>0.24175379636544686</v>
      </c>
      <c r="R694">
        <v>48734</v>
      </c>
      <c r="S694" s="1">
        <f>(SparseMatrixProposalBenchmark_OK[[#This Row],[ CSR_Bytes]]-SparseMatrixProposalBenchmark_OK[[#This Row],[ SCSR_Bytes]])/SparseMatrixProposalBenchmark_OK[[#This Row],[ CSR_Bytes]]</f>
        <v>0</v>
      </c>
      <c r="T694">
        <v>24632</v>
      </c>
      <c r="U694" s="1">
        <f>(SparseMatrixProposalBenchmark_OK[[#This Row],[ CSR_Bytes]]-SparseMatrixProposalBenchmark_OK[[#This Row],[ SCSR+_Bytes]])/SparseMatrixProposalBenchmark_OK[[#This Row],[ CSR_Bytes]]</f>
        <v>0.49456231788894817</v>
      </c>
      <c r="V694">
        <v>49758</v>
      </c>
      <c r="W694" s="1">
        <f>(SparseMatrixProposalBenchmark_OK[[#This Row],[ Coordinate_Bytes]]-SparseMatrixProposalBenchmark_OK[[#This Row],[ CSC_Bytes]])/SparseMatrixProposalBenchmark_OK[[#This Row],[ Coordinate_Bytes]]</f>
        <v>0.22582150858849889</v>
      </c>
      <c r="X694">
        <v>49758</v>
      </c>
      <c r="Y694">
        <v>25656</v>
      </c>
    </row>
    <row r="695" spans="1:25" x14ac:dyDescent="0.25">
      <c r="A695">
        <v>0</v>
      </c>
      <c r="B695" t="s">
        <v>1563</v>
      </c>
      <c r="C695" t="s">
        <v>15</v>
      </c>
      <c r="D695" t="s">
        <v>16</v>
      </c>
      <c r="E695" t="s">
        <v>17</v>
      </c>
      <c r="F695">
        <v>100</v>
      </c>
      <c r="G695">
        <v>100</v>
      </c>
      <c r="H695">
        <v>708</v>
      </c>
      <c r="I695" t="s">
        <v>24</v>
      </c>
      <c r="J695">
        <v>-10000</v>
      </c>
      <c r="K695">
        <v>40000</v>
      </c>
      <c r="L695">
        <v>2</v>
      </c>
      <c r="M695">
        <v>2</v>
      </c>
      <c r="N695">
        <v>4</v>
      </c>
      <c r="O695">
        <v>5664</v>
      </c>
      <c r="P695">
        <v>4450</v>
      </c>
      <c r="Q695" s="1">
        <f>(SparseMatrixProposalBenchmark_OK[[#This Row],[ Coordinate_Bytes]]-SparseMatrixProposalBenchmark_OK[[#This Row],[ CSR_Bytes]])/SparseMatrixProposalBenchmark_OK[[#This Row],[ Coordinate_Bytes]]</f>
        <v>0.2143361581920904</v>
      </c>
      <c r="R695">
        <v>4450</v>
      </c>
      <c r="S695" s="1">
        <f>(SparseMatrixProposalBenchmark_OK[[#This Row],[ CSR_Bytes]]-SparseMatrixProposalBenchmark_OK[[#This Row],[ SCSR_Bytes]])/SparseMatrixProposalBenchmark_OK[[#This Row],[ CSR_Bytes]]</f>
        <v>0</v>
      </c>
      <c r="T695">
        <v>3034</v>
      </c>
      <c r="U695" s="1">
        <f>(SparseMatrixProposalBenchmark_OK[[#This Row],[ CSR_Bytes]]-SparseMatrixProposalBenchmark_OK[[#This Row],[ SCSR+_Bytes]])/SparseMatrixProposalBenchmark_OK[[#This Row],[ CSR_Bytes]]</f>
        <v>0.31820224719101126</v>
      </c>
      <c r="V695">
        <v>4450</v>
      </c>
      <c r="W695" s="1">
        <f>(SparseMatrixProposalBenchmark_OK[[#This Row],[ Coordinate_Bytes]]-SparseMatrixProposalBenchmark_OK[[#This Row],[ CSC_Bytes]])/SparseMatrixProposalBenchmark_OK[[#This Row],[ Coordinate_Bytes]]</f>
        <v>0.2143361581920904</v>
      </c>
      <c r="X695">
        <v>4450</v>
      </c>
      <c r="Y695">
        <v>3034</v>
      </c>
    </row>
    <row r="696" spans="1:25" x14ac:dyDescent="0.25">
      <c r="A696">
        <v>0</v>
      </c>
      <c r="B696" t="s">
        <v>1564</v>
      </c>
      <c r="C696" t="s">
        <v>15</v>
      </c>
      <c r="D696" t="s">
        <v>16</v>
      </c>
      <c r="E696" t="s">
        <v>17</v>
      </c>
      <c r="F696">
        <v>791</v>
      </c>
      <c r="G696">
        <v>791</v>
      </c>
      <c r="H696">
        <v>10685</v>
      </c>
      <c r="I696" t="s">
        <v>24</v>
      </c>
      <c r="J696">
        <v>-228979</v>
      </c>
      <c r="K696">
        <v>371732</v>
      </c>
      <c r="L696">
        <v>2</v>
      </c>
      <c r="M696">
        <v>2</v>
      </c>
      <c r="N696">
        <v>4</v>
      </c>
      <c r="O696">
        <v>85480</v>
      </c>
      <c r="P696">
        <v>65694</v>
      </c>
      <c r="Q696" s="1">
        <f>(SparseMatrixProposalBenchmark_OK[[#This Row],[ Coordinate_Bytes]]-SparseMatrixProposalBenchmark_OK[[#This Row],[ CSR_Bytes]])/SparseMatrixProposalBenchmark_OK[[#This Row],[ Coordinate_Bytes]]</f>
        <v>0.23146934955545156</v>
      </c>
      <c r="R696">
        <v>65694</v>
      </c>
      <c r="S696" s="1">
        <f>(SparseMatrixProposalBenchmark_OK[[#This Row],[ CSR_Bytes]]-SparseMatrixProposalBenchmark_OK[[#This Row],[ SCSR_Bytes]])/SparseMatrixProposalBenchmark_OK[[#This Row],[ CSR_Bytes]]</f>
        <v>0</v>
      </c>
      <c r="T696">
        <v>55009</v>
      </c>
      <c r="U696" s="1">
        <f>(SparseMatrixProposalBenchmark_OK[[#This Row],[ CSR_Bytes]]-SparseMatrixProposalBenchmark_OK[[#This Row],[ SCSR+_Bytes]])/SparseMatrixProposalBenchmark_OK[[#This Row],[ CSR_Bytes]]</f>
        <v>0.16264803482814261</v>
      </c>
      <c r="V696">
        <v>65694</v>
      </c>
      <c r="W696" s="1">
        <f>(SparseMatrixProposalBenchmark_OK[[#This Row],[ Coordinate_Bytes]]-SparseMatrixProposalBenchmark_OK[[#This Row],[ CSC_Bytes]])/SparseMatrixProposalBenchmark_OK[[#This Row],[ Coordinate_Bytes]]</f>
        <v>0.23146934955545156</v>
      </c>
      <c r="X696">
        <v>65694</v>
      </c>
      <c r="Y696">
        <v>55009</v>
      </c>
    </row>
    <row r="697" spans="1:25" x14ac:dyDescent="0.25">
      <c r="A697">
        <v>0</v>
      </c>
      <c r="B697" t="s">
        <v>1565</v>
      </c>
      <c r="C697" t="s">
        <v>15</v>
      </c>
      <c r="D697" t="s">
        <v>16</v>
      </c>
      <c r="E697" t="s">
        <v>17</v>
      </c>
      <c r="F697">
        <v>136</v>
      </c>
      <c r="G697">
        <v>136</v>
      </c>
      <c r="H697">
        <v>479</v>
      </c>
      <c r="I697" t="s">
        <v>24</v>
      </c>
      <c r="J697">
        <v>333333</v>
      </c>
      <c r="K697">
        <v>1</v>
      </c>
      <c r="L697">
        <v>2</v>
      </c>
      <c r="M697">
        <v>2</v>
      </c>
      <c r="N697">
        <v>4</v>
      </c>
      <c r="O697">
        <v>3832</v>
      </c>
      <c r="P697">
        <v>3148</v>
      </c>
      <c r="Q697" s="1">
        <f>(SparseMatrixProposalBenchmark_OK[[#This Row],[ Coordinate_Bytes]]-SparseMatrixProposalBenchmark_OK[[#This Row],[ CSR_Bytes]])/SparseMatrixProposalBenchmark_OK[[#This Row],[ Coordinate_Bytes]]</f>
        <v>0.17849686847599164</v>
      </c>
      <c r="R697">
        <v>3148</v>
      </c>
      <c r="S697" s="1">
        <f>(SparseMatrixProposalBenchmark_OK[[#This Row],[ CSR_Bytes]]-SparseMatrixProposalBenchmark_OK[[#This Row],[ SCSR_Bytes]])/SparseMatrixProposalBenchmark_OK[[#This Row],[ CSR_Bytes]]</f>
        <v>0</v>
      </c>
      <c r="T697">
        <v>1232</v>
      </c>
      <c r="U697" s="1">
        <f>(SparseMatrixProposalBenchmark_OK[[#This Row],[ CSR_Bytes]]-SparseMatrixProposalBenchmark_OK[[#This Row],[ SCSR+_Bytes]])/SparseMatrixProposalBenchmark_OK[[#This Row],[ CSR_Bytes]]</f>
        <v>0.60864040660736973</v>
      </c>
      <c r="V697">
        <v>3148</v>
      </c>
      <c r="W697" s="1">
        <f>(SparseMatrixProposalBenchmark_OK[[#This Row],[ Coordinate_Bytes]]-SparseMatrixProposalBenchmark_OK[[#This Row],[ CSC_Bytes]])/SparseMatrixProposalBenchmark_OK[[#This Row],[ Coordinate_Bytes]]</f>
        <v>0.17849686847599164</v>
      </c>
      <c r="X697">
        <v>3148</v>
      </c>
      <c r="Y697">
        <v>1232</v>
      </c>
    </row>
    <row r="698" spans="1:25" x14ac:dyDescent="0.25">
      <c r="A698">
        <v>0</v>
      </c>
      <c r="B698" t="s">
        <v>1566</v>
      </c>
      <c r="C698" t="s">
        <v>15</v>
      </c>
      <c r="D698" t="s">
        <v>16</v>
      </c>
      <c r="E698" t="s">
        <v>17</v>
      </c>
      <c r="F698">
        <v>496</v>
      </c>
      <c r="G698">
        <v>496</v>
      </c>
      <c r="H698">
        <v>1859</v>
      </c>
      <c r="I698" t="s">
        <v>24</v>
      </c>
      <c r="J698">
        <v>166667</v>
      </c>
      <c r="K698">
        <v>1</v>
      </c>
      <c r="L698">
        <v>2</v>
      </c>
      <c r="M698">
        <v>2</v>
      </c>
      <c r="N698">
        <v>4</v>
      </c>
      <c r="O698">
        <v>14872</v>
      </c>
      <c r="P698">
        <v>12148</v>
      </c>
      <c r="Q698" s="1">
        <f>(SparseMatrixProposalBenchmark_OK[[#This Row],[ Coordinate_Bytes]]-SparseMatrixProposalBenchmark_OK[[#This Row],[ CSR_Bytes]])/SparseMatrixProposalBenchmark_OK[[#This Row],[ Coordinate_Bytes]]</f>
        <v>0.18316299085529855</v>
      </c>
      <c r="R698">
        <v>12148</v>
      </c>
      <c r="S698" s="1">
        <f>(SparseMatrixProposalBenchmark_OK[[#This Row],[ CSR_Bytes]]-SparseMatrixProposalBenchmark_OK[[#This Row],[ SCSR_Bytes]])/SparseMatrixProposalBenchmark_OK[[#This Row],[ CSR_Bytes]]</f>
        <v>0</v>
      </c>
      <c r="T698">
        <v>4712</v>
      </c>
      <c r="U698" s="1">
        <f>(SparseMatrixProposalBenchmark_OK[[#This Row],[ CSR_Bytes]]-SparseMatrixProposalBenchmark_OK[[#This Row],[ SCSR+_Bytes]])/SparseMatrixProposalBenchmark_OK[[#This Row],[ CSR_Bytes]]</f>
        <v>0.61211722094171883</v>
      </c>
      <c r="V698">
        <v>12148</v>
      </c>
      <c r="W698" s="1">
        <f>(SparseMatrixProposalBenchmark_OK[[#This Row],[ Coordinate_Bytes]]-SparseMatrixProposalBenchmark_OK[[#This Row],[ CSC_Bytes]])/SparseMatrixProposalBenchmark_OK[[#This Row],[ Coordinate_Bytes]]</f>
        <v>0.18316299085529855</v>
      </c>
      <c r="X698">
        <v>12148</v>
      </c>
      <c r="Y698">
        <v>4712</v>
      </c>
    </row>
    <row r="699" spans="1:25" x14ac:dyDescent="0.25">
      <c r="A699">
        <v>0</v>
      </c>
      <c r="B699" t="s">
        <v>1567</v>
      </c>
      <c r="C699" t="s">
        <v>15</v>
      </c>
      <c r="D699" t="s">
        <v>16</v>
      </c>
      <c r="E699" t="s">
        <v>17</v>
      </c>
      <c r="F699">
        <v>682</v>
      </c>
      <c r="G699">
        <v>682</v>
      </c>
      <c r="H699">
        <v>1633</v>
      </c>
      <c r="I699" t="s">
        <v>24</v>
      </c>
      <c r="J699">
        <v>-667931</v>
      </c>
      <c r="K699">
        <v>10305</v>
      </c>
      <c r="L699">
        <v>2</v>
      </c>
      <c r="M699">
        <v>2</v>
      </c>
      <c r="N699">
        <v>4</v>
      </c>
      <c r="O699">
        <v>13064</v>
      </c>
      <c r="P699">
        <v>11164</v>
      </c>
      <c r="Q699" s="1">
        <f>(SparseMatrixProposalBenchmark_OK[[#This Row],[ Coordinate_Bytes]]-SparseMatrixProposalBenchmark_OK[[#This Row],[ CSR_Bytes]])/SparseMatrixProposalBenchmark_OK[[#This Row],[ Coordinate_Bytes]]</f>
        <v>0.14543784445805266</v>
      </c>
      <c r="R699">
        <v>11164</v>
      </c>
      <c r="S699" s="1">
        <f>(SparseMatrixProposalBenchmark_OK[[#This Row],[ CSR_Bytes]]-SparseMatrixProposalBenchmark_OK[[#This Row],[ SCSR_Bytes]])/SparseMatrixProposalBenchmark_OK[[#This Row],[ CSR_Bytes]]</f>
        <v>0</v>
      </c>
      <c r="T699">
        <v>4632</v>
      </c>
      <c r="U699" s="1">
        <f>(SparseMatrixProposalBenchmark_OK[[#This Row],[ CSR_Bytes]]-SparseMatrixProposalBenchmark_OK[[#This Row],[ SCSR+_Bytes]])/SparseMatrixProposalBenchmark_OK[[#This Row],[ CSR_Bytes]]</f>
        <v>0.58509494804729489</v>
      </c>
      <c r="V699">
        <v>11164</v>
      </c>
      <c r="W699" s="1">
        <f>(SparseMatrixProposalBenchmark_OK[[#This Row],[ Coordinate_Bytes]]-SparseMatrixProposalBenchmark_OK[[#This Row],[ CSC_Bytes]])/SparseMatrixProposalBenchmark_OK[[#This Row],[ Coordinate_Bytes]]</f>
        <v>0.14543784445805266</v>
      </c>
      <c r="X699">
        <v>11164</v>
      </c>
      <c r="Y699">
        <v>4632</v>
      </c>
    </row>
    <row r="700" spans="1:25" x14ac:dyDescent="0.25">
      <c r="A700">
        <v>0</v>
      </c>
      <c r="B700" t="s">
        <v>1568</v>
      </c>
      <c r="C700" t="s">
        <v>15</v>
      </c>
      <c r="D700" t="s">
        <v>16</v>
      </c>
      <c r="E700" t="s">
        <v>17</v>
      </c>
      <c r="F700">
        <v>528</v>
      </c>
      <c r="G700">
        <v>528</v>
      </c>
      <c r="H700">
        <v>1317</v>
      </c>
      <c r="I700" t="s">
        <v>24</v>
      </c>
      <c r="J700">
        <v>-293035</v>
      </c>
      <c r="K700">
        <v>10305</v>
      </c>
      <c r="L700">
        <v>2</v>
      </c>
      <c r="M700">
        <v>2</v>
      </c>
      <c r="N700">
        <v>4</v>
      </c>
      <c r="O700">
        <v>10536</v>
      </c>
      <c r="P700">
        <v>8958</v>
      </c>
      <c r="Q700" s="1">
        <f>(SparseMatrixProposalBenchmark_OK[[#This Row],[ Coordinate_Bytes]]-SparseMatrixProposalBenchmark_OK[[#This Row],[ CSR_Bytes]])/SparseMatrixProposalBenchmark_OK[[#This Row],[ Coordinate_Bytes]]</f>
        <v>0.14977220956719817</v>
      </c>
      <c r="R700">
        <v>8958</v>
      </c>
      <c r="S700" s="1">
        <f>(SparseMatrixProposalBenchmark_OK[[#This Row],[ CSR_Bytes]]-SparseMatrixProposalBenchmark_OK[[#This Row],[ SCSR_Bytes]])/SparseMatrixProposalBenchmark_OK[[#This Row],[ CSR_Bytes]]</f>
        <v>0</v>
      </c>
      <c r="T700">
        <v>3690</v>
      </c>
      <c r="U700" s="1">
        <f>(SparseMatrixProposalBenchmark_OK[[#This Row],[ CSR_Bytes]]-SparseMatrixProposalBenchmark_OK[[#This Row],[ SCSR+_Bytes]])/SparseMatrixProposalBenchmark_OK[[#This Row],[ CSR_Bytes]]</f>
        <v>0.58807769591426662</v>
      </c>
      <c r="V700">
        <v>8958</v>
      </c>
      <c r="W700" s="1">
        <f>(SparseMatrixProposalBenchmark_OK[[#This Row],[ Coordinate_Bytes]]-SparseMatrixProposalBenchmark_OK[[#This Row],[ CSC_Bytes]])/SparseMatrixProposalBenchmark_OK[[#This Row],[ Coordinate_Bytes]]</f>
        <v>0.14977220956719817</v>
      </c>
      <c r="X700">
        <v>8958</v>
      </c>
      <c r="Y700">
        <v>3690</v>
      </c>
    </row>
    <row r="701" spans="1:25" x14ac:dyDescent="0.25">
      <c r="A701">
        <v>20</v>
      </c>
      <c r="B701" t="s">
        <v>1569</v>
      </c>
      <c r="C701" t="s">
        <v>15</v>
      </c>
      <c r="D701" t="s">
        <v>16</v>
      </c>
      <c r="E701" t="s">
        <v>22</v>
      </c>
      <c r="F701">
        <v>90449</v>
      </c>
      <c r="G701">
        <v>90449</v>
      </c>
      <c r="H701">
        <v>2455670</v>
      </c>
      <c r="I701" t="s">
        <v>24</v>
      </c>
      <c r="J701">
        <v>-61414</v>
      </c>
      <c r="K701">
        <v>214649</v>
      </c>
      <c r="L701">
        <v>4</v>
      </c>
      <c r="M701">
        <v>4</v>
      </c>
      <c r="N701">
        <v>4</v>
      </c>
      <c r="O701">
        <v>58936080</v>
      </c>
      <c r="P701">
        <v>38928928</v>
      </c>
      <c r="Q701" s="1">
        <f>(SparseMatrixProposalBenchmark_OK[[#This Row],[ Coordinate_Bytes]]-SparseMatrixProposalBenchmark_OK[[#This Row],[ CSR_Bytes]])/SparseMatrixProposalBenchmark_OK[[#This Row],[ Coordinate_Bytes]]</f>
        <v>0.33947205175505396</v>
      </c>
      <c r="R701">
        <v>29108704</v>
      </c>
      <c r="S701" s="1">
        <f>(SparseMatrixProposalBenchmark_OK[[#This Row],[ CSR_Bytes]]-SparseMatrixProposalBenchmark_OK[[#This Row],[ SCSR_Bytes]])/SparseMatrixProposalBenchmark_OK[[#This Row],[ CSR_Bytes]]</f>
        <v>0.2522603242503878</v>
      </c>
      <c r="T701">
        <v>19466922</v>
      </c>
      <c r="U701" s="1">
        <f>(SparseMatrixProposalBenchmark_OK[[#This Row],[ CSR_Bytes]]-SparseMatrixProposalBenchmark_OK[[#This Row],[ SCSR+_Bytes]])/SparseMatrixProposalBenchmark_OK[[#This Row],[ CSR_Bytes]]</f>
        <v>0.49993685929394205</v>
      </c>
      <c r="V701">
        <v>38928928</v>
      </c>
      <c r="W701" s="1">
        <f>(SparseMatrixProposalBenchmark_OK[[#This Row],[ Coordinate_Bytes]]-SparseMatrixProposalBenchmark_OK[[#This Row],[ CSC_Bytes]])/SparseMatrixProposalBenchmark_OK[[#This Row],[ Coordinate_Bytes]]</f>
        <v>0.33947205175505396</v>
      </c>
      <c r="X701">
        <v>29108704</v>
      </c>
      <c r="Y701">
        <v>19466922</v>
      </c>
    </row>
    <row r="702" spans="1:25" x14ac:dyDescent="0.25">
      <c r="A702">
        <v>14</v>
      </c>
      <c r="B702" t="s">
        <v>1570</v>
      </c>
      <c r="C702" t="s">
        <v>15</v>
      </c>
      <c r="D702" t="s">
        <v>16</v>
      </c>
      <c r="E702" t="s">
        <v>22</v>
      </c>
      <c r="F702">
        <v>90449</v>
      </c>
      <c r="G702">
        <v>90449</v>
      </c>
      <c r="H702">
        <v>1921955</v>
      </c>
      <c r="I702" t="s">
        <v>24</v>
      </c>
      <c r="J702">
        <v>-115076</v>
      </c>
      <c r="K702">
        <v>321973</v>
      </c>
      <c r="L702">
        <v>4</v>
      </c>
      <c r="M702">
        <v>4</v>
      </c>
      <c r="N702">
        <v>4</v>
      </c>
      <c r="O702">
        <v>46126920</v>
      </c>
      <c r="P702">
        <v>30389488</v>
      </c>
      <c r="Q702" s="1">
        <f>(SparseMatrixProposalBenchmark_OK[[#This Row],[ Coordinate_Bytes]]-SparseMatrixProposalBenchmark_OK[[#This Row],[ CSR_Bytes]])/SparseMatrixProposalBenchmark_OK[[#This Row],[ Coordinate_Bytes]]</f>
        <v>0.34117673584102298</v>
      </c>
      <c r="R702">
        <v>22704124</v>
      </c>
      <c r="S702" s="1">
        <f>(SparseMatrixProposalBenchmark_OK[[#This Row],[ CSR_Bytes]]-SparseMatrixProposalBenchmark_OK[[#This Row],[ SCSR_Bytes]])/SparseMatrixProposalBenchmark_OK[[#This Row],[ CSR_Bytes]]</f>
        <v>0.25289547490895536</v>
      </c>
      <c r="T702">
        <v>15197202</v>
      </c>
      <c r="U702" s="1">
        <f>(SparseMatrixProposalBenchmark_OK[[#This Row],[ CSR_Bytes]]-SparseMatrixProposalBenchmark_OK[[#This Row],[ SCSR+_Bytes]])/SparseMatrixProposalBenchmark_OK[[#This Row],[ CSR_Bytes]]</f>
        <v>0.499919116768272</v>
      </c>
      <c r="V702">
        <v>30389488</v>
      </c>
      <c r="W702" s="1">
        <f>(SparseMatrixProposalBenchmark_OK[[#This Row],[ Coordinate_Bytes]]-SparseMatrixProposalBenchmark_OK[[#This Row],[ CSC_Bytes]])/SparseMatrixProposalBenchmark_OK[[#This Row],[ Coordinate_Bytes]]</f>
        <v>0.34117673584102298</v>
      </c>
      <c r="X702">
        <v>22704124</v>
      </c>
      <c r="Y702">
        <v>15197202</v>
      </c>
    </row>
    <row r="703" spans="1:25" x14ac:dyDescent="0.25">
      <c r="A703">
        <v>2</v>
      </c>
      <c r="B703" t="s">
        <v>1571</v>
      </c>
      <c r="C703" t="s">
        <v>15</v>
      </c>
      <c r="D703" t="s">
        <v>16</v>
      </c>
      <c r="E703" t="s">
        <v>22</v>
      </c>
      <c r="F703">
        <v>90449</v>
      </c>
      <c r="G703">
        <v>90449</v>
      </c>
      <c r="H703">
        <v>1921955</v>
      </c>
      <c r="I703" t="s">
        <v>20</v>
      </c>
      <c r="J703">
        <v>1</v>
      </c>
      <c r="K703">
        <v>1</v>
      </c>
      <c r="L703">
        <v>4</v>
      </c>
      <c r="M703">
        <v>4</v>
      </c>
      <c r="N703">
        <v>2</v>
      </c>
      <c r="O703">
        <v>38439100</v>
      </c>
      <c r="P703">
        <v>23425260</v>
      </c>
      <c r="Q703" s="1">
        <f>(SparseMatrixProposalBenchmark_OK[[#This Row],[ Coordinate_Bytes]]-SparseMatrixProposalBenchmark_OK[[#This Row],[ CSR_Bytes]])/SparseMatrixProposalBenchmark_OK[[#This Row],[ Coordinate_Bytes]]</f>
        <v>0.3905877088693544</v>
      </c>
      <c r="R703">
        <v>15558998</v>
      </c>
      <c r="S703" s="1">
        <f>(SparseMatrixProposalBenchmark_OK[[#This Row],[ CSR_Bytes]]-SparseMatrixProposalBenchmark_OK[[#This Row],[ SCSR_Bytes]])/SparseMatrixProposalBenchmark_OK[[#This Row],[ CSR_Bytes]]</f>
        <v>0.33580254818943311</v>
      </c>
      <c r="T703">
        <v>7871178</v>
      </c>
      <c r="U703" s="1">
        <f>(SparseMatrixProposalBenchmark_OK[[#This Row],[ CSR_Bytes]]-SparseMatrixProposalBenchmark_OK[[#This Row],[ SCSR+_Bytes]])/SparseMatrixProposalBenchmark_OK[[#This Row],[ CSR_Bytes]]</f>
        <v>0.66398759288050591</v>
      </c>
      <c r="V703">
        <v>23425260</v>
      </c>
      <c r="W703" s="1">
        <f>(SparseMatrixProposalBenchmark_OK[[#This Row],[ Coordinate_Bytes]]-SparseMatrixProposalBenchmark_OK[[#This Row],[ CSC_Bytes]])/SparseMatrixProposalBenchmark_OK[[#This Row],[ Coordinate_Bytes]]</f>
        <v>0.3905877088693544</v>
      </c>
      <c r="X703">
        <v>15558998</v>
      </c>
      <c r="Y703">
        <v>7871178</v>
      </c>
    </row>
    <row r="704" spans="1:25" x14ac:dyDescent="0.25">
      <c r="A704">
        <v>0</v>
      </c>
      <c r="B704" t="s">
        <v>1572</v>
      </c>
      <c r="C704" t="s">
        <v>15</v>
      </c>
      <c r="D704" t="s">
        <v>16</v>
      </c>
      <c r="E704" t="s">
        <v>22</v>
      </c>
      <c r="F704">
        <v>86</v>
      </c>
      <c r="G704">
        <v>86</v>
      </c>
      <c r="H704">
        <v>124</v>
      </c>
      <c r="I704" t="s">
        <v>18</v>
      </c>
      <c r="J704">
        <v>1</v>
      </c>
      <c r="K704">
        <v>7</v>
      </c>
      <c r="L704">
        <v>2</v>
      </c>
      <c r="M704">
        <v>2</v>
      </c>
      <c r="N704">
        <v>4</v>
      </c>
      <c r="O704">
        <v>1984</v>
      </c>
      <c r="P704">
        <v>1662</v>
      </c>
      <c r="Q704" s="1">
        <f>(SparseMatrixProposalBenchmark_OK[[#This Row],[ Coordinate_Bytes]]-SparseMatrixProposalBenchmark_OK[[#This Row],[ CSR_Bytes]])/SparseMatrixProposalBenchmark_OK[[#This Row],[ Coordinate_Bytes]]</f>
        <v>0.16229838709677419</v>
      </c>
      <c r="R704">
        <v>1662</v>
      </c>
      <c r="S704" s="1">
        <f>(SparseMatrixProposalBenchmark_OK[[#This Row],[ CSR_Bytes]]-SparseMatrixProposalBenchmark_OK[[#This Row],[ SCSR_Bytes]])/SparseMatrixProposalBenchmark_OK[[#This Row],[ CSR_Bytes]]</f>
        <v>0</v>
      </c>
      <c r="T704">
        <v>918</v>
      </c>
      <c r="U704" s="1">
        <f>(SparseMatrixProposalBenchmark_OK[[#This Row],[ CSR_Bytes]]-SparseMatrixProposalBenchmark_OK[[#This Row],[ SCSR+_Bytes]])/SparseMatrixProposalBenchmark_OK[[#This Row],[ CSR_Bytes]]</f>
        <v>0.44765342960288806</v>
      </c>
      <c r="V704">
        <v>1662</v>
      </c>
      <c r="W704" s="1">
        <f>(SparseMatrixProposalBenchmark_OK[[#This Row],[ Coordinate_Bytes]]-SparseMatrixProposalBenchmark_OK[[#This Row],[ CSC_Bytes]])/SparseMatrixProposalBenchmark_OK[[#This Row],[ Coordinate_Bytes]]</f>
        <v>0.16229838709677419</v>
      </c>
      <c r="X704">
        <v>1662</v>
      </c>
      <c r="Y704">
        <v>918</v>
      </c>
    </row>
    <row r="705" spans="1:25" x14ac:dyDescent="0.25">
      <c r="A705">
        <v>0</v>
      </c>
      <c r="B705" t="s">
        <v>1573</v>
      </c>
      <c r="C705" t="s">
        <v>15</v>
      </c>
      <c r="D705" t="s">
        <v>16</v>
      </c>
      <c r="E705" t="s">
        <v>17</v>
      </c>
      <c r="F705">
        <v>314</v>
      </c>
      <c r="G705">
        <v>360</v>
      </c>
      <c r="H705">
        <v>613</v>
      </c>
      <c r="I705" t="s">
        <v>20</v>
      </c>
      <c r="J705">
        <v>1</v>
      </c>
      <c r="K705">
        <v>1</v>
      </c>
      <c r="L705">
        <v>2</v>
      </c>
      <c r="M705">
        <v>2</v>
      </c>
      <c r="N705">
        <v>2</v>
      </c>
      <c r="O705">
        <v>3678</v>
      </c>
      <c r="P705">
        <v>3082</v>
      </c>
      <c r="Q705" s="1">
        <f>(SparseMatrixProposalBenchmark_OK[[#This Row],[ Coordinate_Bytes]]-SparseMatrixProposalBenchmark_OK[[#This Row],[ CSR_Bytes]])/SparseMatrixProposalBenchmark_OK[[#This Row],[ Coordinate_Bytes]]</f>
        <v>0.16204458945078848</v>
      </c>
      <c r="R705">
        <v>3082</v>
      </c>
      <c r="S705" s="1">
        <f>(SparseMatrixProposalBenchmark_OK[[#This Row],[ CSR_Bytes]]-SparseMatrixProposalBenchmark_OK[[#This Row],[ SCSR_Bytes]])/SparseMatrixProposalBenchmark_OK[[#This Row],[ CSR_Bytes]]</f>
        <v>0</v>
      </c>
      <c r="T705">
        <v>1856</v>
      </c>
      <c r="U705" s="1">
        <f>(SparseMatrixProposalBenchmark_OK[[#This Row],[ CSR_Bytes]]-SparseMatrixProposalBenchmark_OK[[#This Row],[ SCSR+_Bytes]])/SparseMatrixProposalBenchmark_OK[[#This Row],[ CSR_Bytes]]</f>
        <v>0.39779364049318622</v>
      </c>
      <c r="V705">
        <v>3174</v>
      </c>
      <c r="W705" s="1">
        <f>(SparseMatrixProposalBenchmark_OK[[#This Row],[ Coordinate_Bytes]]-SparseMatrixProposalBenchmark_OK[[#This Row],[ CSC_Bytes]])/SparseMatrixProposalBenchmark_OK[[#This Row],[ Coordinate_Bytes]]</f>
        <v>0.13703099510603589</v>
      </c>
      <c r="X705">
        <v>3174</v>
      </c>
      <c r="Y705">
        <v>1948</v>
      </c>
    </row>
    <row r="706" spans="1:25" x14ac:dyDescent="0.25">
      <c r="A706">
        <v>0</v>
      </c>
      <c r="B706" t="s">
        <v>1574</v>
      </c>
      <c r="C706" t="s">
        <v>15</v>
      </c>
      <c r="D706" t="s">
        <v>16</v>
      </c>
      <c r="E706" t="s">
        <v>17</v>
      </c>
      <c r="F706">
        <v>238</v>
      </c>
      <c r="G706">
        <v>238</v>
      </c>
      <c r="H706">
        <v>1128</v>
      </c>
      <c r="I706" t="s">
        <v>24</v>
      </c>
      <c r="J706">
        <v>-3061400000000</v>
      </c>
      <c r="K706">
        <v>1530700000000</v>
      </c>
      <c r="L706">
        <v>2</v>
      </c>
      <c r="M706">
        <v>2</v>
      </c>
      <c r="N706">
        <v>4</v>
      </c>
      <c r="O706">
        <v>9024</v>
      </c>
      <c r="P706">
        <v>7246</v>
      </c>
      <c r="Q706" s="1">
        <f>(SparseMatrixProposalBenchmark_OK[[#This Row],[ Coordinate_Bytes]]-SparseMatrixProposalBenchmark_OK[[#This Row],[ CSR_Bytes]])/SparseMatrixProposalBenchmark_OK[[#This Row],[ Coordinate_Bytes]]</f>
        <v>0.19703014184397163</v>
      </c>
      <c r="R706">
        <v>7246</v>
      </c>
      <c r="S706" s="1">
        <f>(SparseMatrixProposalBenchmark_OK[[#This Row],[ CSR_Bytes]]-SparseMatrixProposalBenchmark_OK[[#This Row],[ SCSR_Bytes]])/SparseMatrixProposalBenchmark_OK[[#This Row],[ CSR_Bytes]]</f>
        <v>0</v>
      </c>
      <c r="T706">
        <v>7246</v>
      </c>
      <c r="U706" s="1">
        <f>(SparseMatrixProposalBenchmark_OK[[#This Row],[ CSR_Bytes]]-SparseMatrixProposalBenchmark_OK[[#This Row],[ SCSR+_Bytes]])/SparseMatrixProposalBenchmark_OK[[#This Row],[ CSR_Bytes]]</f>
        <v>0</v>
      </c>
      <c r="V706">
        <v>7246</v>
      </c>
      <c r="W706" s="1">
        <f>(SparseMatrixProposalBenchmark_OK[[#This Row],[ Coordinate_Bytes]]-SparseMatrixProposalBenchmark_OK[[#This Row],[ CSC_Bytes]])/SparseMatrixProposalBenchmark_OK[[#This Row],[ Coordinate_Bytes]]</f>
        <v>0.19703014184397163</v>
      </c>
      <c r="X706">
        <v>7246</v>
      </c>
      <c r="Y706">
        <v>7246</v>
      </c>
    </row>
    <row r="707" spans="1:25" x14ac:dyDescent="0.25">
      <c r="A707">
        <v>0</v>
      </c>
      <c r="B707" t="s">
        <v>1575</v>
      </c>
      <c r="C707" t="s">
        <v>15</v>
      </c>
      <c r="D707" t="s">
        <v>16</v>
      </c>
      <c r="E707" t="s">
        <v>22</v>
      </c>
      <c r="F707">
        <v>1000</v>
      </c>
      <c r="G707">
        <v>1000</v>
      </c>
      <c r="H707">
        <v>2375</v>
      </c>
      <c r="I707" t="s">
        <v>24</v>
      </c>
      <c r="J707">
        <v>-2682</v>
      </c>
      <c r="K707">
        <v>2254</v>
      </c>
      <c r="L707">
        <v>2</v>
      </c>
      <c r="M707">
        <v>2</v>
      </c>
      <c r="N707">
        <v>4</v>
      </c>
      <c r="O707">
        <v>38000</v>
      </c>
      <c r="P707">
        <v>24502</v>
      </c>
      <c r="Q707" s="1">
        <f>(SparseMatrixProposalBenchmark_OK[[#This Row],[ Coordinate_Bytes]]-SparseMatrixProposalBenchmark_OK[[#This Row],[ CSR_Bytes]])/SparseMatrixProposalBenchmark_OK[[#This Row],[ Coordinate_Bytes]]</f>
        <v>0.35521052631578948</v>
      </c>
      <c r="R707">
        <v>24502</v>
      </c>
      <c r="S707" s="1">
        <f>(SparseMatrixProposalBenchmark_OK[[#This Row],[ CSR_Bytes]]-SparseMatrixProposalBenchmark_OK[[#This Row],[ SCSR_Bytes]])/SparseMatrixProposalBenchmark_OK[[#This Row],[ CSR_Bytes]]</f>
        <v>0</v>
      </c>
      <c r="T707">
        <v>13252</v>
      </c>
      <c r="U707" s="1">
        <f>(SparseMatrixProposalBenchmark_OK[[#This Row],[ CSR_Bytes]]-SparseMatrixProposalBenchmark_OK[[#This Row],[ SCSR+_Bytes]])/SparseMatrixProposalBenchmark_OK[[#This Row],[ CSR_Bytes]]</f>
        <v>0.45914619214757979</v>
      </c>
      <c r="V707">
        <v>24502</v>
      </c>
      <c r="W707" s="1">
        <f>(SparseMatrixProposalBenchmark_OK[[#This Row],[ Coordinate_Bytes]]-SparseMatrixProposalBenchmark_OK[[#This Row],[ CSC_Bytes]])/SparseMatrixProposalBenchmark_OK[[#This Row],[ Coordinate_Bytes]]</f>
        <v>0.35521052631578948</v>
      </c>
      <c r="X707">
        <v>24502</v>
      </c>
      <c r="Y707">
        <v>13252</v>
      </c>
    </row>
    <row r="708" spans="1:25" x14ac:dyDescent="0.25">
      <c r="A708">
        <v>0</v>
      </c>
      <c r="B708" t="s">
        <v>1576</v>
      </c>
      <c r="C708" t="s">
        <v>15</v>
      </c>
      <c r="D708" t="s">
        <v>16</v>
      </c>
      <c r="E708" t="s">
        <v>22</v>
      </c>
      <c r="F708">
        <v>88360</v>
      </c>
      <c r="G708">
        <v>88360</v>
      </c>
      <c r="H708">
        <v>205361</v>
      </c>
      <c r="I708" t="s">
        <v>18</v>
      </c>
      <c r="J708">
        <v>31</v>
      </c>
      <c r="K708">
        <v>3916780000000</v>
      </c>
      <c r="L708">
        <v>4</v>
      </c>
      <c r="M708">
        <v>4</v>
      </c>
      <c r="N708">
        <v>4</v>
      </c>
      <c r="O708">
        <v>4928664</v>
      </c>
      <c r="P708">
        <v>3639220</v>
      </c>
      <c r="Q708" s="1">
        <f>(SparseMatrixProposalBenchmark_OK[[#This Row],[ Coordinate_Bytes]]-SparseMatrixProposalBenchmark_OK[[#This Row],[ CSR_Bytes]])/SparseMatrixProposalBenchmark_OK[[#This Row],[ Coordinate_Bytes]]</f>
        <v>0.26162140490810493</v>
      </c>
      <c r="R708">
        <v>2648330</v>
      </c>
      <c r="S708" s="1">
        <f>(SparseMatrixProposalBenchmark_OK[[#This Row],[ CSR_Bytes]]-SparseMatrixProposalBenchmark_OK[[#This Row],[ SCSR_Bytes]])/SparseMatrixProposalBenchmark_OK[[#This Row],[ CSR_Bytes]]</f>
        <v>0.27228087337396473</v>
      </c>
      <c r="T708">
        <v>2648330</v>
      </c>
      <c r="U708" s="1">
        <f>(SparseMatrixProposalBenchmark_OK[[#This Row],[ CSR_Bytes]]-SparseMatrixProposalBenchmark_OK[[#This Row],[ SCSR+_Bytes]])/SparseMatrixProposalBenchmark_OK[[#This Row],[ CSR_Bytes]]</f>
        <v>0.27228087337396473</v>
      </c>
      <c r="V708">
        <v>3639220</v>
      </c>
      <c r="W708" s="1">
        <f>(SparseMatrixProposalBenchmark_OK[[#This Row],[ Coordinate_Bytes]]-SparseMatrixProposalBenchmark_OK[[#This Row],[ CSC_Bytes]])/SparseMatrixProposalBenchmark_OK[[#This Row],[ Coordinate_Bytes]]</f>
        <v>0.26162140490810493</v>
      </c>
      <c r="X708">
        <v>2648330</v>
      </c>
      <c r="Y708">
        <v>2648330</v>
      </c>
    </row>
    <row r="709" spans="1:25" x14ac:dyDescent="0.25">
      <c r="A709">
        <v>1</v>
      </c>
      <c r="B709" t="s">
        <v>1577</v>
      </c>
      <c r="C709" t="s">
        <v>15</v>
      </c>
      <c r="D709" t="s">
        <v>16</v>
      </c>
      <c r="E709" t="s">
        <v>22</v>
      </c>
      <c r="F709">
        <v>81920</v>
      </c>
      <c r="G709">
        <v>81920</v>
      </c>
      <c r="H709">
        <v>204800</v>
      </c>
      <c r="I709" t="s">
        <v>24</v>
      </c>
      <c r="J709">
        <v>-358326000000000</v>
      </c>
      <c r="K709">
        <v>1396870000000000</v>
      </c>
      <c r="L709">
        <v>4</v>
      </c>
      <c r="M709">
        <v>4</v>
      </c>
      <c r="N709">
        <v>4</v>
      </c>
      <c r="O709">
        <v>4915200</v>
      </c>
      <c r="P709">
        <v>2949124</v>
      </c>
      <c r="Q709" s="1">
        <f>(SparseMatrixProposalBenchmark_OK[[#This Row],[ Coordinate_Bytes]]-SparseMatrixProposalBenchmark_OK[[#This Row],[ CSR_Bytes]])/SparseMatrixProposalBenchmark_OK[[#This Row],[ Coordinate_Bytes]]</f>
        <v>0.39999918619791669</v>
      </c>
      <c r="R709">
        <v>2131466</v>
      </c>
      <c r="S709" s="1">
        <f>(SparseMatrixProposalBenchmark_OK[[#This Row],[ CSR_Bytes]]-SparseMatrixProposalBenchmark_OK[[#This Row],[ SCSR_Bytes]])/SparseMatrixProposalBenchmark_OK[[#This Row],[ CSR_Bytes]]</f>
        <v>0.2772545338887073</v>
      </c>
      <c r="T709">
        <v>2131466</v>
      </c>
      <c r="U709" s="1">
        <f>(SparseMatrixProposalBenchmark_OK[[#This Row],[ CSR_Bytes]]-SparseMatrixProposalBenchmark_OK[[#This Row],[ SCSR+_Bytes]])/SparseMatrixProposalBenchmark_OK[[#This Row],[ CSR_Bytes]]</f>
        <v>0.2772545338887073</v>
      </c>
      <c r="V709">
        <v>2949124</v>
      </c>
      <c r="W709" s="1">
        <f>(SparseMatrixProposalBenchmark_OK[[#This Row],[ Coordinate_Bytes]]-SparseMatrixProposalBenchmark_OK[[#This Row],[ CSC_Bytes]])/SparseMatrixProposalBenchmark_OK[[#This Row],[ Coordinate_Bytes]]</f>
        <v>0.39999918619791669</v>
      </c>
      <c r="X709">
        <v>2131466</v>
      </c>
      <c r="Y709">
        <v>2131466</v>
      </c>
    </row>
    <row r="710" spans="1:25" x14ac:dyDescent="0.25">
      <c r="A710">
        <v>1</v>
      </c>
      <c r="B710" t="s">
        <v>1578</v>
      </c>
      <c r="C710" t="s">
        <v>15</v>
      </c>
      <c r="D710" t="s">
        <v>16</v>
      </c>
      <c r="E710" t="s">
        <v>22</v>
      </c>
      <c r="F710">
        <v>81920</v>
      </c>
      <c r="G710">
        <v>81920</v>
      </c>
      <c r="H710">
        <v>204800</v>
      </c>
      <c r="I710" t="s">
        <v>24</v>
      </c>
      <c r="J710">
        <v>-1433270000000000</v>
      </c>
      <c r="K710">
        <v>3570310000000000</v>
      </c>
      <c r="L710">
        <v>4</v>
      </c>
      <c r="M710">
        <v>4</v>
      </c>
      <c r="N710">
        <v>4</v>
      </c>
      <c r="O710">
        <v>4915200</v>
      </c>
      <c r="P710">
        <v>2949124</v>
      </c>
      <c r="Q710" s="1">
        <f>(SparseMatrixProposalBenchmark_OK[[#This Row],[ Coordinate_Bytes]]-SparseMatrixProposalBenchmark_OK[[#This Row],[ CSR_Bytes]])/SparseMatrixProposalBenchmark_OK[[#This Row],[ Coordinate_Bytes]]</f>
        <v>0.39999918619791669</v>
      </c>
      <c r="R710">
        <v>2131466</v>
      </c>
      <c r="S710" s="1">
        <f>(SparseMatrixProposalBenchmark_OK[[#This Row],[ CSR_Bytes]]-SparseMatrixProposalBenchmark_OK[[#This Row],[ SCSR_Bytes]])/SparseMatrixProposalBenchmark_OK[[#This Row],[ CSR_Bytes]]</f>
        <v>0.2772545338887073</v>
      </c>
      <c r="T710">
        <v>2131466</v>
      </c>
      <c r="U710" s="1">
        <f>(SparseMatrixProposalBenchmark_OK[[#This Row],[ CSR_Bytes]]-SparseMatrixProposalBenchmark_OK[[#This Row],[ SCSR+_Bytes]])/SparseMatrixProposalBenchmark_OK[[#This Row],[ CSR_Bytes]]</f>
        <v>0.2772545338887073</v>
      </c>
      <c r="V710">
        <v>2949124</v>
      </c>
      <c r="W710" s="1">
        <f>(SparseMatrixProposalBenchmark_OK[[#This Row],[ Coordinate_Bytes]]-SparseMatrixProposalBenchmark_OK[[#This Row],[ CSC_Bytes]])/SparseMatrixProposalBenchmark_OK[[#This Row],[ Coordinate_Bytes]]</f>
        <v>0.39999918619791669</v>
      </c>
      <c r="X710">
        <v>2131466</v>
      </c>
      <c r="Y710">
        <v>2131466</v>
      </c>
    </row>
    <row r="711" spans="1:25" x14ac:dyDescent="0.25">
      <c r="A711">
        <v>0</v>
      </c>
      <c r="B711" t="s">
        <v>1579</v>
      </c>
      <c r="C711" t="s">
        <v>15</v>
      </c>
      <c r="D711" t="s">
        <v>16</v>
      </c>
      <c r="E711" t="s">
        <v>22</v>
      </c>
      <c r="F711">
        <v>1000</v>
      </c>
      <c r="G711">
        <v>1000</v>
      </c>
      <c r="H711">
        <v>2375</v>
      </c>
      <c r="I711" t="s">
        <v>24</v>
      </c>
      <c r="J711">
        <v>-2754</v>
      </c>
      <c r="K711">
        <v>2254</v>
      </c>
      <c r="L711">
        <v>2</v>
      </c>
      <c r="M711">
        <v>2</v>
      </c>
      <c r="N711">
        <v>4</v>
      </c>
      <c r="O711">
        <v>38000</v>
      </c>
      <c r="P711">
        <v>24502</v>
      </c>
      <c r="Q711" s="1">
        <f>(SparseMatrixProposalBenchmark_OK[[#This Row],[ Coordinate_Bytes]]-SparseMatrixProposalBenchmark_OK[[#This Row],[ CSR_Bytes]])/SparseMatrixProposalBenchmark_OK[[#This Row],[ Coordinate_Bytes]]</f>
        <v>0.35521052631578948</v>
      </c>
      <c r="R711">
        <v>24502</v>
      </c>
      <c r="S711" s="1">
        <f>(SparseMatrixProposalBenchmark_OK[[#This Row],[ CSR_Bytes]]-SparseMatrixProposalBenchmark_OK[[#This Row],[ SCSR_Bytes]])/SparseMatrixProposalBenchmark_OK[[#This Row],[ CSR_Bytes]]</f>
        <v>0</v>
      </c>
      <c r="T711">
        <v>13252</v>
      </c>
      <c r="U711" s="1">
        <f>(SparseMatrixProposalBenchmark_OK[[#This Row],[ CSR_Bytes]]-SparseMatrixProposalBenchmark_OK[[#This Row],[ SCSR+_Bytes]])/SparseMatrixProposalBenchmark_OK[[#This Row],[ CSR_Bytes]]</f>
        <v>0.45914619214757979</v>
      </c>
      <c r="V711">
        <v>24502</v>
      </c>
      <c r="W711" s="1">
        <f>(SparseMatrixProposalBenchmark_OK[[#This Row],[ Coordinate_Bytes]]-SparseMatrixProposalBenchmark_OK[[#This Row],[ CSC_Bytes]])/SparseMatrixProposalBenchmark_OK[[#This Row],[ Coordinate_Bytes]]</f>
        <v>0.35521052631578948</v>
      </c>
      <c r="X711">
        <v>24502</v>
      </c>
      <c r="Y711">
        <v>13252</v>
      </c>
    </row>
    <row r="712" spans="1:25" x14ac:dyDescent="0.25">
      <c r="A712">
        <v>24</v>
      </c>
      <c r="B712" t="s">
        <v>1580</v>
      </c>
      <c r="C712" t="s">
        <v>15</v>
      </c>
      <c r="D712" t="s">
        <v>16</v>
      </c>
      <c r="E712" t="s">
        <v>22</v>
      </c>
      <c r="F712">
        <v>140874</v>
      </c>
      <c r="G712">
        <v>140874</v>
      </c>
      <c r="H712">
        <v>3977139</v>
      </c>
      <c r="I712" t="s">
        <v>24</v>
      </c>
      <c r="J712">
        <v>-6.31763E+17</v>
      </c>
      <c r="K712">
        <v>1.42176E+18</v>
      </c>
      <c r="L712">
        <v>4</v>
      </c>
      <c r="M712">
        <v>4</v>
      </c>
      <c r="N712">
        <v>4</v>
      </c>
      <c r="O712">
        <v>95451336</v>
      </c>
      <c r="P712">
        <v>63070732</v>
      </c>
      <c r="Q712" s="1">
        <f>(SparseMatrixProposalBenchmark_OK[[#This Row],[ Coordinate_Bytes]]-SparseMatrixProposalBenchmark_OK[[#This Row],[ CSR_Bytes]])/SparseMatrixProposalBenchmark_OK[[#This Row],[ Coordinate_Bytes]]</f>
        <v>0.33923678134793211</v>
      </c>
      <c r="R712">
        <v>47186774</v>
      </c>
      <c r="S712" s="1">
        <f>(SparseMatrixProposalBenchmark_OK[[#This Row],[ CSR_Bytes]]-SparseMatrixProposalBenchmark_OK[[#This Row],[ SCSR_Bytes]])/SparseMatrixProposalBenchmark_OK[[#This Row],[ CSR_Bytes]]</f>
        <v>0.25184356509450373</v>
      </c>
      <c r="T712">
        <v>47186774</v>
      </c>
      <c r="U712" s="1">
        <f>(SparseMatrixProposalBenchmark_OK[[#This Row],[ CSR_Bytes]]-SparseMatrixProposalBenchmark_OK[[#This Row],[ SCSR+_Bytes]])/SparseMatrixProposalBenchmark_OK[[#This Row],[ CSR_Bytes]]</f>
        <v>0.25184356509450373</v>
      </c>
      <c r="V712">
        <v>63070732</v>
      </c>
      <c r="W712" s="1">
        <f>(SparseMatrixProposalBenchmark_OK[[#This Row],[ Coordinate_Bytes]]-SparseMatrixProposalBenchmark_OK[[#This Row],[ CSC_Bytes]])/SparseMatrixProposalBenchmark_OK[[#This Row],[ Coordinate_Bytes]]</f>
        <v>0.33923678134793211</v>
      </c>
      <c r="X712">
        <v>47186774</v>
      </c>
      <c r="Y712">
        <v>47186774</v>
      </c>
    </row>
    <row r="713" spans="1:25" x14ac:dyDescent="0.25">
      <c r="A713">
        <v>20</v>
      </c>
      <c r="B713" t="s">
        <v>1581</v>
      </c>
      <c r="C713" t="s">
        <v>15</v>
      </c>
      <c r="D713" t="s">
        <v>16</v>
      </c>
      <c r="E713" t="s">
        <v>22</v>
      </c>
      <c r="F713">
        <v>114919</v>
      </c>
      <c r="G713">
        <v>114919</v>
      </c>
      <c r="H713">
        <v>3384159</v>
      </c>
      <c r="I713" t="s">
        <v>24</v>
      </c>
      <c r="J713">
        <v>-7552100000000000</v>
      </c>
      <c r="K713">
        <v>1.72243E+17</v>
      </c>
      <c r="L713">
        <v>4</v>
      </c>
      <c r="M713">
        <v>4</v>
      </c>
      <c r="N713">
        <v>4</v>
      </c>
      <c r="O713">
        <v>81219816</v>
      </c>
      <c r="P713">
        <v>53686872</v>
      </c>
      <c r="Q713" s="1">
        <f>(SparseMatrixProposalBenchmark_OK[[#This Row],[ Coordinate_Bytes]]-SparseMatrixProposalBenchmark_OK[[#This Row],[ CSR_Bytes]])/SparseMatrixProposalBenchmark_OK[[#This Row],[ Coordinate_Bytes]]</f>
        <v>0.33899293738858016</v>
      </c>
      <c r="R713">
        <v>40165140</v>
      </c>
      <c r="S713" s="1">
        <f>(SparseMatrixProposalBenchmark_OK[[#This Row],[ CSR_Bytes]]-SparseMatrixProposalBenchmark_OK[[#This Row],[ SCSR_Bytes]])/SparseMatrixProposalBenchmark_OK[[#This Row],[ CSR_Bytes]]</f>
        <v>0.2518629135256753</v>
      </c>
      <c r="T713">
        <v>40165140</v>
      </c>
      <c r="U713" s="1">
        <f>(SparseMatrixProposalBenchmark_OK[[#This Row],[ CSR_Bytes]]-SparseMatrixProposalBenchmark_OK[[#This Row],[ SCSR+_Bytes]])/SparseMatrixProposalBenchmark_OK[[#This Row],[ CSR_Bytes]]</f>
        <v>0.2518629135256753</v>
      </c>
      <c r="V713">
        <v>53686872</v>
      </c>
      <c r="W713" s="1">
        <f>(SparseMatrixProposalBenchmark_OK[[#This Row],[ Coordinate_Bytes]]-SparseMatrixProposalBenchmark_OK[[#This Row],[ CSC_Bytes]])/SparseMatrixProposalBenchmark_OK[[#This Row],[ Coordinate_Bytes]]</f>
        <v>0.33899293738858016</v>
      </c>
      <c r="X713">
        <v>40165140</v>
      </c>
      <c r="Y713">
        <v>40165140</v>
      </c>
    </row>
    <row r="714" spans="1:25" x14ac:dyDescent="0.25">
      <c r="A714">
        <v>25</v>
      </c>
      <c r="B714" t="s">
        <v>1582</v>
      </c>
      <c r="C714" t="s">
        <v>15</v>
      </c>
      <c r="D714" t="s">
        <v>16</v>
      </c>
      <c r="E714" t="s">
        <v>22</v>
      </c>
      <c r="F714">
        <v>121728</v>
      </c>
      <c r="G714">
        <v>121728</v>
      </c>
      <c r="H714">
        <v>4103881</v>
      </c>
      <c r="I714" t="s">
        <v>24</v>
      </c>
      <c r="J714">
        <v>-8.7495099999999995E+22</v>
      </c>
      <c r="K714">
        <v>1.7384599999999999E+23</v>
      </c>
      <c r="L714">
        <v>4</v>
      </c>
      <c r="M714">
        <v>4</v>
      </c>
      <c r="N714">
        <v>4</v>
      </c>
      <c r="O714">
        <v>98493144</v>
      </c>
      <c r="P714">
        <v>65175188</v>
      </c>
      <c r="Q714" s="1">
        <f>(SparseMatrixProposalBenchmark_OK[[#This Row],[ Coordinate_Bytes]]-SparseMatrixProposalBenchmark_OK[[#This Row],[ CSR_Bytes]])/SparseMatrixProposalBenchmark_OK[[#This Row],[ Coordinate_Bytes]]</f>
        <v>0.33827690585245201</v>
      </c>
      <c r="R714">
        <v>48768470</v>
      </c>
      <c r="S714" s="1">
        <f>(SparseMatrixProposalBenchmark_OK[[#This Row],[ CSR_Bytes]]-SparseMatrixProposalBenchmark_OK[[#This Row],[ SCSR_Bytes]])/SparseMatrixProposalBenchmark_OK[[#This Row],[ CSR_Bytes]]</f>
        <v>0.25173257651362663</v>
      </c>
      <c r="T714">
        <v>48768470</v>
      </c>
      <c r="U714" s="1">
        <f>(SparseMatrixProposalBenchmark_OK[[#This Row],[ CSR_Bytes]]-SparseMatrixProposalBenchmark_OK[[#This Row],[ SCSR+_Bytes]])/SparseMatrixProposalBenchmark_OK[[#This Row],[ CSR_Bytes]]</f>
        <v>0.25173257651362663</v>
      </c>
      <c r="V714">
        <v>65175188</v>
      </c>
      <c r="W714" s="1">
        <f>(SparseMatrixProposalBenchmark_OK[[#This Row],[ Coordinate_Bytes]]-SparseMatrixProposalBenchmark_OK[[#This Row],[ CSC_Bytes]])/SparseMatrixProposalBenchmark_OK[[#This Row],[ Coordinate_Bytes]]</f>
        <v>0.33827690585245201</v>
      </c>
      <c r="X714">
        <v>48768470</v>
      </c>
      <c r="Y714">
        <v>48768470</v>
      </c>
    </row>
    <row r="715" spans="1:25" x14ac:dyDescent="0.25">
      <c r="A715">
        <v>0</v>
      </c>
      <c r="B715" t="s">
        <v>1583</v>
      </c>
      <c r="C715" t="s">
        <v>15</v>
      </c>
      <c r="D715" t="s">
        <v>16</v>
      </c>
      <c r="E715" t="s">
        <v>17</v>
      </c>
      <c r="F715">
        <v>663</v>
      </c>
      <c r="G715">
        <v>663</v>
      </c>
      <c r="H715">
        <v>1687</v>
      </c>
      <c r="I715" t="s">
        <v>18</v>
      </c>
      <c r="J715">
        <v>-1</v>
      </c>
      <c r="K715">
        <v>4055</v>
      </c>
      <c r="L715">
        <v>2</v>
      </c>
      <c r="M715">
        <v>2</v>
      </c>
      <c r="N715">
        <v>4</v>
      </c>
      <c r="O715">
        <v>13496</v>
      </c>
      <c r="P715">
        <v>11450</v>
      </c>
      <c r="Q715" s="1">
        <f>(SparseMatrixProposalBenchmark_OK[[#This Row],[ Coordinate_Bytes]]-SparseMatrixProposalBenchmark_OK[[#This Row],[ CSR_Bytes]])/SparseMatrixProposalBenchmark_OK[[#This Row],[ Coordinate_Bytes]]</f>
        <v>0.15160047421458209</v>
      </c>
      <c r="R715">
        <v>11450</v>
      </c>
      <c r="S715" s="1">
        <f>(SparseMatrixProposalBenchmark_OK[[#This Row],[ CSR_Bytes]]-SparseMatrixProposalBenchmark_OK[[#This Row],[ SCSR_Bytes]])/SparseMatrixProposalBenchmark_OK[[#This Row],[ CSR_Bytes]]</f>
        <v>0</v>
      </c>
      <c r="T715">
        <v>8076</v>
      </c>
      <c r="U715" s="1">
        <f>(SparseMatrixProposalBenchmark_OK[[#This Row],[ CSR_Bytes]]-SparseMatrixProposalBenchmark_OK[[#This Row],[ SCSR+_Bytes]])/SparseMatrixProposalBenchmark_OK[[#This Row],[ CSR_Bytes]]</f>
        <v>0.29467248908296945</v>
      </c>
      <c r="V715">
        <v>11450</v>
      </c>
      <c r="W715" s="1">
        <f>(SparseMatrixProposalBenchmark_OK[[#This Row],[ Coordinate_Bytes]]-SparseMatrixProposalBenchmark_OK[[#This Row],[ CSC_Bytes]])/SparseMatrixProposalBenchmark_OK[[#This Row],[ Coordinate_Bytes]]</f>
        <v>0.15160047421458209</v>
      </c>
      <c r="X715">
        <v>11450</v>
      </c>
      <c r="Y715">
        <v>8076</v>
      </c>
    </row>
    <row r="716" spans="1:25" x14ac:dyDescent="0.25">
      <c r="A716">
        <v>0</v>
      </c>
      <c r="B716" t="s">
        <v>1584</v>
      </c>
      <c r="C716" t="s">
        <v>15</v>
      </c>
      <c r="D716" t="s">
        <v>16</v>
      </c>
      <c r="E716" t="s">
        <v>17</v>
      </c>
      <c r="F716">
        <v>663</v>
      </c>
      <c r="G716">
        <v>663</v>
      </c>
      <c r="H716">
        <v>1726</v>
      </c>
      <c r="I716" t="s">
        <v>18</v>
      </c>
      <c r="J716">
        <v>-1</v>
      </c>
      <c r="K716">
        <v>4055</v>
      </c>
      <c r="L716">
        <v>2</v>
      </c>
      <c r="M716">
        <v>2</v>
      </c>
      <c r="N716">
        <v>4</v>
      </c>
      <c r="O716">
        <v>13808</v>
      </c>
      <c r="P716">
        <v>11684</v>
      </c>
      <c r="Q716" s="1">
        <f>(SparseMatrixProposalBenchmark_OK[[#This Row],[ Coordinate_Bytes]]-SparseMatrixProposalBenchmark_OK[[#This Row],[ CSR_Bytes]])/SparseMatrixProposalBenchmark_OK[[#This Row],[ Coordinate_Bytes]]</f>
        <v>0.15382387022016222</v>
      </c>
      <c r="R716">
        <v>11684</v>
      </c>
      <c r="S716" s="1">
        <f>(SparseMatrixProposalBenchmark_OK[[#This Row],[ CSR_Bytes]]-SparseMatrixProposalBenchmark_OK[[#This Row],[ SCSR_Bytes]])/SparseMatrixProposalBenchmark_OK[[#This Row],[ CSR_Bytes]]</f>
        <v>0</v>
      </c>
      <c r="T716">
        <v>8232</v>
      </c>
      <c r="U716" s="1">
        <f>(SparseMatrixProposalBenchmark_OK[[#This Row],[ CSR_Bytes]]-SparseMatrixProposalBenchmark_OK[[#This Row],[ SCSR+_Bytes]])/SparseMatrixProposalBenchmark_OK[[#This Row],[ CSR_Bytes]]</f>
        <v>0.29544676480657311</v>
      </c>
      <c r="V716">
        <v>11684</v>
      </c>
      <c r="W716" s="1">
        <f>(SparseMatrixProposalBenchmark_OK[[#This Row],[ Coordinate_Bytes]]-SparseMatrixProposalBenchmark_OK[[#This Row],[ CSC_Bytes]])/SparseMatrixProposalBenchmark_OK[[#This Row],[ Coordinate_Bytes]]</f>
        <v>0.15382387022016222</v>
      </c>
      <c r="X716">
        <v>11684</v>
      </c>
      <c r="Y716">
        <v>8232</v>
      </c>
    </row>
    <row r="717" spans="1:25" x14ac:dyDescent="0.25">
      <c r="A717">
        <v>0</v>
      </c>
      <c r="B717" t="s">
        <v>1585</v>
      </c>
      <c r="C717" t="s">
        <v>15</v>
      </c>
      <c r="D717" t="s">
        <v>16</v>
      </c>
      <c r="E717" t="s">
        <v>17</v>
      </c>
      <c r="F717">
        <v>663</v>
      </c>
      <c r="G717">
        <v>663</v>
      </c>
      <c r="H717">
        <v>1712</v>
      </c>
      <c r="I717" t="s">
        <v>18</v>
      </c>
      <c r="J717">
        <v>-1</v>
      </c>
      <c r="K717">
        <v>4055</v>
      </c>
      <c r="L717">
        <v>2</v>
      </c>
      <c r="M717">
        <v>2</v>
      </c>
      <c r="N717">
        <v>4</v>
      </c>
      <c r="O717">
        <v>13696</v>
      </c>
      <c r="P717">
        <v>11600</v>
      </c>
      <c r="Q717" s="1">
        <f>(SparseMatrixProposalBenchmark_OK[[#This Row],[ Coordinate_Bytes]]-SparseMatrixProposalBenchmark_OK[[#This Row],[ CSR_Bytes]])/SparseMatrixProposalBenchmark_OK[[#This Row],[ Coordinate_Bytes]]</f>
        <v>0.1530373831775701</v>
      </c>
      <c r="R717">
        <v>11600</v>
      </c>
      <c r="S717" s="1">
        <f>(SparseMatrixProposalBenchmark_OK[[#This Row],[ CSR_Bytes]]-SparseMatrixProposalBenchmark_OK[[#This Row],[ SCSR_Bytes]])/SparseMatrixProposalBenchmark_OK[[#This Row],[ CSR_Bytes]]</f>
        <v>0</v>
      </c>
      <c r="T717">
        <v>8176</v>
      </c>
      <c r="U717" s="1">
        <f>(SparseMatrixProposalBenchmark_OK[[#This Row],[ CSR_Bytes]]-SparseMatrixProposalBenchmark_OK[[#This Row],[ SCSR+_Bytes]])/SparseMatrixProposalBenchmark_OK[[#This Row],[ CSR_Bytes]]</f>
        <v>0.29517241379310344</v>
      </c>
      <c r="V717">
        <v>11600</v>
      </c>
      <c r="W717" s="1">
        <f>(SparseMatrixProposalBenchmark_OK[[#This Row],[ Coordinate_Bytes]]-SparseMatrixProposalBenchmark_OK[[#This Row],[ CSC_Bytes]])/SparseMatrixProposalBenchmark_OK[[#This Row],[ Coordinate_Bytes]]</f>
        <v>0.1530373831775701</v>
      </c>
      <c r="X717">
        <v>11600</v>
      </c>
      <c r="Y717">
        <v>8176</v>
      </c>
    </row>
    <row r="718" spans="1:25" x14ac:dyDescent="0.25">
      <c r="A718">
        <v>1</v>
      </c>
      <c r="B718" t="s">
        <v>1586</v>
      </c>
      <c r="C718" t="s">
        <v>15</v>
      </c>
      <c r="D718" t="s">
        <v>16</v>
      </c>
      <c r="E718" t="s">
        <v>17</v>
      </c>
      <c r="F718">
        <v>76480</v>
      </c>
      <c r="G718">
        <v>76480</v>
      </c>
      <c r="H718">
        <v>329762</v>
      </c>
      <c r="I718" t="s">
        <v>24</v>
      </c>
      <c r="J718">
        <v>-262022</v>
      </c>
      <c r="K718">
        <v>354435</v>
      </c>
      <c r="L718">
        <v>4</v>
      </c>
      <c r="M718">
        <v>4</v>
      </c>
      <c r="N718">
        <v>4</v>
      </c>
      <c r="O718">
        <v>3957144</v>
      </c>
      <c r="P718">
        <v>2944020</v>
      </c>
      <c r="Q718" s="1">
        <f>(SparseMatrixProposalBenchmark_OK[[#This Row],[ Coordinate_Bytes]]-SparseMatrixProposalBenchmark_OK[[#This Row],[ CSR_Bytes]])/SparseMatrixProposalBenchmark_OK[[#This Row],[ Coordinate_Bytes]]</f>
        <v>0.25602404158150421</v>
      </c>
      <c r="R718">
        <v>2131866</v>
      </c>
      <c r="S718" s="1">
        <f>(SparseMatrixProposalBenchmark_OK[[#This Row],[ CSR_Bytes]]-SparseMatrixProposalBenchmark_OK[[#This Row],[ SCSR_Bytes]])/SparseMatrixProposalBenchmark_OK[[#This Row],[ CSR_Bytes]]</f>
        <v>0.27586565308659589</v>
      </c>
      <c r="T718">
        <v>1142580</v>
      </c>
      <c r="U718" s="1">
        <f>(SparseMatrixProposalBenchmark_OK[[#This Row],[ CSR_Bytes]]-SparseMatrixProposalBenchmark_OK[[#This Row],[ SCSR+_Bytes]])/SparseMatrixProposalBenchmark_OK[[#This Row],[ CSR_Bytes]]</f>
        <v>0.61189801699716717</v>
      </c>
      <c r="V718">
        <v>2944020</v>
      </c>
      <c r="W718" s="1">
        <f>(SparseMatrixProposalBenchmark_OK[[#This Row],[ Coordinate_Bytes]]-SparseMatrixProposalBenchmark_OK[[#This Row],[ CSC_Bytes]])/SparseMatrixProposalBenchmark_OK[[#This Row],[ Coordinate_Bytes]]</f>
        <v>0.25602404158150421</v>
      </c>
      <c r="X718">
        <v>2131866</v>
      </c>
      <c r="Y718">
        <v>1142580</v>
      </c>
    </row>
    <row r="719" spans="1:25" x14ac:dyDescent="0.25">
      <c r="A719">
        <v>0</v>
      </c>
      <c r="B719" t="s">
        <v>1587</v>
      </c>
      <c r="C719" t="s">
        <v>15</v>
      </c>
      <c r="D719" t="s">
        <v>16</v>
      </c>
      <c r="E719" t="s">
        <v>22</v>
      </c>
      <c r="F719">
        <v>769</v>
      </c>
      <c r="G719">
        <v>769</v>
      </c>
      <c r="H719">
        <v>9285</v>
      </c>
      <c r="I719" t="s">
        <v>24</v>
      </c>
      <c r="J719">
        <v>-462861</v>
      </c>
      <c r="K719">
        <v>217297</v>
      </c>
      <c r="L719">
        <v>2</v>
      </c>
      <c r="M719">
        <v>2</v>
      </c>
      <c r="N719">
        <v>4</v>
      </c>
      <c r="O719">
        <v>148560</v>
      </c>
      <c r="P719">
        <v>108346</v>
      </c>
      <c r="Q719" s="1">
        <f>(SparseMatrixProposalBenchmark_OK[[#This Row],[ Coordinate_Bytes]]-SparseMatrixProposalBenchmark_OK[[#This Row],[ CSR_Bytes]])/SparseMatrixProposalBenchmark_OK[[#This Row],[ Coordinate_Bytes]]</f>
        <v>0.27069197630586966</v>
      </c>
      <c r="R719">
        <v>108346</v>
      </c>
      <c r="S719" s="1">
        <f>(SparseMatrixProposalBenchmark_OK[[#This Row],[ CSR_Bytes]]-SparseMatrixProposalBenchmark_OK[[#This Row],[ SCSR_Bytes]])/SparseMatrixProposalBenchmark_OK[[#This Row],[ CSR_Bytes]]</f>
        <v>0</v>
      </c>
      <c r="T719">
        <v>54943</v>
      </c>
      <c r="U719" s="1">
        <f>(SparseMatrixProposalBenchmark_OK[[#This Row],[ CSR_Bytes]]-SparseMatrixProposalBenchmark_OK[[#This Row],[ SCSR+_Bytes]])/SparseMatrixProposalBenchmark_OK[[#This Row],[ CSR_Bytes]]</f>
        <v>0.49289313864840417</v>
      </c>
      <c r="V719">
        <v>108346</v>
      </c>
      <c r="W719" s="1">
        <f>(SparseMatrixProposalBenchmark_OK[[#This Row],[ Coordinate_Bytes]]-SparseMatrixProposalBenchmark_OK[[#This Row],[ CSC_Bytes]])/SparseMatrixProposalBenchmark_OK[[#This Row],[ Coordinate_Bytes]]</f>
        <v>0.27069197630586966</v>
      </c>
      <c r="X719">
        <v>108346</v>
      </c>
      <c r="Y719">
        <v>54943</v>
      </c>
    </row>
    <row r="720" spans="1:25" x14ac:dyDescent="0.25">
      <c r="A720">
        <v>0</v>
      </c>
      <c r="B720" t="s">
        <v>1588</v>
      </c>
      <c r="C720" t="s">
        <v>15</v>
      </c>
      <c r="D720" t="s">
        <v>16</v>
      </c>
      <c r="E720" t="s">
        <v>17</v>
      </c>
      <c r="F720">
        <v>396</v>
      </c>
      <c r="G720">
        <v>396</v>
      </c>
      <c r="H720">
        <v>994</v>
      </c>
      <c r="I720" t="s">
        <v>18</v>
      </c>
      <c r="J720">
        <v>2</v>
      </c>
      <c r="K720">
        <v>2</v>
      </c>
      <c r="L720">
        <v>2</v>
      </c>
      <c r="M720">
        <v>2</v>
      </c>
      <c r="N720">
        <v>4</v>
      </c>
      <c r="O720">
        <v>7952</v>
      </c>
      <c r="P720">
        <v>6164</v>
      </c>
      <c r="Q720" s="1">
        <f>(SparseMatrixProposalBenchmark_OK[[#This Row],[ Coordinate_Bytes]]-SparseMatrixProposalBenchmark_OK[[#This Row],[ CSR_Bytes]])/SparseMatrixProposalBenchmark_OK[[#This Row],[ Coordinate_Bytes]]</f>
        <v>0.22484909456740443</v>
      </c>
      <c r="R720">
        <v>6164</v>
      </c>
      <c r="S720" s="1">
        <f>(SparseMatrixProposalBenchmark_OK[[#This Row],[ CSR_Bytes]]-SparseMatrixProposalBenchmark_OK[[#This Row],[ SCSR_Bytes]])/SparseMatrixProposalBenchmark_OK[[#This Row],[ CSR_Bytes]]</f>
        <v>0</v>
      </c>
      <c r="T720">
        <v>3182</v>
      </c>
      <c r="U720" s="1">
        <f>(SparseMatrixProposalBenchmark_OK[[#This Row],[ CSR_Bytes]]-SparseMatrixProposalBenchmark_OK[[#This Row],[ SCSR+_Bytes]])/SparseMatrixProposalBenchmark_OK[[#This Row],[ CSR_Bytes]]</f>
        <v>0.48377676833225181</v>
      </c>
      <c r="V720">
        <v>6430</v>
      </c>
      <c r="W720" s="1">
        <f>(SparseMatrixProposalBenchmark_OK[[#This Row],[ Coordinate_Bytes]]-SparseMatrixProposalBenchmark_OK[[#This Row],[ CSC_Bytes]])/SparseMatrixProposalBenchmark_OK[[#This Row],[ Coordinate_Bytes]]</f>
        <v>0.1913983903420523</v>
      </c>
      <c r="X720">
        <v>6430</v>
      </c>
      <c r="Y720">
        <v>3448</v>
      </c>
    </row>
    <row r="721" spans="1:25" x14ac:dyDescent="0.25">
      <c r="A721">
        <v>0</v>
      </c>
      <c r="B721" t="s">
        <v>1589</v>
      </c>
      <c r="C721" t="s">
        <v>15</v>
      </c>
      <c r="D721" t="s">
        <v>16</v>
      </c>
      <c r="E721" t="s">
        <v>22</v>
      </c>
      <c r="F721">
        <v>100000</v>
      </c>
      <c r="G721">
        <v>100000</v>
      </c>
      <c r="H721">
        <v>499998</v>
      </c>
      <c r="I721" t="s">
        <v>20</v>
      </c>
      <c r="J721">
        <v>1</v>
      </c>
      <c r="K721">
        <v>1</v>
      </c>
      <c r="L721">
        <v>4</v>
      </c>
      <c r="M721">
        <v>4</v>
      </c>
      <c r="N721">
        <v>2</v>
      </c>
      <c r="O721">
        <v>9999960</v>
      </c>
      <c r="P721">
        <v>6399980</v>
      </c>
      <c r="Q721" s="1">
        <f>(SparseMatrixProposalBenchmark_OK[[#This Row],[ Coordinate_Bytes]]-SparseMatrixProposalBenchmark_OK[[#This Row],[ CSR_Bytes]])/SparseMatrixProposalBenchmark_OK[[#This Row],[ Coordinate_Bytes]]</f>
        <v>0.35999943999776002</v>
      </c>
      <c r="R721">
        <v>4316842</v>
      </c>
      <c r="S721" s="1">
        <f>(SparseMatrixProposalBenchmark_OK[[#This Row],[ CSR_Bytes]]-SparseMatrixProposalBenchmark_OK[[#This Row],[ SCSR_Bytes]])/SparseMatrixProposalBenchmark_OK[[#This Row],[ CSR_Bytes]]</f>
        <v>0.32549132966040517</v>
      </c>
      <c r="T721">
        <v>2316850</v>
      </c>
      <c r="U721" s="1">
        <f>(SparseMatrixProposalBenchmark_OK[[#This Row],[ CSR_Bytes]]-SparseMatrixProposalBenchmark_OK[[#This Row],[ SCSR+_Bytes]])/SparseMatrixProposalBenchmark_OK[[#This Row],[ CSR_Bytes]]</f>
        <v>0.63799105622205066</v>
      </c>
      <c r="V721">
        <v>6399980</v>
      </c>
      <c r="W721" s="1">
        <f>(SparseMatrixProposalBenchmark_OK[[#This Row],[ Coordinate_Bytes]]-SparseMatrixProposalBenchmark_OK[[#This Row],[ CSC_Bytes]])/SparseMatrixProposalBenchmark_OK[[#This Row],[ Coordinate_Bytes]]</f>
        <v>0.35999943999776002</v>
      </c>
      <c r="X721">
        <v>4316842</v>
      </c>
      <c r="Y721">
        <v>2316850</v>
      </c>
    </row>
    <row r="722" spans="1:25" x14ac:dyDescent="0.25">
      <c r="A722">
        <v>0</v>
      </c>
      <c r="B722" t="s">
        <v>1590</v>
      </c>
      <c r="C722" t="s">
        <v>15</v>
      </c>
      <c r="D722" t="s">
        <v>16</v>
      </c>
      <c r="E722" t="s">
        <v>17</v>
      </c>
      <c r="F722">
        <v>75888</v>
      </c>
      <c r="G722">
        <v>75888</v>
      </c>
      <c r="H722">
        <v>508837</v>
      </c>
      <c r="I722" t="s">
        <v>20</v>
      </c>
      <c r="J722">
        <v>1</v>
      </c>
      <c r="K722">
        <v>1</v>
      </c>
      <c r="L722">
        <v>4</v>
      </c>
      <c r="M722">
        <v>4</v>
      </c>
      <c r="N722">
        <v>2</v>
      </c>
      <c r="O722">
        <v>5088370</v>
      </c>
      <c r="P722">
        <v>3294390</v>
      </c>
      <c r="Q722" s="1">
        <f>(SparseMatrixProposalBenchmark_OK[[#This Row],[ Coordinate_Bytes]]-SparseMatrixProposalBenchmark_OK[[#This Row],[ CSR_Bytes]])/SparseMatrixProposalBenchmark_OK[[#This Row],[ Coordinate_Bytes]]</f>
        <v>0.35256477025059108</v>
      </c>
      <c r="R722">
        <v>2162824</v>
      </c>
      <c r="S722" s="1">
        <f>(SparseMatrixProposalBenchmark_OK[[#This Row],[ CSR_Bytes]]-SparseMatrixProposalBenchmark_OK[[#This Row],[ SCSR_Bytes]])/SparseMatrixProposalBenchmark_OK[[#This Row],[ CSR_Bytes]]</f>
        <v>0.34348270848320933</v>
      </c>
      <c r="T722">
        <v>1145150</v>
      </c>
      <c r="U722" s="1">
        <f>(SparseMatrixProposalBenchmark_OK[[#This Row],[ CSR_Bytes]]-SparseMatrixProposalBenchmark_OK[[#This Row],[ SCSR+_Bytes]])/SparseMatrixProposalBenchmark_OK[[#This Row],[ CSR_Bytes]]</f>
        <v>0.65239391814569614</v>
      </c>
      <c r="V722">
        <v>3260854</v>
      </c>
      <c r="W722" s="1">
        <f>(SparseMatrixProposalBenchmark_OK[[#This Row],[ Coordinate_Bytes]]-SparseMatrixProposalBenchmark_OK[[#This Row],[ CSC_Bytes]])/SparseMatrixProposalBenchmark_OK[[#This Row],[ Coordinate_Bytes]]</f>
        <v>0.35915548594147045</v>
      </c>
      <c r="X722">
        <v>2148714</v>
      </c>
      <c r="Y722">
        <v>1131040</v>
      </c>
    </row>
    <row r="723" spans="1:25" x14ac:dyDescent="0.25">
      <c r="A723">
        <v>1</v>
      </c>
      <c r="B723" t="s">
        <v>1591</v>
      </c>
      <c r="C723" t="s">
        <v>15</v>
      </c>
      <c r="D723" t="s">
        <v>16</v>
      </c>
      <c r="E723" t="s">
        <v>17</v>
      </c>
      <c r="F723">
        <v>131828</v>
      </c>
      <c r="G723">
        <v>131828</v>
      </c>
      <c r="H723">
        <v>841372</v>
      </c>
      <c r="I723" t="s">
        <v>18</v>
      </c>
      <c r="J723">
        <v>-1</v>
      </c>
      <c r="K723">
        <v>1</v>
      </c>
      <c r="L723">
        <v>4</v>
      </c>
      <c r="M723">
        <v>4</v>
      </c>
      <c r="N723">
        <v>4</v>
      </c>
      <c r="O723">
        <v>10096464</v>
      </c>
      <c r="P723">
        <v>7112252</v>
      </c>
      <c r="Q723" s="1">
        <f>(SparseMatrixProposalBenchmark_OK[[#This Row],[ Coordinate_Bytes]]-SparseMatrixProposalBenchmark_OK[[#This Row],[ CSR_Bytes]])/SparseMatrixProposalBenchmark_OK[[#This Row],[ Coordinate_Bytes]]</f>
        <v>0.29557001342252098</v>
      </c>
      <c r="R723">
        <v>5272958</v>
      </c>
      <c r="S723" s="1">
        <f>(SparseMatrixProposalBenchmark_OK[[#This Row],[ CSR_Bytes]]-SparseMatrixProposalBenchmark_OK[[#This Row],[ SCSR_Bytes]])/SparseMatrixProposalBenchmark_OK[[#This Row],[ CSR_Bytes]]</f>
        <v>0.25860922813196158</v>
      </c>
      <c r="T723">
        <v>1907470</v>
      </c>
      <c r="U723" s="1">
        <f>(SparseMatrixProposalBenchmark_OK[[#This Row],[ CSR_Bytes]]-SparseMatrixProposalBenchmark_OK[[#This Row],[ SCSR+_Bytes]])/SparseMatrixProposalBenchmark_OK[[#This Row],[ CSR_Bytes]]</f>
        <v>0.73180505977572219</v>
      </c>
      <c r="V723">
        <v>7069388</v>
      </c>
      <c r="W723" s="1">
        <f>(SparseMatrixProposalBenchmark_OK[[#This Row],[ Coordinate_Bytes]]-SparseMatrixProposalBenchmark_OK[[#This Row],[ CSC_Bytes]])/SparseMatrixProposalBenchmark_OK[[#This Row],[ Coordinate_Bytes]]</f>
        <v>0.29981546014525479</v>
      </c>
      <c r="X723">
        <v>5264076</v>
      </c>
      <c r="Y723">
        <v>1898588</v>
      </c>
    </row>
    <row r="724" spans="1:25" x14ac:dyDescent="0.25">
      <c r="A724">
        <v>0</v>
      </c>
      <c r="B724" t="s">
        <v>1592</v>
      </c>
      <c r="C724" t="s">
        <v>15</v>
      </c>
      <c r="D724" t="s">
        <v>16</v>
      </c>
      <c r="E724" t="s">
        <v>17</v>
      </c>
      <c r="F724">
        <v>77357</v>
      </c>
      <c r="G724">
        <v>77357</v>
      </c>
      <c r="H724">
        <v>516575</v>
      </c>
      <c r="I724" t="s">
        <v>18</v>
      </c>
      <c r="J724">
        <v>-1</v>
      </c>
      <c r="K724">
        <v>1</v>
      </c>
      <c r="L724">
        <v>4</v>
      </c>
      <c r="M724">
        <v>4</v>
      </c>
      <c r="N724">
        <v>4</v>
      </c>
      <c r="O724">
        <v>6198900</v>
      </c>
      <c r="P724">
        <v>4306000</v>
      </c>
      <c r="Q724" s="1">
        <f>(SparseMatrixProposalBenchmark_OK[[#This Row],[ Coordinate_Bytes]]-SparseMatrixProposalBenchmark_OK[[#This Row],[ CSR_Bytes]])/SparseMatrixProposalBenchmark_OK[[#This Row],[ Coordinate_Bytes]]</f>
        <v>0.30536062849860457</v>
      </c>
      <c r="R724">
        <v>3191176</v>
      </c>
      <c r="S724" s="1">
        <f>(SparseMatrixProposalBenchmark_OK[[#This Row],[ CSR_Bytes]]-SparseMatrixProposalBenchmark_OK[[#This Row],[ SCSR_Bytes]])/SparseMatrixProposalBenchmark_OK[[#This Row],[ CSR_Bytes]]</f>
        <v>0.25890013934045519</v>
      </c>
      <c r="T724">
        <v>1124876</v>
      </c>
      <c r="U724" s="1">
        <f>(SparseMatrixProposalBenchmark_OK[[#This Row],[ CSR_Bytes]]-SparseMatrixProposalBenchmark_OK[[#This Row],[ SCSR+_Bytes]])/SparseMatrixProposalBenchmark_OK[[#This Row],[ CSR_Bytes]]</f>
        <v>0.7387654435671156</v>
      </c>
      <c r="V724">
        <v>4395304</v>
      </c>
      <c r="W724" s="1">
        <f>(SparseMatrixProposalBenchmark_OK[[#This Row],[ Coordinate_Bytes]]-SparseMatrixProposalBenchmark_OK[[#This Row],[ CSC_Bytes]])/SparseMatrixProposalBenchmark_OK[[#This Row],[ Coordinate_Bytes]]</f>
        <v>0.29095420155188823</v>
      </c>
      <c r="X724">
        <v>3248992</v>
      </c>
      <c r="Y724">
        <v>1182692</v>
      </c>
    </row>
    <row r="725" spans="1:25" x14ac:dyDescent="0.25">
      <c r="A725">
        <v>0</v>
      </c>
      <c r="B725" t="s">
        <v>1593</v>
      </c>
      <c r="C725" t="s">
        <v>15</v>
      </c>
      <c r="D725" t="s">
        <v>16</v>
      </c>
      <c r="E725" t="s">
        <v>17</v>
      </c>
      <c r="F725">
        <v>81871</v>
      </c>
      <c r="G725">
        <v>81871</v>
      </c>
      <c r="H725">
        <v>545671</v>
      </c>
      <c r="I725" t="s">
        <v>18</v>
      </c>
      <c r="J725">
        <v>-1</v>
      </c>
      <c r="K725">
        <v>1</v>
      </c>
      <c r="L725">
        <v>4</v>
      </c>
      <c r="M725">
        <v>4</v>
      </c>
      <c r="N725">
        <v>4</v>
      </c>
      <c r="O725">
        <v>6548052</v>
      </c>
      <c r="P725">
        <v>4540864</v>
      </c>
      <c r="Q725" s="1">
        <f>(SparseMatrixProposalBenchmark_OK[[#This Row],[ Coordinate_Bytes]]-SparseMatrixProposalBenchmark_OK[[#This Row],[ CSR_Bytes]])/SparseMatrixProposalBenchmark_OK[[#This Row],[ Coordinate_Bytes]]</f>
        <v>0.3065320800751124</v>
      </c>
      <c r="R725">
        <v>3370804</v>
      </c>
      <c r="S725" s="1">
        <f>(SparseMatrixProposalBenchmark_OK[[#This Row],[ CSR_Bytes]]-SparseMatrixProposalBenchmark_OK[[#This Row],[ SCSR_Bytes]])/SparseMatrixProposalBenchmark_OK[[#This Row],[ CSR_Bytes]]</f>
        <v>0.25767342954997113</v>
      </c>
      <c r="T725">
        <v>1188120</v>
      </c>
      <c r="U725" s="1">
        <f>(SparseMatrixProposalBenchmark_OK[[#This Row],[ CSR_Bytes]]-SparseMatrixProposalBenchmark_OK[[#This Row],[ SCSR+_Bytes]])/SparseMatrixProposalBenchmark_OK[[#This Row],[ CSR_Bytes]]</f>
        <v>0.73834935377936883</v>
      </c>
      <c r="V725">
        <v>4645688</v>
      </c>
      <c r="W725" s="1">
        <f>(SparseMatrixProposalBenchmark_OK[[#This Row],[ Coordinate_Bytes]]-SparseMatrixProposalBenchmark_OK[[#This Row],[ CSC_Bytes]])/SparseMatrixProposalBenchmark_OK[[#This Row],[ Coordinate_Bytes]]</f>
        <v>0.29052365497402893</v>
      </c>
      <c r="X725">
        <v>3439030</v>
      </c>
      <c r="Y725">
        <v>1256346</v>
      </c>
    </row>
    <row r="726" spans="1:25" x14ac:dyDescent="0.25">
      <c r="A726">
        <v>0</v>
      </c>
      <c r="B726" t="s">
        <v>1594</v>
      </c>
      <c r="C726" t="s">
        <v>15</v>
      </c>
      <c r="D726" t="s">
        <v>16</v>
      </c>
      <c r="E726" t="s">
        <v>17</v>
      </c>
      <c r="F726">
        <v>82144</v>
      </c>
      <c r="G726">
        <v>82144</v>
      </c>
      <c r="H726">
        <v>549202</v>
      </c>
      <c r="I726" t="s">
        <v>18</v>
      </c>
      <c r="J726">
        <v>-1</v>
      </c>
      <c r="K726">
        <v>1</v>
      </c>
      <c r="L726">
        <v>4</v>
      </c>
      <c r="M726">
        <v>4</v>
      </c>
      <c r="N726">
        <v>4</v>
      </c>
      <c r="O726">
        <v>6590424</v>
      </c>
      <c r="P726">
        <v>4569796</v>
      </c>
      <c r="Q726" s="1">
        <f>(SparseMatrixProposalBenchmark_OK[[#This Row],[ Coordinate_Bytes]]-SparseMatrixProposalBenchmark_OK[[#This Row],[ CSR_Bytes]])/SparseMatrixProposalBenchmark_OK[[#This Row],[ Coordinate_Bytes]]</f>
        <v>0.30660060718399906</v>
      </c>
      <c r="R726">
        <v>3392554</v>
      </c>
      <c r="S726" s="1">
        <f>(SparseMatrixProposalBenchmark_OK[[#This Row],[ CSR_Bytes]]-SparseMatrixProposalBenchmark_OK[[#This Row],[ SCSR_Bytes]])/SparseMatrixProposalBenchmark_OK[[#This Row],[ CSR_Bytes]]</f>
        <v>0.25761368778825139</v>
      </c>
      <c r="T726">
        <v>1195746</v>
      </c>
      <c r="U726" s="1">
        <f>(SparseMatrixProposalBenchmark_OK[[#This Row],[ CSR_Bytes]]-SparseMatrixProposalBenchmark_OK[[#This Row],[ SCSR+_Bytes]])/SparseMatrixProposalBenchmark_OK[[#This Row],[ CSR_Bytes]]</f>
        <v>0.73833711614260245</v>
      </c>
      <c r="V726">
        <v>4674756</v>
      </c>
      <c r="W726" s="1">
        <f>(SparseMatrixProposalBenchmark_OK[[#This Row],[ Coordinate_Bytes]]-SparseMatrixProposalBenchmark_OK[[#This Row],[ CSC_Bytes]])/SparseMatrixProposalBenchmark_OK[[#This Row],[ Coordinate_Bytes]]</f>
        <v>0.29067446950302439</v>
      </c>
      <c r="X726">
        <v>3460918</v>
      </c>
      <c r="Y726">
        <v>1264110</v>
      </c>
    </row>
    <row r="727" spans="1:25" x14ac:dyDescent="0.25">
      <c r="A727">
        <v>1</v>
      </c>
      <c r="B727" t="s">
        <v>1595</v>
      </c>
      <c r="C727" t="s">
        <v>15</v>
      </c>
      <c r="D727" t="s">
        <v>16</v>
      </c>
      <c r="E727" t="s">
        <v>17</v>
      </c>
      <c r="F727">
        <v>77360</v>
      </c>
      <c r="G727">
        <v>77360</v>
      </c>
      <c r="H727">
        <v>905468</v>
      </c>
      <c r="I727" t="s">
        <v>20</v>
      </c>
      <c r="J727">
        <v>1</v>
      </c>
      <c r="K727">
        <v>1</v>
      </c>
      <c r="L727">
        <v>4</v>
      </c>
      <c r="M727">
        <v>4</v>
      </c>
      <c r="N727">
        <v>2</v>
      </c>
      <c r="O727">
        <v>9054680</v>
      </c>
      <c r="P727">
        <v>5742076</v>
      </c>
      <c r="Q727" s="1">
        <f>(SparseMatrixProposalBenchmark_OK[[#This Row],[ Coordinate_Bytes]]-SparseMatrixProposalBenchmark_OK[[#This Row],[ CSR_Bytes]])/SparseMatrixProposalBenchmark_OK[[#This Row],[ Coordinate_Bytes]]</f>
        <v>0.36584440311529509</v>
      </c>
      <c r="R727">
        <v>3810426</v>
      </c>
      <c r="S727" s="1">
        <f>(SparseMatrixProposalBenchmark_OK[[#This Row],[ CSR_Bytes]]-SparseMatrixProposalBenchmark_OK[[#This Row],[ SCSR_Bytes]])/SparseMatrixProposalBenchmark_OK[[#This Row],[ CSR_Bytes]]</f>
        <v>0.33640272263898979</v>
      </c>
      <c r="T727">
        <v>1999490</v>
      </c>
      <c r="U727" s="1">
        <f>(SparseMatrixProposalBenchmark_OK[[#This Row],[ CSR_Bytes]]-SparseMatrixProposalBenchmark_OK[[#This Row],[ SCSR+_Bytes]])/SparseMatrixProposalBenchmark_OK[[#This Row],[ CSR_Bytes]]</f>
        <v>0.65178273502475415</v>
      </c>
      <c r="V727">
        <v>5742252</v>
      </c>
      <c r="W727" s="1">
        <f>(SparseMatrixProposalBenchmark_OK[[#This Row],[ Coordinate_Bytes]]-SparseMatrixProposalBenchmark_OK[[#This Row],[ CSC_Bytes]])/SparseMatrixProposalBenchmark_OK[[#This Row],[ Coordinate_Bytes]]</f>
        <v>0.36582496565312084</v>
      </c>
      <c r="X727">
        <v>3813642</v>
      </c>
      <c r="Y727">
        <v>2002706</v>
      </c>
    </row>
    <row r="728" spans="1:25" x14ac:dyDescent="0.25">
      <c r="A728">
        <v>1</v>
      </c>
      <c r="B728" t="s">
        <v>1596</v>
      </c>
      <c r="C728" t="s">
        <v>15</v>
      </c>
      <c r="D728" t="s">
        <v>16</v>
      </c>
      <c r="E728" t="s">
        <v>17</v>
      </c>
      <c r="F728">
        <v>82168</v>
      </c>
      <c r="G728">
        <v>82168</v>
      </c>
      <c r="H728">
        <v>948464</v>
      </c>
      <c r="I728" t="s">
        <v>20</v>
      </c>
      <c r="J728">
        <v>1</v>
      </c>
      <c r="K728">
        <v>1</v>
      </c>
      <c r="L728">
        <v>4</v>
      </c>
      <c r="M728">
        <v>4</v>
      </c>
      <c r="N728">
        <v>2</v>
      </c>
      <c r="O728">
        <v>9484640</v>
      </c>
      <c r="P728">
        <v>6004552</v>
      </c>
      <c r="Q728" s="1">
        <f>(SparseMatrixProposalBenchmark_OK[[#This Row],[ Coordinate_Bytes]]-SparseMatrixProposalBenchmark_OK[[#This Row],[ CSR_Bytes]])/SparseMatrixProposalBenchmark_OK[[#This Row],[ Coordinate_Bytes]]</f>
        <v>0.36691830159078259</v>
      </c>
      <c r="R728">
        <v>3993882</v>
      </c>
      <c r="S728" s="1">
        <f>(SparseMatrixProposalBenchmark_OK[[#This Row],[ CSR_Bytes]]-SparseMatrixProposalBenchmark_OK[[#This Row],[ SCSR_Bytes]])/SparseMatrixProposalBenchmark_OK[[#This Row],[ CSR_Bytes]]</f>
        <v>0.33485762135126818</v>
      </c>
      <c r="T728">
        <v>2096954</v>
      </c>
      <c r="U728" s="1">
        <f>(SparseMatrixProposalBenchmark_OK[[#This Row],[ CSR_Bytes]]-SparseMatrixProposalBenchmark_OK[[#This Row],[ SCSR+_Bytes]])/SparseMatrixProposalBenchmark_OK[[#This Row],[ CSR_Bytes]]</f>
        <v>0.65077261384363061</v>
      </c>
      <c r="V728">
        <v>6019460</v>
      </c>
      <c r="W728" s="1">
        <f>(SparseMatrixProposalBenchmark_OK[[#This Row],[ Coordinate_Bytes]]-SparseMatrixProposalBenchmark_OK[[#This Row],[ CSC_Bytes]])/SparseMatrixProposalBenchmark_OK[[#This Row],[ Coordinate_Bytes]]</f>
        <v>0.36534649707316252</v>
      </c>
      <c r="X728">
        <v>4006806</v>
      </c>
      <c r="Y728">
        <v>2109878</v>
      </c>
    </row>
    <row r="729" spans="1:25" x14ac:dyDescent="0.25">
      <c r="A729">
        <v>0</v>
      </c>
      <c r="B729" t="s">
        <v>1597</v>
      </c>
      <c r="C729" t="s">
        <v>15</v>
      </c>
      <c r="D729" t="s">
        <v>16</v>
      </c>
      <c r="E729" t="s">
        <v>22</v>
      </c>
      <c r="F729">
        <v>560</v>
      </c>
      <c r="G729">
        <v>560</v>
      </c>
      <c r="H729">
        <v>3605</v>
      </c>
      <c r="I729" t="s">
        <v>24</v>
      </c>
      <c r="J729">
        <v>-285278</v>
      </c>
      <c r="K729">
        <v>176828</v>
      </c>
      <c r="L729">
        <v>2</v>
      </c>
      <c r="M729">
        <v>2</v>
      </c>
      <c r="N729">
        <v>4</v>
      </c>
      <c r="O729">
        <v>57680</v>
      </c>
      <c r="P729">
        <v>42468</v>
      </c>
      <c r="Q729" s="1">
        <f>(SparseMatrixProposalBenchmark_OK[[#This Row],[ Coordinate_Bytes]]-SparseMatrixProposalBenchmark_OK[[#This Row],[ CSR_Bytes]])/SparseMatrixProposalBenchmark_OK[[#This Row],[ Coordinate_Bytes]]</f>
        <v>0.26373092926490987</v>
      </c>
      <c r="R729">
        <v>42468</v>
      </c>
      <c r="S729" s="1">
        <f>(SparseMatrixProposalBenchmark_OK[[#This Row],[ CSR_Bytes]]-SparseMatrixProposalBenchmark_OK[[#This Row],[ SCSR_Bytes]])/SparseMatrixProposalBenchmark_OK[[#This Row],[ CSR_Bytes]]</f>
        <v>0</v>
      </c>
      <c r="T729">
        <v>21795</v>
      </c>
      <c r="U729" s="1">
        <f>(SparseMatrixProposalBenchmark_OK[[#This Row],[ CSR_Bytes]]-SparseMatrixProposalBenchmark_OK[[#This Row],[ SCSR+_Bytes]])/SparseMatrixProposalBenchmark_OK[[#This Row],[ CSR_Bytes]]</f>
        <v>0.48679005368748235</v>
      </c>
      <c r="V729">
        <v>42468</v>
      </c>
      <c r="W729" s="1">
        <f>(SparseMatrixProposalBenchmark_OK[[#This Row],[ Coordinate_Bytes]]-SparseMatrixProposalBenchmark_OK[[#This Row],[ CSC_Bytes]])/SparseMatrixProposalBenchmark_OK[[#This Row],[ Coordinate_Bytes]]</f>
        <v>0.26373092926490987</v>
      </c>
      <c r="X729">
        <v>42468</v>
      </c>
      <c r="Y729">
        <v>21795</v>
      </c>
    </row>
    <row r="730" spans="1:25" x14ac:dyDescent="0.25">
      <c r="A730">
        <v>0</v>
      </c>
      <c r="B730" t="s">
        <v>1598</v>
      </c>
      <c r="C730" t="s">
        <v>15</v>
      </c>
      <c r="D730" t="s">
        <v>16</v>
      </c>
      <c r="E730" t="s">
        <v>22</v>
      </c>
      <c r="F730">
        <v>99</v>
      </c>
      <c r="G730">
        <v>99</v>
      </c>
      <c r="H730">
        <v>489</v>
      </c>
      <c r="I730" t="s">
        <v>24</v>
      </c>
      <c r="J730">
        <v>-349512000000</v>
      </c>
      <c r="K730">
        <v>235919000000</v>
      </c>
      <c r="L730">
        <v>2</v>
      </c>
      <c r="M730">
        <v>2</v>
      </c>
      <c r="N730">
        <v>4</v>
      </c>
      <c r="O730">
        <v>7824</v>
      </c>
      <c r="P730">
        <v>5762</v>
      </c>
      <c r="Q730" s="1">
        <f>(SparseMatrixProposalBenchmark_OK[[#This Row],[ Coordinate_Bytes]]-SparseMatrixProposalBenchmark_OK[[#This Row],[ CSR_Bytes]])/SparseMatrixProposalBenchmark_OK[[#This Row],[ Coordinate_Bytes]]</f>
        <v>0.2635480572597137</v>
      </c>
      <c r="R730">
        <v>5762</v>
      </c>
      <c r="S730" s="1">
        <f>(SparseMatrixProposalBenchmark_OK[[#This Row],[ CSR_Bytes]]-SparseMatrixProposalBenchmark_OK[[#This Row],[ SCSR_Bytes]])/SparseMatrixProposalBenchmark_OK[[#This Row],[ CSR_Bytes]]</f>
        <v>0</v>
      </c>
      <c r="T730">
        <v>4835</v>
      </c>
      <c r="U730" s="1">
        <f>(SparseMatrixProposalBenchmark_OK[[#This Row],[ CSR_Bytes]]-SparseMatrixProposalBenchmark_OK[[#This Row],[ SCSR+_Bytes]])/SparseMatrixProposalBenchmark_OK[[#This Row],[ CSR_Bytes]]</f>
        <v>0.16088163832002778</v>
      </c>
      <c r="V730">
        <v>5762</v>
      </c>
      <c r="W730" s="1">
        <f>(SparseMatrixProposalBenchmark_OK[[#This Row],[ Coordinate_Bytes]]-SparseMatrixProposalBenchmark_OK[[#This Row],[ CSC_Bytes]])/SparseMatrixProposalBenchmark_OK[[#This Row],[ Coordinate_Bytes]]</f>
        <v>0.2635480572597137</v>
      </c>
      <c r="X730">
        <v>5762</v>
      </c>
      <c r="Y730">
        <v>4835</v>
      </c>
    </row>
    <row r="731" spans="1:25" x14ac:dyDescent="0.25">
      <c r="A731">
        <v>0</v>
      </c>
      <c r="B731" t="s">
        <v>1599</v>
      </c>
      <c r="C731" t="s">
        <v>15</v>
      </c>
      <c r="D731" t="s">
        <v>16</v>
      </c>
      <c r="E731" t="s">
        <v>22</v>
      </c>
      <c r="F731">
        <v>329</v>
      </c>
      <c r="G731">
        <v>329</v>
      </c>
      <c r="H731">
        <v>2999</v>
      </c>
      <c r="I731" t="s">
        <v>24</v>
      </c>
      <c r="J731">
        <v>-195156</v>
      </c>
      <c r="K731">
        <v>406895</v>
      </c>
      <c r="L731">
        <v>2</v>
      </c>
      <c r="M731">
        <v>2</v>
      </c>
      <c r="N731">
        <v>4</v>
      </c>
      <c r="O731">
        <v>47984</v>
      </c>
      <c r="P731">
        <v>35562</v>
      </c>
      <c r="Q731" s="1">
        <f>(SparseMatrixProposalBenchmark_OK[[#This Row],[ Coordinate_Bytes]]-SparseMatrixProposalBenchmark_OK[[#This Row],[ CSR_Bytes]])/SparseMatrixProposalBenchmark_OK[[#This Row],[ Coordinate_Bytes]]</f>
        <v>0.25887795931977325</v>
      </c>
      <c r="R731">
        <v>35562</v>
      </c>
      <c r="S731" s="1">
        <f>(SparseMatrixProposalBenchmark_OK[[#This Row],[ CSR_Bytes]]-SparseMatrixProposalBenchmark_OK[[#This Row],[ SCSR_Bytes]])/SparseMatrixProposalBenchmark_OK[[#This Row],[ CSR_Bytes]]</f>
        <v>0</v>
      </c>
      <c r="T731">
        <v>23928</v>
      </c>
      <c r="U731" s="1">
        <f>(SparseMatrixProposalBenchmark_OK[[#This Row],[ CSR_Bytes]]-SparseMatrixProposalBenchmark_OK[[#This Row],[ SCSR+_Bytes]])/SparseMatrixProposalBenchmark_OK[[#This Row],[ CSR_Bytes]]</f>
        <v>0.32714695461447613</v>
      </c>
      <c r="V731">
        <v>35562</v>
      </c>
      <c r="W731" s="1">
        <f>(SparseMatrixProposalBenchmark_OK[[#This Row],[ Coordinate_Bytes]]-SparseMatrixProposalBenchmark_OK[[#This Row],[ CSC_Bytes]])/SparseMatrixProposalBenchmark_OK[[#This Row],[ Coordinate_Bytes]]</f>
        <v>0.25887795931977325</v>
      </c>
      <c r="X731">
        <v>35562</v>
      </c>
      <c r="Y731">
        <v>23928</v>
      </c>
    </row>
    <row r="732" spans="1:25" x14ac:dyDescent="0.25">
      <c r="A732">
        <v>0</v>
      </c>
      <c r="B732" t="s">
        <v>1600</v>
      </c>
      <c r="C732" t="s">
        <v>15</v>
      </c>
      <c r="D732" t="s">
        <v>16</v>
      </c>
      <c r="E732" t="s">
        <v>22</v>
      </c>
      <c r="F732">
        <v>467</v>
      </c>
      <c r="G732">
        <v>467</v>
      </c>
      <c r="H732">
        <v>2681</v>
      </c>
      <c r="I732" t="s">
        <v>24</v>
      </c>
      <c r="J732">
        <v>-169443</v>
      </c>
      <c r="K732">
        <v>144284</v>
      </c>
      <c r="L732">
        <v>2</v>
      </c>
      <c r="M732">
        <v>2</v>
      </c>
      <c r="N732">
        <v>4</v>
      </c>
      <c r="O732">
        <v>42896</v>
      </c>
      <c r="P732">
        <v>31554</v>
      </c>
      <c r="Q732" s="1">
        <f>(SparseMatrixProposalBenchmark_OK[[#This Row],[ Coordinate_Bytes]]-SparseMatrixProposalBenchmark_OK[[#This Row],[ CSR_Bytes]])/SparseMatrixProposalBenchmark_OK[[#This Row],[ Coordinate_Bytes]]</f>
        <v>0.26440693770980978</v>
      </c>
      <c r="R732">
        <v>31554</v>
      </c>
      <c r="S732" s="1">
        <f>(SparseMatrixProposalBenchmark_OK[[#This Row],[ CSR_Bytes]]-SparseMatrixProposalBenchmark_OK[[#This Row],[ SCSR_Bytes]])/SparseMatrixProposalBenchmark_OK[[#This Row],[ CSR_Bytes]]</f>
        <v>0</v>
      </c>
      <c r="T732">
        <v>16245</v>
      </c>
      <c r="U732" s="1">
        <f>(SparseMatrixProposalBenchmark_OK[[#This Row],[ CSR_Bytes]]-SparseMatrixProposalBenchmark_OK[[#This Row],[ SCSR+_Bytes]])/SparseMatrixProposalBenchmark_OK[[#This Row],[ CSR_Bytes]]</f>
        <v>0.48516828294352538</v>
      </c>
      <c r="V732">
        <v>31554</v>
      </c>
      <c r="W732" s="1">
        <f>(SparseMatrixProposalBenchmark_OK[[#This Row],[ Coordinate_Bytes]]-SparseMatrixProposalBenchmark_OK[[#This Row],[ CSC_Bytes]])/SparseMatrixProposalBenchmark_OK[[#This Row],[ Coordinate_Bytes]]</f>
        <v>0.26440693770980978</v>
      </c>
      <c r="X732">
        <v>31554</v>
      </c>
      <c r="Y732">
        <v>16245</v>
      </c>
    </row>
    <row r="733" spans="1:25" x14ac:dyDescent="0.25">
      <c r="A733">
        <v>0</v>
      </c>
      <c r="B733" t="s">
        <v>1601</v>
      </c>
      <c r="C733" t="s">
        <v>15</v>
      </c>
      <c r="D733" t="s">
        <v>16</v>
      </c>
      <c r="E733" t="s">
        <v>22</v>
      </c>
      <c r="F733">
        <v>950</v>
      </c>
      <c r="G733">
        <v>950</v>
      </c>
      <c r="H733">
        <v>7079</v>
      </c>
      <c r="I733" t="s">
        <v>24</v>
      </c>
      <c r="J733">
        <v>-109642</v>
      </c>
      <c r="K733">
        <v>117767</v>
      </c>
      <c r="L733">
        <v>2</v>
      </c>
      <c r="M733">
        <v>2</v>
      </c>
      <c r="N733">
        <v>4</v>
      </c>
      <c r="O733">
        <v>113264</v>
      </c>
      <c r="P733">
        <v>83658</v>
      </c>
      <c r="Q733" s="1">
        <f>(SparseMatrixProposalBenchmark_OK[[#This Row],[ Coordinate_Bytes]]-SparseMatrixProposalBenchmark_OK[[#This Row],[ CSR_Bytes]])/SparseMatrixProposalBenchmark_OK[[#This Row],[ Coordinate_Bytes]]</f>
        <v>0.26138932052549796</v>
      </c>
      <c r="R733">
        <v>83658</v>
      </c>
      <c r="S733" s="1">
        <f>(SparseMatrixProposalBenchmark_OK[[#This Row],[ CSR_Bytes]]-SparseMatrixProposalBenchmark_OK[[#This Row],[ SCSR_Bytes]])/SparseMatrixProposalBenchmark_OK[[#This Row],[ CSR_Bytes]]</f>
        <v>0</v>
      </c>
      <c r="T733">
        <v>42780</v>
      </c>
      <c r="U733" s="1">
        <f>(SparseMatrixProposalBenchmark_OK[[#This Row],[ CSR_Bytes]]-SparseMatrixProposalBenchmark_OK[[#This Row],[ SCSR+_Bytes]])/SparseMatrixProposalBenchmark_OK[[#This Row],[ CSR_Bytes]]</f>
        <v>0.48863228860360036</v>
      </c>
      <c r="V733">
        <v>83658</v>
      </c>
      <c r="W733" s="1">
        <f>(SparseMatrixProposalBenchmark_OK[[#This Row],[ Coordinate_Bytes]]-SparseMatrixProposalBenchmark_OK[[#This Row],[ CSC_Bytes]])/SparseMatrixProposalBenchmark_OK[[#This Row],[ Coordinate_Bytes]]</f>
        <v>0.26138932052549796</v>
      </c>
      <c r="X733">
        <v>83658</v>
      </c>
      <c r="Y733">
        <v>42780</v>
      </c>
    </row>
    <row r="734" spans="1:25" x14ac:dyDescent="0.25">
      <c r="A734">
        <v>0</v>
      </c>
      <c r="B734" t="s">
        <v>1602</v>
      </c>
      <c r="C734" t="s">
        <v>15</v>
      </c>
      <c r="D734" t="s">
        <v>16</v>
      </c>
      <c r="E734" t="s">
        <v>22</v>
      </c>
      <c r="F734">
        <v>66</v>
      </c>
      <c r="G734">
        <v>66</v>
      </c>
      <c r="H734">
        <v>258</v>
      </c>
      <c r="I734" t="s">
        <v>20</v>
      </c>
      <c r="J734">
        <v>1</v>
      </c>
      <c r="K734">
        <v>1</v>
      </c>
      <c r="L734">
        <v>2</v>
      </c>
      <c r="M734">
        <v>2</v>
      </c>
      <c r="N734">
        <v>2</v>
      </c>
      <c r="O734">
        <v>3096</v>
      </c>
      <c r="P734">
        <v>2198</v>
      </c>
      <c r="Q734" s="1">
        <f>(SparseMatrixProposalBenchmark_OK[[#This Row],[ Coordinate_Bytes]]-SparseMatrixProposalBenchmark_OK[[#This Row],[ CSR_Bytes]])/SparseMatrixProposalBenchmark_OK[[#This Row],[ Coordinate_Bytes]]</f>
        <v>0.2900516795865633</v>
      </c>
      <c r="R734">
        <v>2198</v>
      </c>
      <c r="S734" s="1">
        <f>(SparseMatrixProposalBenchmark_OK[[#This Row],[ CSR_Bytes]]-SparseMatrixProposalBenchmark_OK[[#This Row],[ SCSR_Bytes]])/SparseMatrixProposalBenchmark_OK[[#This Row],[ CSR_Bytes]]</f>
        <v>0</v>
      </c>
      <c r="T734">
        <v>1166</v>
      </c>
      <c r="U734" s="1">
        <f>(SparseMatrixProposalBenchmark_OK[[#This Row],[ CSR_Bytes]]-SparseMatrixProposalBenchmark_OK[[#This Row],[ SCSR+_Bytes]])/SparseMatrixProposalBenchmark_OK[[#This Row],[ CSR_Bytes]]</f>
        <v>0.46951774340309371</v>
      </c>
      <c r="V734">
        <v>2198</v>
      </c>
      <c r="W734" s="1">
        <f>(SparseMatrixProposalBenchmark_OK[[#This Row],[ Coordinate_Bytes]]-SparseMatrixProposalBenchmark_OK[[#This Row],[ CSC_Bytes]])/SparseMatrixProposalBenchmark_OK[[#This Row],[ Coordinate_Bytes]]</f>
        <v>0.2900516795865633</v>
      </c>
      <c r="X734">
        <v>2198</v>
      </c>
      <c r="Y734">
        <v>1166</v>
      </c>
    </row>
    <row r="735" spans="1:25" x14ac:dyDescent="0.25">
      <c r="A735">
        <v>0</v>
      </c>
      <c r="B735" t="s">
        <v>1603</v>
      </c>
      <c r="C735" t="s">
        <v>15</v>
      </c>
      <c r="D735" t="s">
        <v>16</v>
      </c>
      <c r="E735" t="s">
        <v>22</v>
      </c>
      <c r="F735">
        <v>258</v>
      </c>
      <c r="G735">
        <v>258</v>
      </c>
      <c r="H735">
        <v>1026</v>
      </c>
      <c r="I735" t="s">
        <v>20</v>
      </c>
      <c r="J735">
        <v>1</v>
      </c>
      <c r="K735">
        <v>1</v>
      </c>
      <c r="L735">
        <v>2</v>
      </c>
      <c r="M735">
        <v>2</v>
      </c>
      <c r="N735">
        <v>2</v>
      </c>
      <c r="O735">
        <v>12312</v>
      </c>
      <c r="P735">
        <v>8726</v>
      </c>
      <c r="Q735" s="1">
        <f>(SparseMatrixProposalBenchmark_OK[[#This Row],[ Coordinate_Bytes]]-SparseMatrixProposalBenchmark_OK[[#This Row],[ CSR_Bytes]])/SparseMatrixProposalBenchmark_OK[[#This Row],[ Coordinate_Bytes]]</f>
        <v>0.29126055880441848</v>
      </c>
      <c r="R735">
        <v>8726</v>
      </c>
      <c r="S735" s="1">
        <f>(SparseMatrixProposalBenchmark_OK[[#This Row],[ CSR_Bytes]]-SparseMatrixProposalBenchmark_OK[[#This Row],[ SCSR_Bytes]])/SparseMatrixProposalBenchmark_OK[[#This Row],[ CSR_Bytes]]</f>
        <v>0</v>
      </c>
      <c r="T735">
        <v>4622</v>
      </c>
      <c r="U735" s="1">
        <f>(SparseMatrixProposalBenchmark_OK[[#This Row],[ CSR_Bytes]]-SparseMatrixProposalBenchmark_OK[[#This Row],[ SCSR+_Bytes]])/SparseMatrixProposalBenchmark_OK[[#This Row],[ CSR_Bytes]]</f>
        <v>0.47031858812743527</v>
      </c>
      <c r="V735">
        <v>8726</v>
      </c>
      <c r="W735" s="1">
        <f>(SparseMatrixProposalBenchmark_OK[[#This Row],[ Coordinate_Bytes]]-SparseMatrixProposalBenchmark_OK[[#This Row],[ CSC_Bytes]])/SparseMatrixProposalBenchmark_OK[[#This Row],[ Coordinate_Bytes]]</f>
        <v>0.29126055880441848</v>
      </c>
      <c r="X735">
        <v>8726</v>
      </c>
      <c r="Y735">
        <v>4622</v>
      </c>
    </row>
    <row r="736" spans="1:25" x14ac:dyDescent="0.25">
      <c r="A736">
        <v>0</v>
      </c>
      <c r="B736" t="s">
        <v>1604</v>
      </c>
      <c r="C736" t="s">
        <v>15</v>
      </c>
      <c r="D736" t="s">
        <v>16</v>
      </c>
      <c r="E736" t="s">
        <v>17</v>
      </c>
      <c r="F736">
        <v>240</v>
      </c>
      <c r="G736">
        <v>240</v>
      </c>
      <c r="H736">
        <v>3762</v>
      </c>
      <c r="I736" t="s">
        <v>24</v>
      </c>
      <c r="J736">
        <v>-217120000000</v>
      </c>
      <c r="K736">
        <v>238895</v>
      </c>
      <c r="L736">
        <v>2</v>
      </c>
      <c r="M736">
        <v>2</v>
      </c>
      <c r="N736">
        <v>4</v>
      </c>
      <c r="O736">
        <v>30096</v>
      </c>
      <c r="P736">
        <v>23054</v>
      </c>
      <c r="Q736" s="1">
        <f>(SparseMatrixProposalBenchmark_OK[[#This Row],[ Coordinate_Bytes]]-SparseMatrixProposalBenchmark_OK[[#This Row],[ CSR_Bytes]])/SparseMatrixProposalBenchmark_OK[[#This Row],[ Coordinate_Bytes]]</f>
        <v>0.23398458266879318</v>
      </c>
      <c r="R736">
        <v>23054</v>
      </c>
      <c r="S736" s="1">
        <f>(SparseMatrixProposalBenchmark_OK[[#This Row],[ CSR_Bytes]]-SparseMatrixProposalBenchmark_OK[[#This Row],[ SCSR_Bytes]])/SparseMatrixProposalBenchmark_OK[[#This Row],[ CSR_Bytes]]</f>
        <v>0</v>
      </c>
      <c r="T736">
        <v>15530</v>
      </c>
      <c r="U736" s="1">
        <f>(SparseMatrixProposalBenchmark_OK[[#This Row],[ CSR_Bytes]]-SparseMatrixProposalBenchmark_OK[[#This Row],[ SCSR+_Bytes]])/SparseMatrixProposalBenchmark_OK[[#This Row],[ CSR_Bytes]]</f>
        <v>0.32636418842717096</v>
      </c>
      <c r="V736">
        <v>23054</v>
      </c>
      <c r="W736" s="1">
        <f>(SparseMatrixProposalBenchmark_OK[[#This Row],[ Coordinate_Bytes]]-SparseMatrixProposalBenchmark_OK[[#This Row],[ CSC_Bytes]])/SparseMatrixProposalBenchmark_OK[[#This Row],[ Coordinate_Bytes]]</f>
        <v>0.23398458266879318</v>
      </c>
      <c r="X736">
        <v>23054</v>
      </c>
      <c r="Y736">
        <v>15530</v>
      </c>
    </row>
    <row r="737" spans="1:25" x14ac:dyDescent="0.25">
      <c r="A737">
        <v>0</v>
      </c>
      <c r="B737" t="s">
        <v>1605</v>
      </c>
      <c r="C737" t="s">
        <v>15</v>
      </c>
      <c r="D737" t="s">
        <v>16</v>
      </c>
      <c r="E737" t="s">
        <v>17</v>
      </c>
      <c r="F737">
        <v>600</v>
      </c>
      <c r="G737">
        <v>600</v>
      </c>
      <c r="H737">
        <v>13760</v>
      </c>
      <c r="I737" t="s">
        <v>24</v>
      </c>
      <c r="J737">
        <v>-468559000000000</v>
      </c>
      <c r="K737">
        <v>57578000000</v>
      </c>
      <c r="L737">
        <v>2</v>
      </c>
      <c r="M737">
        <v>2</v>
      </c>
      <c r="N737">
        <v>4</v>
      </c>
      <c r="O737">
        <v>110080</v>
      </c>
      <c r="P737">
        <v>83762</v>
      </c>
      <c r="Q737" s="1">
        <f>(SparseMatrixProposalBenchmark_OK[[#This Row],[ Coordinate_Bytes]]-SparseMatrixProposalBenchmark_OK[[#This Row],[ CSR_Bytes]])/SparseMatrixProposalBenchmark_OK[[#This Row],[ Coordinate_Bytes]]</f>
        <v>0.23908066860465116</v>
      </c>
      <c r="R737">
        <v>83762</v>
      </c>
      <c r="S737" s="1">
        <f>(SparseMatrixProposalBenchmark_OK[[#This Row],[ CSR_Bytes]]-SparseMatrixProposalBenchmark_OK[[#This Row],[ SCSR_Bytes]])/SparseMatrixProposalBenchmark_OK[[#This Row],[ CSR_Bytes]]</f>
        <v>0</v>
      </c>
      <c r="T737">
        <v>70002</v>
      </c>
      <c r="U737" s="1">
        <f>(SparseMatrixProposalBenchmark_OK[[#This Row],[ CSR_Bytes]]-SparseMatrixProposalBenchmark_OK[[#This Row],[ SCSR+_Bytes]])/SparseMatrixProposalBenchmark_OK[[#This Row],[ CSR_Bytes]]</f>
        <v>0.16427496955660084</v>
      </c>
      <c r="V737">
        <v>83762</v>
      </c>
      <c r="W737" s="1">
        <f>(SparseMatrixProposalBenchmark_OK[[#This Row],[ Coordinate_Bytes]]-SparseMatrixProposalBenchmark_OK[[#This Row],[ CSC_Bytes]])/SparseMatrixProposalBenchmark_OK[[#This Row],[ Coordinate_Bytes]]</f>
        <v>0.23908066860465116</v>
      </c>
      <c r="X737">
        <v>83762</v>
      </c>
      <c r="Y737">
        <v>70002</v>
      </c>
    </row>
    <row r="738" spans="1:25" x14ac:dyDescent="0.25">
      <c r="A738">
        <v>0</v>
      </c>
      <c r="B738" t="s">
        <v>1606</v>
      </c>
      <c r="C738" t="s">
        <v>15</v>
      </c>
      <c r="D738" t="s">
        <v>16</v>
      </c>
      <c r="E738" t="s">
        <v>17</v>
      </c>
      <c r="F738">
        <v>80</v>
      </c>
      <c r="G738">
        <v>80</v>
      </c>
      <c r="H738">
        <v>928</v>
      </c>
      <c r="I738" t="s">
        <v>24</v>
      </c>
      <c r="J738">
        <v>-1738570000000000</v>
      </c>
      <c r="K738">
        <v>2101480000000</v>
      </c>
      <c r="L738">
        <v>2</v>
      </c>
      <c r="M738">
        <v>2</v>
      </c>
      <c r="N738">
        <v>4</v>
      </c>
      <c r="O738">
        <v>7424</v>
      </c>
      <c r="P738">
        <v>5730</v>
      </c>
      <c r="Q738" s="1">
        <f>(SparseMatrixProposalBenchmark_OK[[#This Row],[ Coordinate_Bytes]]-SparseMatrixProposalBenchmark_OK[[#This Row],[ CSR_Bytes]])/SparseMatrixProposalBenchmark_OK[[#This Row],[ Coordinate_Bytes]]</f>
        <v>0.22817887931034483</v>
      </c>
      <c r="R738">
        <v>5730</v>
      </c>
      <c r="S738" s="1">
        <f>(SparseMatrixProposalBenchmark_OK[[#This Row],[ CSR_Bytes]]-SparseMatrixProposalBenchmark_OK[[#This Row],[ SCSR_Bytes]])/SparseMatrixProposalBenchmark_OK[[#This Row],[ CSR_Bytes]]</f>
        <v>0</v>
      </c>
      <c r="T738">
        <v>5730</v>
      </c>
      <c r="U738" s="1">
        <f>(SparseMatrixProposalBenchmark_OK[[#This Row],[ CSR_Bytes]]-SparseMatrixProposalBenchmark_OK[[#This Row],[ SCSR+_Bytes]])/SparseMatrixProposalBenchmark_OK[[#This Row],[ CSR_Bytes]]</f>
        <v>0</v>
      </c>
      <c r="V738">
        <v>5730</v>
      </c>
      <c r="W738" s="1">
        <f>(SparseMatrixProposalBenchmark_OK[[#This Row],[ Coordinate_Bytes]]-SparseMatrixProposalBenchmark_OK[[#This Row],[ CSC_Bytes]])/SparseMatrixProposalBenchmark_OK[[#This Row],[ Coordinate_Bytes]]</f>
        <v>0.22817887931034483</v>
      </c>
      <c r="X738">
        <v>5730</v>
      </c>
      <c r="Y738">
        <v>5730</v>
      </c>
    </row>
    <row r="739" spans="1:25" x14ac:dyDescent="0.25">
      <c r="A739">
        <v>0</v>
      </c>
      <c r="B739" t="s">
        <v>1607</v>
      </c>
      <c r="C739" t="s">
        <v>15</v>
      </c>
      <c r="D739" t="s">
        <v>16</v>
      </c>
      <c r="E739" t="s">
        <v>22</v>
      </c>
      <c r="F739">
        <v>10</v>
      </c>
      <c r="G739">
        <v>10</v>
      </c>
      <c r="H739">
        <v>45</v>
      </c>
      <c r="I739" t="s">
        <v>18</v>
      </c>
      <c r="J739">
        <v>-254</v>
      </c>
      <c r="K739">
        <v>235</v>
      </c>
      <c r="L739">
        <v>2</v>
      </c>
      <c r="M739">
        <v>2</v>
      </c>
      <c r="N739">
        <v>4</v>
      </c>
      <c r="O739">
        <v>720</v>
      </c>
      <c r="P739">
        <v>562</v>
      </c>
      <c r="Q739" s="1">
        <f>(SparseMatrixProposalBenchmark_OK[[#This Row],[ Coordinate_Bytes]]-SparseMatrixProposalBenchmark_OK[[#This Row],[ CSR_Bytes]])/SparseMatrixProposalBenchmark_OK[[#This Row],[ Coordinate_Bytes]]</f>
        <v>0.21944444444444444</v>
      </c>
      <c r="R739">
        <v>562</v>
      </c>
      <c r="S739" s="1">
        <f>(SparseMatrixProposalBenchmark_OK[[#This Row],[ CSR_Bytes]]-SparseMatrixProposalBenchmark_OK[[#This Row],[ SCSR_Bytes]])/SparseMatrixProposalBenchmark_OK[[#This Row],[ CSR_Bytes]]</f>
        <v>0</v>
      </c>
      <c r="T739">
        <v>292</v>
      </c>
      <c r="U739" s="1">
        <f>(SparseMatrixProposalBenchmark_OK[[#This Row],[ CSR_Bytes]]-SparseMatrixProposalBenchmark_OK[[#This Row],[ SCSR+_Bytes]])/SparseMatrixProposalBenchmark_OK[[#This Row],[ CSR_Bytes]]</f>
        <v>0.4804270462633452</v>
      </c>
      <c r="V739">
        <v>562</v>
      </c>
      <c r="W739" s="1">
        <f>(SparseMatrixProposalBenchmark_OK[[#This Row],[ Coordinate_Bytes]]-SparseMatrixProposalBenchmark_OK[[#This Row],[ CSC_Bytes]])/SparseMatrixProposalBenchmark_OK[[#This Row],[ Coordinate_Bytes]]</f>
        <v>0.21944444444444444</v>
      </c>
      <c r="X739">
        <v>562</v>
      </c>
      <c r="Y739">
        <v>292</v>
      </c>
    </row>
    <row r="740" spans="1:25" x14ac:dyDescent="0.25">
      <c r="A740">
        <v>0</v>
      </c>
      <c r="B740" t="s">
        <v>1608</v>
      </c>
      <c r="C740" t="s">
        <v>15</v>
      </c>
      <c r="D740" t="s">
        <v>16</v>
      </c>
      <c r="E740" t="s">
        <v>17</v>
      </c>
      <c r="F740">
        <v>363</v>
      </c>
      <c r="G740">
        <v>363</v>
      </c>
      <c r="H740">
        <v>2454</v>
      </c>
      <c r="I740" t="s">
        <v>24</v>
      </c>
      <c r="J740">
        <v>-3</v>
      </c>
      <c r="K740">
        <v>938697</v>
      </c>
      <c r="L740">
        <v>2</v>
      </c>
      <c r="M740">
        <v>2</v>
      </c>
      <c r="N740">
        <v>4</v>
      </c>
      <c r="O740">
        <v>19632</v>
      </c>
      <c r="P740">
        <v>15452</v>
      </c>
      <c r="Q740" s="1">
        <f>(SparseMatrixProposalBenchmark_OK[[#This Row],[ Coordinate_Bytes]]-SparseMatrixProposalBenchmark_OK[[#This Row],[ CSR_Bytes]])/SparseMatrixProposalBenchmark_OK[[#This Row],[ Coordinate_Bytes]]</f>
        <v>0.21291768541157294</v>
      </c>
      <c r="R740">
        <v>15452</v>
      </c>
      <c r="S740" s="1">
        <f>(SparseMatrixProposalBenchmark_OK[[#This Row],[ CSR_Bytes]]-SparseMatrixProposalBenchmark_OK[[#This Row],[ SCSR_Bytes]])/SparseMatrixProposalBenchmark_OK[[#This Row],[ CSR_Bytes]]</f>
        <v>0</v>
      </c>
      <c r="T740">
        <v>8090</v>
      </c>
      <c r="U740" s="1">
        <f>(SparseMatrixProposalBenchmark_OK[[#This Row],[ CSR_Bytes]]-SparseMatrixProposalBenchmark_OK[[#This Row],[ SCSR+_Bytes]])/SparseMatrixProposalBenchmark_OK[[#This Row],[ CSR_Bytes]]</f>
        <v>0.47644317887652082</v>
      </c>
      <c r="V740">
        <v>15452</v>
      </c>
      <c r="W740" s="1">
        <f>(SparseMatrixProposalBenchmark_OK[[#This Row],[ Coordinate_Bytes]]-SparseMatrixProposalBenchmark_OK[[#This Row],[ CSC_Bytes]])/SparseMatrixProposalBenchmark_OK[[#This Row],[ Coordinate_Bytes]]</f>
        <v>0.21291768541157294</v>
      </c>
      <c r="X740">
        <v>15452</v>
      </c>
      <c r="Y740">
        <v>8090</v>
      </c>
    </row>
    <row r="741" spans="1:25" x14ac:dyDescent="0.25">
      <c r="A741">
        <v>0</v>
      </c>
      <c r="B741" t="s">
        <v>1609</v>
      </c>
      <c r="C741" t="s">
        <v>15</v>
      </c>
      <c r="D741" t="s">
        <v>16</v>
      </c>
      <c r="E741" t="s">
        <v>17</v>
      </c>
      <c r="F741">
        <v>363</v>
      </c>
      <c r="G741">
        <v>363</v>
      </c>
      <c r="H741">
        <v>3068</v>
      </c>
      <c r="I741" t="s">
        <v>24</v>
      </c>
      <c r="J741">
        <v>-3</v>
      </c>
      <c r="K741">
        <v>971206</v>
      </c>
      <c r="L741">
        <v>2</v>
      </c>
      <c r="M741">
        <v>2</v>
      </c>
      <c r="N741">
        <v>4</v>
      </c>
      <c r="O741">
        <v>24544</v>
      </c>
      <c r="P741">
        <v>19136</v>
      </c>
      <c r="Q741" s="1">
        <f>(SparseMatrixProposalBenchmark_OK[[#This Row],[ Coordinate_Bytes]]-SparseMatrixProposalBenchmark_OK[[#This Row],[ CSR_Bytes]])/SparseMatrixProposalBenchmark_OK[[#This Row],[ Coordinate_Bytes]]</f>
        <v>0.22033898305084745</v>
      </c>
      <c r="R741">
        <v>19136</v>
      </c>
      <c r="S741" s="1">
        <f>(SparseMatrixProposalBenchmark_OK[[#This Row],[ CSR_Bytes]]-SparseMatrixProposalBenchmark_OK[[#This Row],[ SCSR_Bytes]])/SparseMatrixProposalBenchmark_OK[[#This Row],[ CSR_Bytes]]</f>
        <v>0</v>
      </c>
      <c r="T741">
        <v>9932</v>
      </c>
      <c r="U741" s="1">
        <f>(SparseMatrixProposalBenchmark_OK[[#This Row],[ CSR_Bytes]]-SparseMatrixProposalBenchmark_OK[[#This Row],[ SCSR+_Bytes]])/SparseMatrixProposalBenchmark_OK[[#This Row],[ CSR_Bytes]]</f>
        <v>0.48097826086956524</v>
      </c>
      <c r="V741">
        <v>19136</v>
      </c>
      <c r="W741" s="1">
        <f>(SparseMatrixProposalBenchmark_OK[[#This Row],[ Coordinate_Bytes]]-SparseMatrixProposalBenchmark_OK[[#This Row],[ CSC_Bytes]])/SparseMatrixProposalBenchmark_OK[[#This Row],[ Coordinate_Bytes]]</f>
        <v>0.22033898305084745</v>
      </c>
      <c r="X741">
        <v>19136</v>
      </c>
      <c r="Y741">
        <v>9932</v>
      </c>
    </row>
    <row r="742" spans="1:25" x14ac:dyDescent="0.25">
      <c r="A742">
        <v>0</v>
      </c>
      <c r="B742" t="s">
        <v>1610</v>
      </c>
      <c r="C742" t="s">
        <v>15</v>
      </c>
      <c r="D742" t="s">
        <v>16</v>
      </c>
      <c r="E742" t="s">
        <v>17</v>
      </c>
      <c r="F742">
        <v>363</v>
      </c>
      <c r="G742">
        <v>363</v>
      </c>
      <c r="H742">
        <v>3157</v>
      </c>
      <c r="I742" t="s">
        <v>24</v>
      </c>
      <c r="J742">
        <v>-3</v>
      </c>
      <c r="K742">
        <v>985263</v>
      </c>
      <c r="L742">
        <v>2</v>
      </c>
      <c r="M742">
        <v>2</v>
      </c>
      <c r="N742">
        <v>4</v>
      </c>
      <c r="O742">
        <v>25256</v>
      </c>
      <c r="P742">
        <v>19670</v>
      </c>
      <c r="Q742" s="1">
        <f>(SparseMatrixProposalBenchmark_OK[[#This Row],[ Coordinate_Bytes]]-SparseMatrixProposalBenchmark_OK[[#This Row],[ CSR_Bytes]])/SparseMatrixProposalBenchmark_OK[[#This Row],[ Coordinate_Bytes]]</f>
        <v>0.2211751662971175</v>
      </c>
      <c r="R742">
        <v>19670</v>
      </c>
      <c r="S742" s="1">
        <f>(SparseMatrixProposalBenchmark_OK[[#This Row],[ CSR_Bytes]]-SparseMatrixProposalBenchmark_OK[[#This Row],[ SCSR_Bytes]])/SparseMatrixProposalBenchmark_OK[[#This Row],[ CSR_Bytes]]</f>
        <v>0</v>
      </c>
      <c r="T742">
        <v>10199</v>
      </c>
      <c r="U742" s="1">
        <f>(SparseMatrixProposalBenchmark_OK[[#This Row],[ CSR_Bytes]]-SparseMatrixProposalBenchmark_OK[[#This Row],[ SCSR+_Bytes]])/SparseMatrixProposalBenchmark_OK[[#This Row],[ CSR_Bytes]]</f>
        <v>0.4814946619217082</v>
      </c>
      <c r="V742">
        <v>19670</v>
      </c>
      <c r="W742" s="1">
        <f>(SparseMatrixProposalBenchmark_OK[[#This Row],[ Coordinate_Bytes]]-SparseMatrixProposalBenchmark_OK[[#This Row],[ CSC_Bytes]])/SparseMatrixProposalBenchmark_OK[[#This Row],[ Coordinate_Bytes]]</f>
        <v>0.2211751662971175</v>
      </c>
      <c r="X742">
        <v>19670</v>
      </c>
      <c r="Y742">
        <v>10199</v>
      </c>
    </row>
    <row r="743" spans="1:25" x14ac:dyDescent="0.25">
      <c r="A743">
        <v>0</v>
      </c>
      <c r="B743" t="s">
        <v>1611</v>
      </c>
      <c r="C743" t="s">
        <v>15</v>
      </c>
      <c r="D743" t="s">
        <v>16</v>
      </c>
      <c r="E743" t="s">
        <v>17</v>
      </c>
      <c r="F743">
        <v>363</v>
      </c>
      <c r="G743">
        <v>363</v>
      </c>
      <c r="H743">
        <v>3279</v>
      </c>
      <c r="I743" t="s">
        <v>24</v>
      </c>
      <c r="J743">
        <v>-3</v>
      </c>
      <c r="K743">
        <v>985263</v>
      </c>
      <c r="L743">
        <v>2</v>
      </c>
      <c r="M743">
        <v>2</v>
      </c>
      <c r="N743">
        <v>4</v>
      </c>
      <c r="O743">
        <v>26232</v>
      </c>
      <c r="P743">
        <v>20402</v>
      </c>
      <c r="Q743" s="1">
        <f>(SparseMatrixProposalBenchmark_OK[[#This Row],[ Coordinate_Bytes]]-SparseMatrixProposalBenchmark_OK[[#This Row],[ CSR_Bytes]])/SparseMatrixProposalBenchmark_OK[[#This Row],[ Coordinate_Bytes]]</f>
        <v>0.22224763647453491</v>
      </c>
      <c r="R743">
        <v>20402</v>
      </c>
      <c r="S743" s="1">
        <f>(SparseMatrixProposalBenchmark_OK[[#This Row],[ CSR_Bytes]]-SparseMatrixProposalBenchmark_OK[[#This Row],[ SCSR_Bytes]])/SparseMatrixProposalBenchmark_OK[[#This Row],[ CSR_Bytes]]</f>
        <v>0</v>
      </c>
      <c r="T743">
        <v>10565</v>
      </c>
      <c r="U743" s="1">
        <f>(SparseMatrixProposalBenchmark_OK[[#This Row],[ CSR_Bytes]]-SparseMatrixProposalBenchmark_OK[[#This Row],[ SCSR+_Bytes]])/SparseMatrixProposalBenchmark_OK[[#This Row],[ CSR_Bytes]]</f>
        <v>0.48215861190079407</v>
      </c>
      <c r="V743">
        <v>20402</v>
      </c>
      <c r="W743" s="1">
        <f>(SparseMatrixProposalBenchmark_OK[[#This Row],[ Coordinate_Bytes]]-SparseMatrixProposalBenchmark_OK[[#This Row],[ CSC_Bytes]])/SparseMatrixProposalBenchmark_OK[[#This Row],[ Coordinate_Bytes]]</f>
        <v>0.22224763647453491</v>
      </c>
      <c r="X743">
        <v>20402</v>
      </c>
      <c r="Y743">
        <v>10565</v>
      </c>
    </row>
    <row r="744" spans="1:25" x14ac:dyDescent="0.25">
      <c r="A744">
        <v>1</v>
      </c>
      <c r="B744" t="s">
        <v>1612</v>
      </c>
      <c r="C744" t="s">
        <v>15</v>
      </c>
      <c r="D744" t="s">
        <v>16</v>
      </c>
      <c r="E744" t="s">
        <v>17</v>
      </c>
      <c r="F744">
        <v>159316</v>
      </c>
      <c r="G744">
        <v>159316</v>
      </c>
      <c r="H744">
        <v>596933</v>
      </c>
      <c r="I744" t="s">
        <v>18</v>
      </c>
      <c r="J744">
        <v>1</v>
      </c>
      <c r="K744">
        <v>1564</v>
      </c>
      <c r="L744">
        <v>4</v>
      </c>
      <c r="M744">
        <v>4</v>
      </c>
      <c r="N744">
        <v>4</v>
      </c>
      <c r="O744">
        <v>7163196</v>
      </c>
      <c r="P744">
        <v>5258740</v>
      </c>
      <c r="Q744" s="1">
        <f>(SparseMatrixProposalBenchmark_OK[[#This Row],[ Coordinate_Bytes]]-SparseMatrixProposalBenchmark_OK[[#This Row],[ CSR_Bytes]])/SparseMatrixProposalBenchmark_OK[[#This Row],[ Coordinate_Bytes]]</f>
        <v>0.26586680023832937</v>
      </c>
      <c r="R744">
        <v>3879038</v>
      </c>
      <c r="S744" s="1">
        <f>(SparseMatrixProposalBenchmark_OK[[#This Row],[ CSR_Bytes]]-SparseMatrixProposalBenchmark_OK[[#This Row],[ SCSR_Bytes]])/SparseMatrixProposalBenchmark_OK[[#This Row],[ CSR_Bytes]]</f>
        <v>0.26236360801256575</v>
      </c>
      <c r="T744">
        <v>2685172</v>
      </c>
      <c r="U744" s="1">
        <f>(SparseMatrixProposalBenchmark_OK[[#This Row],[ CSR_Bytes]]-SparseMatrixProposalBenchmark_OK[[#This Row],[ SCSR+_Bytes]])/SparseMatrixProposalBenchmark_OK[[#This Row],[ CSR_Bytes]]</f>
        <v>0.48938871288559616</v>
      </c>
      <c r="V744">
        <v>5283656</v>
      </c>
      <c r="W744" s="1">
        <f>(SparseMatrixProposalBenchmark_OK[[#This Row],[ Coordinate_Bytes]]-SparseMatrixProposalBenchmark_OK[[#This Row],[ CSC_Bytes]])/SparseMatrixProposalBenchmark_OK[[#This Row],[ Coordinate_Bytes]]</f>
        <v>0.26238846459038673</v>
      </c>
      <c r="X744">
        <v>3961052</v>
      </c>
      <c r="Y744">
        <v>2767186</v>
      </c>
    </row>
    <row r="745" spans="1:25" x14ac:dyDescent="0.25">
      <c r="A745">
        <v>16</v>
      </c>
      <c r="B745" t="s">
        <v>1613</v>
      </c>
      <c r="C745" t="s">
        <v>15</v>
      </c>
      <c r="D745" t="s">
        <v>16</v>
      </c>
      <c r="E745" t="s">
        <v>22</v>
      </c>
      <c r="F745">
        <v>79171</v>
      </c>
      <c r="G745">
        <v>79171</v>
      </c>
      <c r="H745">
        <v>2215638</v>
      </c>
      <c r="I745" t="s">
        <v>24</v>
      </c>
      <c r="J745">
        <v>-154951</v>
      </c>
      <c r="K745">
        <v>774741</v>
      </c>
      <c r="L745">
        <v>4</v>
      </c>
      <c r="M745">
        <v>4</v>
      </c>
      <c r="N745">
        <v>4</v>
      </c>
      <c r="O745">
        <v>53175312</v>
      </c>
      <c r="P745">
        <v>35133528</v>
      </c>
      <c r="Q745" s="1">
        <f>(SparseMatrixProposalBenchmark_OK[[#This Row],[ Coordinate_Bytes]]-SparseMatrixProposalBenchmark_OK[[#This Row],[ CSR_Bytes]])/SparseMatrixProposalBenchmark_OK[[#This Row],[ Coordinate_Bytes]]</f>
        <v>0.33928872857389158</v>
      </c>
      <c r="R745">
        <v>26282576</v>
      </c>
      <c r="S745" s="1">
        <f>(SparseMatrixProposalBenchmark_OK[[#This Row],[ CSR_Bytes]]-SparseMatrixProposalBenchmark_OK[[#This Row],[ SCSR_Bytes]])/SparseMatrixProposalBenchmark_OK[[#This Row],[ CSR_Bytes]]</f>
        <v>0.25192323412553386</v>
      </c>
      <c r="T745">
        <v>8874156</v>
      </c>
      <c r="U745" s="1">
        <f>(SparseMatrixProposalBenchmark_OK[[#This Row],[ CSR_Bytes]]-SparseMatrixProposalBenchmark_OK[[#This Row],[ SCSR+_Bytes]])/SparseMatrixProposalBenchmark_OK[[#This Row],[ CSR_Bytes]]</f>
        <v>0.74741631412592557</v>
      </c>
      <c r="V745">
        <v>35133528</v>
      </c>
      <c r="W745" s="1">
        <f>(SparseMatrixProposalBenchmark_OK[[#This Row],[ Coordinate_Bytes]]-SparseMatrixProposalBenchmark_OK[[#This Row],[ CSC_Bytes]])/SparseMatrixProposalBenchmark_OK[[#This Row],[ Coordinate_Bytes]]</f>
        <v>0.33928872857389158</v>
      </c>
      <c r="X745">
        <v>26282576</v>
      </c>
      <c r="Y745">
        <v>8874156</v>
      </c>
    </row>
    <row r="746" spans="1:25" x14ac:dyDescent="0.25">
      <c r="A746">
        <v>16</v>
      </c>
      <c r="B746" t="s">
        <v>1614</v>
      </c>
      <c r="C746" t="s">
        <v>15</v>
      </c>
      <c r="D746" t="s">
        <v>16</v>
      </c>
      <c r="E746" t="s">
        <v>22</v>
      </c>
      <c r="F746">
        <v>79171</v>
      </c>
      <c r="G746">
        <v>79171</v>
      </c>
      <c r="H746">
        <v>2215638</v>
      </c>
      <c r="I746" t="s">
        <v>24</v>
      </c>
      <c r="J746">
        <v>-154951</v>
      </c>
      <c r="K746">
        <v>774741</v>
      </c>
      <c r="L746">
        <v>4</v>
      </c>
      <c r="M746">
        <v>4</v>
      </c>
      <c r="N746">
        <v>4</v>
      </c>
      <c r="O746">
        <v>53175312</v>
      </c>
      <c r="P746">
        <v>35133528</v>
      </c>
      <c r="Q746" s="1">
        <f>(SparseMatrixProposalBenchmark_OK[[#This Row],[ Coordinate_Bytes]]-SparseMatrixProposalBenchmark_OK[[#This Row],[ CSR_Bytes]])/SparseMatrixProposalBenchmark_OK[[#This Row],[ Coordinate_Bytes]]</f>
        <v>0.33928872857389158</v>
      </c>
      <c r="R746">
        <v>26282576</v>
      </c>
      <c r="S746" s="1">
        <f>(SparseMatrixProposalBenchmark_OK[[#This Row],[ CSR_Bytes]]-SparseMatrixProposalBenchmark_OK[[#This Row],[ SCSR_Bytes]])/SparseMatrixProposalBenchmark_OK[[#This Row],[ CSR_Bytes]]</f>
        <v>0.25192323412553386</v>
      </c>
      <c r="T746">
        <v>8874156</v>
      </c>
      <c r="U746" s="1">
        <f>(SparseMatrixProposalBenchmark_OK[[#This Row],[ CSR_Bytes]]-SparseMatrixProposalBenchmark_OK[[#This Row],[ SCSR+_Bytes]])/SparseMatrixProposalBenchmark_OK[[#This Row],[ CSR_Bytes]]</f>
        <v>0.74741631412592557</v>
      </c>
      <c r="V746">
        <v>35133528</v>
      </c>
      <c r="W746" s="1">
        <f>(SparseMatrixProposalBenchmark_OK[[#This Row],[ Coordinate_Bytes]]-SparseMatrixProposalBenchmark_OK[[#This Row],[ CSC_Bytes]])/SparseMatrixProposalBenchmark_OK[[#This Row],[ Coordinate_Bytes]]</f>
        <v>0.33928872857389158</v>
      </c>
      <c r="X746">
        <v>26282576</v>
      </c>
      <c r="Y746">
        <v>8874156</v>
      </c>
    </row>
    <row r="747" spans="1:25" x14ac:dyDescent="0.25">
      <c r="A747">
        <v>16</v>
      </c>
      <c r="B747" t="s">
        <v>1615</v>
      </c>
      <c r="C747" t="s">
        <v>15</v>
      </c>
      <c r="D747" t="s">
        <v>16</v>
      </c>
      <c r="E747" t="s">
        <v>22</v>
      </c>
      <c r="F747">
        <v>79171</v>
      </c>
      <c r="G747">
        <v>79171</v>
      </c>
      <c r="H747">
        <v>2215638</v>
      </c>
      <c r="I747" t="s">
        <v>24</v>
      </c>
      <c r="J747">
        <v>-2.6622699999999999E-2</v>
      </c>
      <c r="K747">
        <v>5.0726500000000001E-2</v>
      </c>
      <c r="L747">
        <v>4</v>
      </c>
      <c r="M747">
        <v>4</v>
      </c>
      <c r="N747">
        <v>4</v>
      </c>
      <c r="O747">
        <v>53175312</v>
      </c>
      <c r="P747">
        <v>35133528</v>
      </c>
      <c r="Q747" s="1">
        <f>(SparseMatrixProposalBenchmark_OK[[#This Row],[ Coordinate_Bytes]]-SparseMatrixProposalBenchmark_OK[[#This Row],[ CSR_Bytes]])/SparseMatrixProposalBenchmark_OK[[#This Row],[ Coordinate_Bytes]]</f>
        <v>0.33928872857389158</v>
      </c>
      <c r="R747">
        <v>26282576</v>
      </c>
      <c r="S747" s="1">
        <f>(SparseMatrixProposalBenchmark_OK[[#This Row],[ CSR_Bytes]]-SparseMatrixProposalBenchmark_OK[[#This Row],[ SCSR_Bytes]])/SparseMatrixProposalBenchmark_OK[[#This Row],[ CSR_Bytes]]</f>
        <v>0.25192323412553386</v>
      </c>
      <c r="T747">
        <v>8874156</v>
      </c>
      <c r="U747" s="1">
        <f>(SparseMatrixProposalBenchmark_OK[[#This Row],[ CSR_Bytes]]-SparseMatrixProposalBenchmark_OK[[#This Row],[ SCSR+_Bytes]])/SparseMatrixProposalBenchmark_OK[[#This Row],[ CSR_Bytes]]</f>
        <v>0.74741631412592557</v>
      </c>
      <c r="V747">
        <v>35133528</v>
      </c>
      <c r="W747" s="1">
        <f>(SparseMatrixProposalBenchmark_OK[[#This Row],[ Coordinate_Bytes]]-SparseMatrixProposalBenchmark_OK[[#This Row],[ CSC_Bytes]])/SparseMatrixProposalBenchmark_OK[[#This Row],[ Coordinate_Bytes]]</f>
        <v>0.33928872857389158</v>
      </c>
      <c r="X747">
        <v>26282576</v>
      </c>
      <c r="Y747">
        <v>8874156</v>
      </c>
    </row>
    <row r="748" spans="1:25" x14ac:dyDescent="0.25">
      <c r="A748">
        <v>0</v>
      </c>
      <c r="B748" t="s">
        <v>1616</v>
      </c>
      <c r="C748" t="s">
        <v>15</v>
      </c>
      <c r="D748" t="s">
        <v>16</v>
      </c>
      <c r="E748" t="s">
        <v>22</v>
      </c>
      <c r="F748">
        <v>94069</v>
      </c>
      <c r="G748">
        <v>94069</v>
      </c>
      <c r="H748">
        <v>277281</v>
      </c>
      <c r="I748" t="s">
        <v>20</v>
      </c>
      <c r="J748">
        <v>1</v>
      </c>
      <c r="K748">
        <v>1</v>
      </c>
      <c r="L748">
        <v>4</v>
      </c>
      <c r="M748">
        <v>4</v>
      </c>
      <c r="N748">
        <v>2</v>
      </c>
      <c r="O748">
        <v>5545620</v>
      </c>
      <c r="P748">
        <v>3703652</v>
      </c>
      <c r="Q748" s="1">
        <f>(SparseMatrixProposalBenchmark_OK[[#This Row],[ Coordinate_Bytes]]-SparseMatrixProposalBenchmark_OK[[#This Row],[ CSR_Bytes]])/SparseMatrixProposalBenchmark_OK[[#This Row],[ Coordinate_Bytes]]</f>
        <v>0.33214825393734154</v>
      </c>
      <c r="R748">
        <v>2438718</v>
      </c>
      <c r="S748" s="1">
        <f>(SparseMatrixProposalBenchmark_OK[[#This Row],[ CSR_Bytes]]-SparseMatrixProposalBenchmark_OK[[#This Row],[ SCSR_Bytes]])/SparseMatrixProposalBenchmark_OK[[#This Row],[ CSR_Bytes]]</f>
        <v>0.34153694785579208</v>
      </c>
      <c r="T748">
        <v>1329594</v>
      </c>
      <c r="U748" s="1">
        <f>(SparseMatrixProposalBenchmark_OK[[#This Row],[ CSR_Bytes]]-SparseMatrixProposalBenchmark_OK[[#This Row],[ SCSR+_Bytes]])/SparseMatrixProposalBenchmark_OK[[#This Row],[ CSR_Bytes]]</f>
        <v>0.6410046084243336</v>
      </c>
      <c r="V748">
        <v>3703652</v>
      </c>
      <c r="W748" s="1">
        <f>(SparseMatrixProposalBenchmark_OK[[#This Row],[ Coordinate_Bytes]]-SparseMatrixProposalBenchmark_OK[[#This Row],[ CSC_Bytes]])/SparseMatrixProposalBenchmark_OK[[#This Row],[ Coordinate_Bytes]]</f>
        <v>0.33214825393734154</v>
      </c>
      <c r="X748">
        <v>2438718</v>
      </c>
      <c r="Y748">
        <v>1329594</v>
      </c>
    </row>
    <row r="749" spans="1:25" x14ac:dyDescent="0.25">
      <c r="A749">
        <v>24</v>
      </c>
      <c r="B749" t="s">
        <v>1617</v>
      </c>
      <c r="C749" t="s">
        <v>15</v>
      </c>
      <c r="D749" t="s">
        <v>16</v>
      </c>
      <c r="E749" t="s">
        <v>22</v>
      </c>
      <c r="F749">
        <v>152078</v>
      </c>
      <c r="G749">
        <v>152078</v>
      </c>
      <c r="H749">
        <v>3305702</v>
      </c>
      <c r="I749" t="s">
        <v>24</v>
      </c>
      <c r="J749">
        <v>-834413000000</v>
      </c>
      <c r="K749">
        <v>1205860000000</v>
      </c>
      <c r="L749">
        <v>4</v>
      </c>
      <c r="M749">
        <v>4</v>
      </c>
      <c r="N749">
        <v>4</v>
      </c>
      <c r="O749">
        <v>79336848</v>
      </c>
      <c r="P749">
        <v>52282924</v>
      </c>
      <c r="Q749" s="1">
        <f>(SparseMatrixProposalBenchmark_OK[[#This Row],[ Coordinate_Bytes]]-SparseMatrixProposalBenchmark_OK[[#This Row],[ CSR_Bytes]])/SparseMatrixProposalBenchmark_OK[[#This Row],[ Coordinate_Bytes]]</f>
        <v>0.34100074154697951</v>
      </c>
      <c r="R749">
        <v>39110958</v>
      </c>
      <c r="S749" s="1">
        <f>(SparseMatrixProposalBenchmark_OK[[#This Row],[ CSR_Bytes]]-SparseMatrixProposalBenchmark_OK[[#This Row],[ SCSR_Bytes]])/SparseMatrixProposalBenchmark_OK[[#This Row],[ CSR_Bytes]]</f>
        <v>0.25193629185697419</v>
      </c>
      <c r="T749">
        <v>32651632</v>
      </c>
      <c r="U749" s="1">
        <f>(SparseMatrixProposalBenchmark_OK[[#This Row],[ CSR_Bytes]]-SparseMatrixProposalBenchmark_OK[[#This Row],[ SCSR+_Bytes]])/SparseMatrixProposalBenchmark_OK[[#This Row],[ CSR_Bytes]]</f>
        <v>0.37548190686504068</v>
      </c>
      <c r="V749">
        <v>52282924</v>
      </c>
      <c r="W749" s="1">
        <f>(SparseMatrixProposalBenchmark_OK[[#This Row],[ Coordinate_Bytes]]-SparseMatrixProposalBenchmark_OK[[#This Row],[ CSC_Bytes]])/SparseMatrixProposalBenchmark_OK[[#This Row],[ Coordinate_Bytes]]</f>
        <v>0.34100074154697951</v>
      </c>
      <c r="X749">
        <v>39110958</v>
      </c>
      <c r="Y749">
        <v>32651632</v>
      </c>
    </row>
    <row r="750" spans="1:25" x14ac:dyDescent="0.25">
      <c r="A750">
        <v>0</v>
      </c>
      <c r="B750" t="s">
        <v>1618</v>
      </c>
      <c r="C750" t="s">
        <v>15</v>
      </c>
      <c r="D750" t="s">
        <v>16</v>
      </c>
      <c r="E750" t="s">
        <v>17</v>
      </c>
      <c r="F750">
        <v>99</v>
      </c>
      <c r="G750">
        <v>107</v>
      </c>
      <c r="H750">
        <v>622</v>
      </c>
      <c r="I750" t="s">
        <v>18</v>
      </c>
      <c r="J750">
        <v>1</v>
      </c>
      <c r="K750">
        <v>9</v>
      </c>
      <c r="L750">
        <v>2</v>
      </c>
      <c r="M750">
        <v>2</v>
      </c>
      <c r="N750">
        <v>4</v>
      </c>
      <c r="O750">
        <v>4976</v>
      </c>
      <c r="P750">
        <v>3932</v>
      </c>
      <c r="Q750" s="1">
        <f>(SparseMatrixProposalBenchmark_OK[[#This Row],[ Coordinate_Bytes]]-SparseMatrixProposalBenchmark_OK[[#This Row],[ CSR_Bytes]])/SparseMatrixProposalBenchmark_OK[[#This Row],[ Coordinate_Bytes]]</f>
        <v>0.20980707395498394</v>
      </c>
      <c r="R750">
        <v>3932</v>
      </c>
      <c r="S750" s="1">
        <f>(SparseMatrixProposalBenchmark_OK[[#This Row],[ CSR_Bytes]]-SparseMatrixProposalBenchmark_OK[[#This Row],[ SCSR_Bytes]])/SparseMatrixProposalBenchmark_OK[[#This Row],[ CSR_Bytes]]</f>
        <v>0</v>
      </c>
      <c r="T750">
        <v>2066</v>
      </c>
      <c r="U750" s="1">
        <f>(SparseMatrixProposalBenchmark_OK[[#This Row],[ CSR_Bytes]]-SparseMatrixProposalBenchmark_OK[[#This Row],[ SCSR+_Bytes]])/SparseMatrixProposalBenchmark_OK[[#This Row],[ CSR_Bytes]]</f>
        <v>0.47456765005086471</v>
      </c>
      <c r="V750">
        <v>3948</v>
      </c>
      <c r="W750" s="1">
        <f>(SparseMatrixProposalBenchmark_OK[[#This Row],[ Coordinate_Bytes]]-SparseMatrixProposalBenchmark_OK[[#This Row],[ CSC_Bytes]])/SparseMatrixProposalBenchmark_OK[[#This Row],[ Coordinate_Bytes]]</f>
        <v>0.20659163987138263</v>
      </c>
      <c r="X750">
        <v>3948</v>
      </c>
      <c r="Y750">
        <v>2082</v>
      </c>
    </row>
    <row r="751" spans="1:25" x14ac:dyDescent="0.25">
      <c r="A751">
        <v>0</v>
      </c>
      <c r="B751" t="s">
        <v>1619</v>
      </c>
      <c r="C751" t="s">
        <v>15</v>
      </c>
      <c r="D751" t="s">
        <v>16</v>
      </c>
      <c r="E751" t="s">
        <v>17</v>
      </c>
      <c r="F751">
        <v>216</v>
      </c>
      <c r="G751">
        <v>236</v>
      </c>
      <c r="H751">
        <v>1607</v>
      </c>
      <c r="I751" t="s">
        <v>18</v>
      </c>
      <c r="J751">
        <v>1</v>
      </c>
      <c r="K751">
        <v>10</v>
      </c>
      <c r="L751">
        <v>2</v>
      </c>
      <c r="M751">
        <v>2</v>
      </c>
      <c r="N751">
        <v>4</v>
      </c>
      <c r="O751">
        <v>12856</v>
      </c>
      <c r="P751">
        <v>10076</v>
      </c>
      <c r="Q751" s="1">
        <f>(SparseMatrixProposalBenchmark_OK[[#This Row],[ Coordinate_Bytes]]-SparseMatrixProposalBenchmark_OK[[#This Row],[ CSR_Bytes]])/SparseMatrixProposalBenchmark_OK[[#This Row],[ Coordinate_Bytes]]</f>
        <v>0.21624144368388301</v>
      </c>
      <c r="R751">
        <v>10076</v>
      </c>
      <c r="S751" s="1">
        <f>(SparseMatrixProposalBenchmark_OK[[#This Row],[ CSR_Bytes]]-SparseMatrixProposalBenchmark_OK[[#This Row],[ SCSR_Bytes]])/SparseMatrixProposalBenchmark_OK[[#This Row],[ CSR_Bytes]]</f>
        <v>0</v>
      </c>
      <c r="T751">
        <v>5255</v>
      </c>
      <c r="U751" s="1">
        <f>(SparseMatrixProposalBenchmark_OK[[#This Row],[ CSR_Bytes]]-SparseMatrixProposalBenchmark_OK[[#This Row],[ SCSR+_Bytes]])/SparseMatrixProposalBenchmark_OK[[#This Row],[ CSR_Bytes]]</f>
        <v>0.47846367606192935</v>
      </c>
      <c r="V751">
        <v>10116</v>
      </c>
      <c r="W751" s="1">
        <f>(SparseMatrixProposalBenchmark_OK[[#This Row],[ Coordinate_Bytes]]-SparseMatrixProposalBenchmark_OK[[#This Row],[ CSC_Bytes]])/SparseMatrixProposalBenchmark_OK[[#This Row],[ Coordinate_Bytes]]</f>
        <v>0.21313005600497822</v>
      </c>
      <c r="X751">
        <v>10116</v>
      </c>
      <c r="Y751">
        <v>5295</v>
      </c>
    </row>
    <row r="752" spans="1:25" x14ac:dyDescent="0.25">
      <c r="A752">
        <v>0</v>
      </c>
      <c r="B752" t="s">
        <v>1620</v>
      </c>
      <c r="C752" t="s">
        <v>15</v>
      </c>
      <c r="D752" t="s">
        <v>16</v>
      </c>
      <c r="E752" t="s">
        <v>17</v>
      </c>
      <c r="F752">
        <v>488</v>
      </c>
      <c r="G752">
        <v>552</v>
      </c>
      <c r="H752">
        <v>4231</v>
      </c>
      <c r="I752" t="s">
        <v>18</v>
      </c>
      <c r="J752">
        <v>1</v>
      </c>
      <c r="K752">
        <v>11</v>
      </c>
      <c r="L752">
        <v>2</v>
      </c>
      <c r="M752">
        <v>2</v>
      </c>
      <c r="N752">
        <v>4</v>
      </c>
      <c r="O752">
        <v>33848</v>
      </c>
      <c r="P752">
        <v>26364</v>
      </c>
      <c r="Q752" s="1">
        <f>(SparseMatrixProposalBenchmark_OK[[#This Row],[ Coordinate_Bytes]]-SparseMatrixProposalBenchmark_OK[[#This Row],[ CSR_Bytes]])/SparseMatrixProposalBenchmark_OK[[#This Row],[ Coordinate_Bytes]]</f>
        <v>0.22110612148428269</v>
      </c>
      <c r="R752">
        <v>26364</v>
      </c>
      <c r="S752" s="1">
        <f>(SparseMatrixProposalBenchmark_OK[[#This Row],[ CSR_Bytes]]-SparseMatrixProposalBenchmark_OK[[#This Row],[ SCSR_Bytes]])/SparseMatrixProposalBenchmark_OK[[#This Row],[ CSR_Bytes]]</f>
        <v>0</v>
      </c>
      <c r="T752">
        <v>13671</v>
      </c>
      <c r="U752" s="1">
        <f>(SparseMatrixProposalBenchmark_OK[[#This Row],[ CSR_Bytes]]-SparseMatrixProposalBenchmark_OK[[#This Row],[ SCSR+_Bytes]])/SparseMatrixProposalBenchmark_OK[[#This Row],[ CSR_Bytes]]</f>
        <v>0.48145197997269001</v>
      </c>
      <c r="V752">
        <v>26492</v>
      </c>
      <c r="W752" s="1">
        <f>(SparseMatrixProposalBenchmark_OK[[#This Row],[ Coordinate_Bytes]]-SparseMatrixProposalBenchmark_OK[[#This Row],[ CSC_Bytes]])/SparseMatrixProposalBenchmark_OK[[#This Row],[ Coordinate_Bytes]]</f>
        <v>0.21732450957220514</v>
      </c>
      <c r="X752">
        <v>26492</v>
      </c>
      <c r="Y752">
        <v>13799</v>
      </c>
    </row>
    <row r="753" spans="1:25" x14ac:dyDescent="0.25">
      <c r="A753">
        <v>2</v>
      </c>
      <c r="B753" t="s">
        <v>1621</v>
      </c>
      <c r="C753" t="s">
        <v>15</v>
      </c>
      <c r="D753" t="s">
        <v>16</v>
      </c>
      <c r="E753" t="s">
        <v>17</v>
      </c>
      <c r="F753">
        <v>95368</v>
      </c>
      <c r="G753">
        <v>123867</v>
      </c>
      <c r="H753">
        <v>1597545</v>
      </c>
      <c r="I753" t="s">
        <v>18</v>
      </c>
      <c r="J753">
        <v>1</v>
      </c>
      <c r="K753">
        <v>17</v>
      </c>
      <c r="L753">
        <v>4</v>
      </c>
      <c r="M753">
        <v>4</v>
      </c>
      <c r="N753">
        <v>4</v>
      </c>
      <c r="O753">
        <v>19170540</v>
      </c>
      <c r="P753">
        <v>13161836</v>
      </c>
      <c r="Q753" s="1">
        <f>(SparseMatrixProposalBenchmark_OK[[#This Row],[ Coordinate_Bytes]]-SparseMatrixProposalBenchmark_OK[[#This Row],[ CSR_Bytes]])/SparseMatrixProposalBenchmark_OK[[#This Row],[ Coordinate_Bytes]]</f>
        <v>0.3134342590245241</v>
      </c>
      <c r="R753">
        <v>9838474</v>
      </c>
      <c r="S753" s="1">
        <f>(SparseMatrixProposalBenchmark_OK[[#This Row],[ CSR_Bytes]]-SparseMatrixProposalBenchmark_OK[[#This Row],[ SCSR_Bytes]])/SparseMatrixProposalBenchmark_OK[[#This Row],[ CSR_Bytes]]</f>
        <v>0.25249987919618511</v>
      </c>
      <c r="T753">
        <v>5045839</v>
      </c>
      <c r="U753" s="1">
        <f>(SparseMatrixProposalBenchmark_OK[[#This Row],[ CSR_Bytes]]-SparseMatrixProposalBenchmark_OK[[#This Row],[ SCSR+_Bytes]])/SparseMatrixProposalBenchmark_OK[[#This Row],[ CSR_Bytes]]</f>
        <v>0.61663106879617702</v>
      </c>
      <c r="V753">
        <v>13275832</v>
      </c>
      <c r="W753" s="1">
        <f>(SparseMatrixProposalBenchmark_OK[[#This Row],[ Coordinate_Bytes]]-SparseMatrixProposalBenchmark_OK[[#This Row],[ CSC_Bytes]])/SparseMatrixProposalBenchmark_OK[[#This Row],[ Coordinate_Bytes]]</f>
        <v>0.30748784332627044</v>
      </c>
      <c r="X753">
        <v>9907368</v>
      </c>
      <c r="Y753">
        <v>5114733</v>
      </c>
    </row>
    <row r="754" spans="1:25" x14ac:dyDescent="0.25">
      <c r="A754">
        <v>2</v>
      </c>
      <c r="B754" t="s">
        <v>1622</v>
      </c>
      <c r="C754" t="s">
        <v>15</v>
      </c>
      <c r="D754" t="s">
        <v>16</v>
      </c>
      <c r="E754" t="s">
        <v>22</v>
      </c>
      <c r="F754">
        <v>82654</v>
      </c>
      <c r="G754">
        <v>82654</v>
      </c>
      <c r="H754">
        <v>328556</v>
      </c>
      <c r="I754" t="s">
        <v>24</v>
      </c>
      <c r="J754">
        <v>-159283</v>
      </c>
      <c r="K754">
        <v>480401</v>
      </c>
      <c r="L754">
        <v>4</v>
      </c>
      <c r="M754">
        <v>4</v>
      </c>
      <c r="N754">
        <v>4</v>
      </c>
      <c r="O754">
        <v>7885344</v>
      </c>
      <c r="P754">
        <v>4926284</v>
      </c>
      <c r="Q754" s="1">
        <f>(SparseMatrixProposalBenchmark_OK[[#This Row],[ Coordinate_Bytes]]-SparseMatrixProposalBenchmark_OK[[#This Row],[ CSR_Bytes]])/SparseMatrixProposalBenchmark_OK[[#This Row],[ Coordinate_Bytes]]</f>
        <v>0.37526073688097816</v>
      </c>
      <c r="R754">
        <v>3633814</v>
      </c>
      <c r="S754" s="1">
        <f>(SparseMatrixProposalBenchmark_OK[[#This Row],[ CSR_Bytes]]-SparseMatrixProposalBenchmark_OK[[#This Row],[ SCSR_Bytes]])/SparseMatrixProposalBenchmark_OK[[#This Row],[ CSR_Bytes]]</f>
        <v>0.26236205626796993</v>
      </c>
      <c r="T754">
        <v>1910440</v>
      </c>
      <c r="U754" s="1">
        <f>(SparseMatrixProposalBenchmark_OK[[#This Row],[ CSR_Bytes]]-SparseMatrixProposalBenchmark_OK[[#This Row],[ SCSR+_Bytes]])/SparseMatrixProposalBenchmark_OK[[#This Row],[ CSR_Bytes]]</f>
        <v>0.61219450604147063</v>
      </c>
      <c r="V754">
        <v>4926284</v>
      </c>
      <c r="W754" s="1">
        <f>(SparseMatrixProposalBenchmark_OK[[#This Row],[ Coordinate_Bytes]]-SparseMatrixProposalBenchmark_OK[[#This Row],[ CSC_Bytes]])/SparseMatrixProposalBenchmark_OK[[#This Row],[ Coordinate_Bytes]]</f>
        <v>0.37526073688097816</v>
      </c>
      <c r="X754">
        <v>3633814</v>
      </c>
      <c r="Y754">
        <v>1910440</v>
      </c>
    </row>
    <row r="755" spans="1:25" x14ac:dyDescent="0.25">
      <c r="A755">
        <v>3</v>
      </c>
      <c r="B755" t="s">
        <v>1623</v>
      </c>
      <c r="C755" t="s">
        <v>15</v>
      </c>
      <c r="D755" t="s">
        <v>16</v>
      </c>
      <c r="E755" t="s">
        <v>22</v>
      </c>
      <c r="F755">
        <v>102158</v>
      </c>
      <c r="G755">
        <v>102158</v>
      </c>
      <c r="H755">
        <v>406858</v>
      </c>
      <c r="I755" t="s">
        <v>24</v>
      </c>
      <c r="J755">
        <v>115803</v>
      </c>
      <c r="K755">
        <v>212566</v>
      </c>
      <c r="L755">
        <v>4</v>
      </c>
      <c r="M755">
        <v>4</v>
      </c>
      <c r="N755">
        <v>4</v>
      </c>
      <c r="O755">
        <v>9764592</v>
      </c>
      <c r="P755">
        <v>6101100</v>
      </c>
      <c r="Q755" s="1">
        <f>(SparseMatrixProposalBenchmark_OK[[#This Row],[ Coordinate_Bytes]]-SparseMatrixProposalBenchmark_OK[[#This Row],[ CSR_Bytes]])/SparseMatrixProposalBenchmark_OK[[#This Row],[ Coordinate_Bytes]]</f>
        <v>0.37518126717429667</v>
      </c>
      <c r="R755">
        <v>4578178</v>
      </c>
      <c r="S755" s="1">
        <f>(SparseMatrixProposalBenchmark_OK[[#This Row],[ CSR_Bytes]]-SparseMatrixProposalBenchmark_OK[[#This Row],[ SCSR_Bytes]])/SparseMatrixProposalBenchmark_OK[[#This Row],[ CSR_Bytes]]</f>
        <v>0.24961433184179901</v>
      </c>
      <c r="T755">
        <v>1731946</v>
      </c>
      <c r="U755" s="1">
        <f>(SparseMatrixProposalBenchmark_OK[[#This Row],[ CSR_Bytes]]-SparseMatrixProposalBenchmark_OK[[#This Row],[ SCSR+_Bytes]])/SparseMatrixProposalBenchmark_OK[[#This Row],[ CSR_Bytes]]</f>
        <v>0.71612561669207198</v>
      </c>
      <c r="V755">
        <v>6101100</v>
      </c>
      <c r="W755" s="1">
        <f>(SparseMatrixProposalBenchmark_OK[[#This Row],[ Coordinate_Bytes]]-SparseMatrixProposalBenchmark_OK[[#This Row],[ CSC_Bytes]])/SparseMatrixProposalBenchmark_OK[[#This Row],[ Coordinate_Bytes]]</f>
        <v>0.37518126717429667</v>
      </c>
      <c r="X755">
        <v>4578178</v>
      </c>
      <c r="Y755">
        <v>1731946</v>
      </c>
    </row>
    <row r="756" spans="1:25" x14ac:dyDescent="0.25">
      <c r="A756">
        <v>3</v>
      </c>
      <c r="B756" t="s">
        <v>1624</v>
      </c>
      <c r="C756" t="s">
        <v>15</v>
      </c>
      <c r="D756" t="s">
        <v>16</v>
      </c>
      <c r="E756" t="s">
        <v>22</v>
      </c>
      <c r="F756">
        <v>102158</v>
      </c>
      <c r="G756">
        <v>102158</v>
      </c>
      <c r="H756">
        <v>406858</v>
      </c>
      <c r="I756" t="s">
        <v>24</v>
      </c>
      <c r="J756">
        <v>-753746</v>
      </c>
      <c r="K756">
        <v>195635</v>
      </c>
      <c r="L756">
        <v>4</v>
      </c>
      <c r="M756">
        <v>4</v>
      </c>
      <c r="N756">
        <v>4</v>
      </c>
      <c r="O756">
        <v>9764592</v>
      </c>
      <c r="P756">
        <v>6101100</v>
      </c>
      <c r="Q756" s="1">
        <f>(SparseMatrixProposalBenchmark_OK[[#This Row],[ Coordinate_Bytes]]-SparseMatrixProposalBenchmark_OK[[#This Row],[ CSR_Bytes]])/SparseMatrixProposalBenchmark_OK[[#This Row],[ Coordinate_Bytes]]</f>
        <v>0.37518126717429667</v>
      </c>
      <c r="R756">
        <v>4578178</v>
      </c>
      <c r="S756" s="1">
        <f>(SparseMatrixProposalBenchmark_OK[[#This Row],[ CSR_Bytes]]-SparseMatrixProposalBenchmark_OK[[#This Row],[ SCSR_Bytes]])/SparseMatrixProposalBenchmark_OK[[#This Row],[ CSR_Bytes]]</f>
        <v>0.24961433184179901</v>
      </c>
      <c r="T756">
        <v>2443504</v>
      </c>
      <c r="U756" s="1">
        <f>(SparseMatrixProposalBenchmark_OK[[#This Row],[ CSR_Bytes]]-SparseMatrixProposalBenchmark_OK[[#This Row],[ SCSR+_Bytes]])/SparseMatrixProposalBenchmark_OK[[#This Row],[ CSR_Bytes]]</f>
        <v>0.59949779547950366</v>
      </c>
      <c r="V756">
        <v>6101100</v>
      </c>
      <c r="W756" s="1">
        <f>(SparseMatrixProposalBenchmark_OK[[#This Row],[ Coordinate_Bytes]]-SparseMatrixProposalBenchmark_OK[[#This Row],[ CSC_Bytes]])/SparseMatrixProposalBenchmark_OK[[#This Row],[ Coordinate_Bytes]]</f>
        <v>0.37518126717429667</v>
      </c>
      <c r="X756">
        <v>4578178</v>
      </c>
      <c r="Y756">
        <v>2443504</v>
      </c>
    </row>
    <row r="757" spans="1:25" x14ac:dyDescent="0.25">
      <c r="A757">
        <v>0</v>
      </c>
      <c r="B757" t="s">
        <v>1625</v>
      </c>
      <c r="C757" t="s">
        <v>15</v>
      </c>
      <c r="D757" t="s">
        <v>16</v>
      </c>
      <c r="E757" t="s">
        <v>17</v>
      </c>
      <c r="F757">
        <v>11</v>
      </c>
      <c r="G757">
        <v>11</v>
      </c>
      <c r="H757">
        <v>29</v>
      </c>
      <c r="I757" t="s">
        <v>20</v>
      </c>
      <c r="J757">
        <v>1</v>
      </c>
      <c r="K757">
        <v>1</v>
      </c>
      <c r="L757">
        <v>2</v>
      </c>
      <c r="M757">
        <v>2</v>
      </c>
      <c r="N757">
        <v>2</v>
      </c>
      <c r="O757">
        <v>174</v>
      </c>
      <c r="P757">
        <v>140</v>
      </c>
      <c r="Q757" s="1">
        <f>(SparseMatrixProposalBenchmark_OK[[#This Row],[ Coordinate_Bytes]]-SparseMatrixProposalBenchmark_OK[[#This Row],[ CSR_Bytes]])/SparseMatrixProposalBenchmark_OK[[#This Row],[ Coordinate_Bytes]]</f>
        <v>0.19540229885057472</v>
      </c>
      <c r="R757">
        <v>140</v>
      </c>
      <c r="S757" s="1">
        <f>(SparseMatrixProposalBenchmark_OK[[#This Row],[ CSR_Bytes]]-SparseMatrixProposalBenchmark_OK[[#This Row],[ SCSR_Bytes]])/SparseMatrixProposalBenchmark_OK[[#This Row],[ CSR_Bytes]]</f>
        <v>0</v>
      </c>
      <c r="T757">
        <v>82</v>
      </c>
      <c r="U757" s="1">
        <f>(SparseMatrixProposalBenchmark_OK[[#This Row],[ CSR_Bytes]]-SparseMatrixProposalBenchmark_OK[[#This Row],[ SCSR+_Bytes]])/SparseMatrixProposalBenchmark_OK[[#This Row],[ CSR_Bytes]]</f>
        <v>0.41428571428571431</v>
      </c>
      <c r="V757">
        <v>138</v>
      </c>
      <c r="W757" s="1">
        <f>(SparseMatrixProposalBenchmark_OK[[#This Row],[ Coordinate_Bytes]]-SparseMatrixProposalBenchmark_OK[[#This Row],[ CSC_Bytes]])/SparseMatrixProposalBenchmark_OK[[#This Row],[ Coordinate_Bytes]]</f>
        <v>0.20689655172413793</v>
      </c>
      <c r="X757">
        <v>138</v>
      </c>
      <c r="Y757">
        <v>80</v>
      </c>
    </row>
    <row r="758" spans="1:25" x14ac:dyDescent="0.25">
      <c r="A758">
        <v>0</v>
      </c>
      <c r="B758" t="s">
        <v>1626</v>
      </c>
      <c r="C758" t="s">
        <v>15</v>
      </c>
      <c r="D758" t="s">
        <v>16</v>
      </c>
      <c r="E758" t="s">
        <v>17</v>
      </c>
      <c r="F758">
        <v>11</v>
      </c>
      <c r="G758">
        <v>11</v>
      </c>
      <c r="H758">
        <v>36</v>
      </c>
      <c r="I758" t="s">
        <v>20</v>
      </c>
      <c r="J758">
        <v>1</v>
      </c>
      <c r="K758">
        <v>1</v>
      </c>
      <c r="L758">
        <v>2</v>
      </c>
      <c r="M758">
        <v>2</v>
      </c>
      <c r="N758">
        <v>2</v>
      </c>
      <c r="O758">
        <v>216</v>
      </c>
      <c r="P758">
        <v>168</v>
      </c>
      <c r="Q758" s="1">
        <f>(SparseMatrixProposalBenchmark_OK[[#This Row],[ Coordinate_Bytes]]-SparseMatrixProposalBenchmark_OK[[#This Row],[ CSR_Bytes]])/SparseMatrixProposalBenchmark_OK[[#This Row],[ Coordinate_Bytes]]</f>
        <v>0.22222222222222221</v>
      </c>
      <c r="R758">
        <v>168</v>
      </c>
      <c r="S758" s="1">
        <f>(SparseMatrixProposalBenchmark_OK[[#This Row],[ CSR_Bytes]]-SparseMatrixProposalBenchmark_OK[[#This Row],[ SCSR_Bytes]])/SparseMatrixProposalBenchmark_OK[[#This Row],[ CSR_Bytes]]</f>
        <v>0</v>
      </c>
      <c r="T758">
        <v>96</v>
      </c>
      <c r="U758" s="1">
        <f>(SparseMatrixProposalBenchmark_OK[[#This Row],[ CSR_Bytes]]-SparseMatrixProposalBenchmark_OK[[#This Row],[ SCSR+_Bytes]])/SparseMatrixProposalBenchmark_OK[[#This Row],[ CSR_Bytes]]</f>
        <v>0.42857142857142855</v>
      </c>
      <c r="V758">
        <v>168</v>
      </c>
      <c r="W758" s="1">
        <f>(SparseMatrixProposalBenchmark_OK[[#This Row],[ Coordinate_Bytes]]-SparseMatrixProposalBenchmark_OK[[#This Row],[ CSC_Bytes]])/SparseMatrixProposalBenchmark_OK[[#This Row],[ Coordinate_Bytes]]</f>
        <v>0.22222222222222221</v>
      </c>
      <c r="X758">
        <v>168</v>
      </c>
      <c r="Y758">
        <v>96</v>
      </c>
    </row>
    <row r="759" spans="1:25" x14ac:dyDescent="0.25">
      <c r="A759">
        <v>0</v>
      </c>
      <c r="B759" t="s">
        <v>1627</v>
      </c>
      <c r="C759" t="s">
        <v>15</v>
      </c>
      <c r="D759" t="s">
        <v>16</v>
      </c>
      <c r="E759" t="s">
        <v>17</v>
      </c>
      <c r="F759">
        <v>11</v>
      </c>
      <c r="G759">
        <v>11</v>
      </c>
      <c r="H759">
        <v>41</v>
      </c>
      <c r="I759" t="s">
        <v>20</v>
      </c>
      <c r="J759">
        <v>1</v>
      </c>
      <c r="K759">
        <v>1</v>
      </c>
      <c r="L759">
        <v>2</v>
      </c>
      <c r="M759">
        <v>2</v>
      </c>
      <c r="N759">
        <v>2</v>
      </c>
      <c r="O759">
        <v>246</v>
      </c>
      <c r="P759">
        <v>188</v>
      </c>
      <c r="Q759" s="1">
        <f>(SparseMatrixProposalBenchmark_OK[[#This Row],[ Coordinate_Bytes]]-SparseMatrixProposalBenchmark_OK[[#This Row],[ CSR_Bytes]])/SparseMatrixProposalBenchmark_OK[[#This Row],[ Coordinate_Bytes]]</f>
        <v>0.23577235772357724</v>
      </c>
      <c r="R759">
        <v>188</v>
      </c>
      <c r="S759" s="1">
        <f>(SparseMatrixProposalBenchmark_OK[[#This Row],[ CSR_Bytes]]-SparseMatrixProposalBenchmark_OK[[#This Row],[ SCSR_Bytes]])/SparseMatrixProposalBenchmark_OK[[#This Row],[ CSR_Bytes]]</f>
        <v>0</v>
      </c>
      <c r="T759">
        <v>106</v>
      </c>
      <c r="U759" s="1">
        <f>(SparseMatrixProposalBenchmark_OK[[#This Row],[ CSR_Bytes]]-SparseMatrixProposalBenchmark_OK[[#This Row],[ SCSR+_Bytes]])/SparseMatrixProposalBenchmark_OK[[#This Row],[ CSR_Bytes]]</f>
        <v>0.43617021276595747</v>
      </c>
      <c r="V759">
        <v>186</v>
      </c>
      <c r="W759" s="1">
        <f>(SparseMatrixProposalBenchmark_OK[[#This Row],[ Coordinate_Bytes]]-SparseMatrixProposalBenchmark_OK[[#This Row],[ CSC_Bytes]])/SparseMatrixProposalBenchmark_OK[[#This Row],[ Coordinate_Bytes]]</f>
        <v>0.24390243902439024</v>
      </c>
      <c r="X759">
        <v>186</v>
      </c>
      <c r="Y759">
        <v>104</v>
      </c>
    </row>
    <row r="760" spans="1:25" x14ac:dyDescent="0.25">
      <c r="A760">
        <v>0</v>
      </c>
      <c r="B760" t="s">
        <v>1628</v>
      </c>
      <c r="C760" t="s">
        <v>15</v>
      </c>
      <c r="D760" t="s">
        <v>16</v>
      </c>
      <c r="E760" t="s">
        <v>17</v>
      </c>
      <c r="F760">
        <v>11</v>
      </c>
      <c r="G760">
        <v>11</v>
      </c>
      <c r="H760">
        <v>48</v>
      </c>
      <c r="I760" t="s">
        <v>20</v>
      </c>
      <c r="J760">
        <v>1</v>
      </c>
      <c r="K760">
        <v>1</v>
      </c>
      <c r="L760">
        <v>2</v>
      </c>
      <c r="M760">
        <v>2</v>
      </c>
      <c r="N760">
        <v>2</v>
      </c>
      <c r="O760">
        <v>288</v>
      </c>
      <c r="P760">
        <v>216</v>
      </c>
      <c r="Q760" s="1">
        <f>(SparseMatrixProposalBenchmark_OK[[#This Row],[ Coordinate_Bytes]]-SparseMatrixProposalBenchmark_OK[[#This Row],[ CSR_Bytes]])/SparseMatrixProposalBenchmark_OK[[#This Row],[ Coordinate_Bytes]]</f>
        <v>0.25</v>
      </c>
      <c r="R760">
        <v>216</v>
      </c>
      <c r="S760" s="1">
        <f>(SparseMatrixProposalBenchmark_OK[[#This Row],[ CSR_Bytes]]-SparseMatrixProposalBenchmark_OK[[#This Row],[ SCSR_Bytes]])/SparseMatrixProposalBenchmark_OK[[#This Row],[ CSR_Bytes]]</f>
        <v>0</v>
      </c>
      <c r="T760">
        <v>120</v>
      </c>
      <c r="U760" s="1">
        <f>(SparseMatrixProposalBenchmark_OK[[#This Row],[ CSR_Bytes]]-SparseMatrixProposalBenchmark_OK[[#This Row],[ SCSR+_Bytes]])/SparseMatrixProposalBenchmark_OK[[#This Row],[ CSR_Bytes]]</f>
        <v>0.44444444444444442</v>
      </c>
      <c r="V760">
        <v>216</v>
      </c>
      <c r="W760" s="1">
        <f>(SparseMatrixProposalBenchmark_OK[[#This Row],[ Coordinate_Bytes]]-SparseMatrixProposalBenchmark_OK[[#This Row],[ CSC_Bytes]])/SparseMatrixProposalBenchmark_OK[[#This Row],[ Coordinate_Bytes]]</f>
        <v>0.25</v>
      </c>
      <c r="X760">
        <v>216</v>
      </c>
      <c r="Y760">
        <v>120</v>
      </c>
    </row>
    <row r="761" spans="1:25" x14ac:dyDescent="0.25">
      <c r="A761">
        <v>0</v>
      </c>
      <c r="B761" t="s">
        <v>1629</v>
      </c>
      <c r="C761" t="s">
        <v>15</v>
      </c>
      <c r="D761" t="s">
        <v>16</v>
      </c>
      <c r="E761" t="s">
        <v>17</v>
      </c>
      <c r="F761">
        <v>340</v>
      </c>
      <c r="G761">
        <v>340</v>
      </c>
      <c r="H761">
        <v>2196</v>
      </c>
      <c r="I761" t="s">
        <v>24</v>
      </c>
      <c r="J761">
        <v>-202500</v>
      </c>
      <c r="K761">
        <v>118181</v>
      </c>
      <c r="L761">
        <v>2</v>
      </c>
      <c r="M761">
        <v>2</v>
      </c>
      <c r="N761">
        <v>4</v>
      </c>
      <c r="O761">
        <v>17568</v>
      </c>
      <c r="P761">
        <v>13858</v>
      </c>
      <c r="Q761" s="1">
        <f>(SparseMatrixProposalBenchmark_OK[[#This Row],[ Coordinate_Bytes]]-SparseMatrixProposalBenchmark_OK[[#This Row],[ CSR_Bytes]])/SparseMatrixProposalBenchmark_OK[[#This Row],[ Coordinate_Bytes]]</f>
        <v>0.21117941712204008</v>
      </c>
      <c r="R761">
        <v>13858</v>
      </c>
      <c r="S761" s="1">
        <f>(SparseMatrixProposalBenchmark_OK[[#This Row],[ CSR_Bytes]]-SparseMatrixProposalBenchmark_OK[[#This Row],[ SCSR_Bytes]])/SparseMatrixProposalBenchmark_OK[[#This Row],[ CSR_Bytes]]</f>
        <v>0</v>
      </c>
      <c r="T761">
        <v>9466</v>
      </c>
      <c r="U761" s="1">
        <f>(SparseMatrixProposalBenchmark_OK[[#This Row],[ CSR_Bytes]]-SparseMatrixProposalBenchmark_OK[[#This Row],[ SCSR+_Bytes]])/SparseMatrixProposalBenchmark_OK[[#This Row],[ CSR_Bytes]]</f>
        <v>0.31692884976187041</v>
      </c>
      <c r="V761">
        <v>13858</v>
      </c>
      <c r="W761" s="1">
        <f>(SparseMatrixProposalBenchmark_OK[[#This Row],[ Coordinate_Bytes]]-SparseMatrixProposalBenchmark_OK[[#This Row],[ CSC_Bytes]])/SparseMatrixProposalBenchmark_OK[[#This Row],[ Coordinate_Bytes]]</f>
        <v>0.21117941712204008</v>
      </c>
      <c r="X761">
        <v>13858</v>
      </c>
      <c r="Y761">
        <v>9466</v>
      </c>
    </row>
    <row r="762" spans="1:25" x14ac:dyDescent="0.25">
      <c r="A762">
        <v>0</v>
      </c>
      <c r="B762" t="s">
        <v>1630</v>
      </c>
      <c r="C762" t="s">
        <v>15</v>
      </c>
      <c r="D762" t="s">
        <v>16</v>
      </c>
      <c r="E762" t="s">
        <v>17</v>
      </c>
      <c r="F762">
        <v>90</v>
      </c>
      <c r="G762">
        <v>90</v>
      </c>
      <c r="H762">
        <v>1746</v>
      </c>
      <c r="I762" t="s">
        <v>24</v>
      </c>
      <c r="J762">
        <v>-199471</v>
      </c>
      <c r="K762">
        <v>118181</v>
      </c>
      <c r="L762">
        <v>2</v>
      </c>
      <c r="M762">
        <v>2</v>
      </c>
      <c r="N762">
        <v>4</v>
      </c>
      <c r="O762">
        <v>13968</v>
      </c>
      <c r="P762">
        <v>10658</v>
      </c>
      <c r="Q762" s="1">
        <f>(SparseMatrixProposalBenchmark_OK[[#This Row],[ Coordinate_Bytes]]-SparseMatrixProposalBenchmark_OK[[#This Row],[ CSR_Bytes]])/SparseMatrixProposalBenchmark_OK[[#This Row],[ Coordinate_Bytes]]</f>
        <v>0.23697021764032072</v>
      </c>
      <c r="R762">
        <v>10658</v>
      </c>
      <c r="S762" s="1">
        <f>(SparseMatrixProposalBenchmark_OK[[#This Row],[ CSR_Bytes]]-SparseMatrixProposalBenchmark_OK[[#This Row],[ SCSR_Bytes]])/SparseMatrixProposalBenchmark_OK[[#This Row],[ CSR_Bytes]]</f>
        <v>0</v>
      </c>
      <c r="T762">
        <v>7166</v>
      </c>
      <c r="U762" s="1">
        <f>(SparseMatrixProposalBenchmark_OK[[#This Row],[ CSR_Bytes]]-SparseMatrixProposalBenchmark_OK[[#This Row],[ SCSR+_Bytes]])/SparseMatrixProposalBenchmark_OK[[#This Row],[ CSR_Bytes]]</f>
        <v>0.32764120848189154</v>
      </c>
      <c r="V762">
        <v>10658</v>
      </c>
      <c r="W762" s="1">
        <f>(SparseMatrixProposalBenchmark_OK[[#This Row],[ Coordinate_Bytes]]-SparseMatrixProposalBenchmark_OK[[#This Row],[ CSC_Bytes]])/SparseMatrixProposalBenchmark_OK[[#This Row],[ Coordinate_Bytes]]</f>
        <v>0.23697021764032072</v>
      </c>
      <c r="X762">
        <v>10658</v>
      </c>
      <c r="Y762">
        <v>7166</v>
      </c>
    </row>
    <row r="763" spans="1:25" x14ac:dyDescent="0.25">
      <c r="A763">
        <v>0</v>
      </c>
      <c r="B763" t="s">
        <v>1631</v>
      </c>
      <c r="C763" t="s">
        <v>15</v>
      </c>
      <c r="D763" t="s">
        <v>16</v>
      </c>
      <c r="E763" t="s">
        <v>17</v>
      </c>
      <c r="F763">
        <v>500</v>
      </c>
      <c r="G763">
        <v>500</v>
      </c>
      <c r="H763">
        <v>28726</v>
      </c>
      <c r="I763" t="s">
        <v>24</v>
      </c>
      <c r="J763">
        <v>-533084</v>
      </c>
      <c r="K763">
        <v>1704620000000</v>
      </c>
      <c r="L763">
        <v>2</v>
      </c>
      <c r="M763">
        <v>2</v>
      </c>
      <c r="N763">
        <v>4</v>
      </c>
      <c r="O763">
        <v>229808</v>
      </c>
      <c r="P763">
        <v>173358</v>
      </c>
      <c r="Q763" s="1">
        <f>(SparseMatrixProposalBenchmark_OK[[#This Row],[ Coordinate_Bytes]]-SparseMatrixProposalBenchmark_OK[[#This Row],[ CSR_Bytes]])/SparseMatrixProposalBenchmark_OK[[#This Row],[ Coordinate_Bytes]]</f>
        <v>0.24563983847385643</v>
      </c>
      <c r="R763">
        <v>173358</v>
      </c>
      <c r="S763" s="1">
        <f>(SparseMatrixProposalBenchmark_OK[[#This Row],[ CSR_Bytes]]-SparseMatrixProposalBenchmark_OK[[#This Row],[ SCSR_Bytes]])/SparseMatrixProposalBenchmark_OK[[#This Row],[ CSR_Bytes]]</f>
        <v>0</v>
      </c>
      <c r="T763">
        <v>173358</v>
      </c>
      <c r="U763" s="1">
        <f>(SparseMatrixProposalBenchmark_OK[[#This Row],[ CSR_Bytes]]-SparseMatrixProposalBenchmark_OK[[#This Row],[ SCSR+_Bytes]])/SparseMatrixProposalBenchmark_OK[[#This Row],[ CSR_Bytes]]</f>
        <v>0</v>
      </c>
      <c r="V763">
        <v>173358</v>
      </c>
      <c r="W763" s="1">
        <f>(SparseMatrixProposalBenchmark_OK[[#This Row],[ Coordinate_Bytes]]-SparseMatrixProposalBenchmark_OK[[#This Row],[ CSC_Bytes]])/SparseMatrixProposalBenchmark_OK[[#This Row],[ Coordinate_Bytes]]</f>
        <v>0.24563983847385643</v>
      </c>
      <c r="X763">
        <v>173358</v>
      </c>
      <c r="Y763">
        <v>173358</v>
      </c>
    </row>
    <row r="764" spans="1:25" x14ac:dyDescent="0.25">
      <c r="A764">
        <v>59</v>
      </c>
      <c r="B764" t="s">
        <v>1632</v>
      </c>
      <c r="C764" t="s">
        <v>15</v>
      </c>
      <c r="D764" t="s">
        <v>16</v>
      </c>
      <c r="E764" t="s">
        <v>17</v>
      </c>
      <c r="F764">
        <v>116158</v>
      </c>
      <c r="G764">
        <v>116158</v>
      </c>
      <c r="H764">
        <v>8516500</v>
      </c>
      <c r="I764" t="s">
        <v>24</v>
      </c>
      <c r="J764">
        <v>-753676</v>
      </c>
      <c r="K764">
        <v>313123</v>
      </c>
      <c r="L764">
        <v>4</v>
      </c>
      <c r="M764">
        <v>4</v>
      </c>
      <c r="N764">
        <v>4</v>
      </c>
      <c r="O764">
        <v>102198000</v>
      </c>
      <c r="P764">
        <v>68596636</v>
      </c>
      <c r="Q764" s="1">
        <f>(SparseMatrixProposalBenchmark_OK[[#This Row],[ Coordinate_Bytes]]-SparseMatrixProposalBenchmark_OK[[#This Row],[ CSR_Bytes]])/SparseMatrixProposalBenchmark_OK[[#This Row],[ Coordinate_Bytes]]</f>
        <v>0.32878690385330439</v>
      </c>
      <c r="R764">
        <v>51341766</v>
      </c>
      <c r="S764" s="1">
        <f>(SparseMatrixProposalBenchmark_OK[[#This Row],[ CSR_Bytes]]-SparseMatrixProposalBenchmark_OK[[#This Row],[ SCSR_Bytes]])/SparseMatrixProposalBenchmark_OK[[#This Row],[ CSR_Bytes]]</f>
        <v>0.25154105224635215</v>
      </c>
      <c r="T764">
        <v>25792266</v>
      </c>
      <c r="U764" s="1">
        <f>(SparseMatrixProposalBenchmark_OK[[#This Row],[ CSR_Bytes]]-SparseMatrixProposalBenchmark_OK[[#This Row],[ SCSR+_Bytes]])/SparseMatrixProposalBenchmark_OK[[#This Row],[ CSR_Bytes]]</f>
        <v>0.62400100786283452</v>
      </c>
      <c r="V764">
        <v>68596636</v>
      </c>
      <c r="W764" s="1">
        <f>(SparseMatrixProposalBenchmark_OK[[#This Row],[ Coordinate_Bytes]]-SparseMatrixProposalBenchmark_OK[[#This Row],[ CSC_Bytes]])/SparseMatrixProposalBenchmark_OK[[#This Row],[ Coordinate_Bytes]]</f>
        <v>0.32878690385330439</v>
      </c>
      <c r="X764">
        <v>51351800</v>
      </c>
      <c r="Y764">
        <v>25802300</v>
      </c>
    </row>
    <row r="765" spans="1:25" x14ac:dyDescent="0.25">
      <c r="A765">
        <v>7</v>
      </c>
      <c r="B765" t="s">
        <v>1633</v>
      </c>
      <c r="C765" t="s">
        <v>15</v>
      </c>
      <c r="D765" t="s">
        <v>16</v>
      </c>
      <c r="E765" t="s">
        <v>17</v>
      </c>
      <c r="F765">
        <v>115967</v>
      </c>
      <c r="G765">
        <v>115967</v>
      </c>
      <c r="H765">
        <v>1033473</v>
      </c>
      <c r="I765" t="s">
        <v>24</v>
      </c>
      <c r="J765">
        <v>-391995</v>
      </c>
      <c r="K765">
        <v>47106</v>
      </c>
      <c r="L765">
        <v>4</v>
      </c>
      <c r="M765">
        <v>4</v>
      </c>
      <c r="N765">
        <v>4</v>
      </c>
      <c r="O765">
        <v>12401676</v>
      </c>
      <c r="P765">
        <v>8731656</v>
      </c>
      <c r="Q765" s="1">
        <f>(SparseMatrixProposalBenchmark_OK[[#This Row],[ Coordinate_Bytes]]-SparseMatrixProposalBenchmark_OK[[#This Row],[ CSR_Bytes]])/SparseMatrixProposalBenchmark_OK[[#This Row],[ Coordinate_Bytes]]</f>
        <v>0.29592935664502118</v>
      </c>
      <c r="R765">
        <v>6437824</v>
      </c>
      <c r="S765" s="1">
        <f>(SparseMatrixProposalBenchmark_OK[[#This Row],[ CSR_Bytes]]-SparseMatrixProposalBenchmark_OK[[#This Row],[ SCSR_Bytes]])/SparseMatrixProposalBenchmark_OK[[#This Row],[ CSR_Bytes]]</f>
        <v>0.26270297409792598</v>
      </c>
      <c r="T765">
        <v>3337405</v>
      </c>
      <c r="U765" s="1">
        <f>(SparseMatrixProposalBenchmark_OK[[#This Row],[ CSR_Bytes]]-SparseMatrixProposalBenchmark_OK[[#This Row],[ SCSR+_Bytes]])/SparseMatrixProposalBenchmark_OK[[#This Row],[ CSR_Bytes]]</f>
        <v>0.61778097991950209</v>
      </c>
      <c r="V765">
        <v>8731656</v>
      </c>
      <c r="W765" s="1">
        <f>(SparseMatrixProposalBenchmark_OK[[#This Row],[ Coordinate_Bytes]]-SparseMatrixProposalBenchmark_OK[[#This Row],[ CSC_Bytes]])/SparseMatrixProposalBenchmark_OK[[#This Row],[ Coordinate_Bytes]]</f>
        <v>0.29592935664502118</v>
      </c>
      <c r="X765">
        <v>6437824</v>
      </c>
      <c r="Y765">
        <v>3337405</v>
      </c>
    </row>
    <row r="766" spans="1:25" x14ac:dyDescent="0.25">
      <c r="A766">
        <v>4</v>
      </c>
      <c r="B766" t="s">
        <v>1634</v>
      </c>
      <c r="C766" t="s">
        <v>15</v>
      </c>
      <c r="D766" t="s">
        <v>16</v>
      </c>
      <c r="E766" t="s">
        <v>17</v>
      </c>
      <c r="F766">
        <v>116835</v>
      </c>
      <c r="G766">
        <v>116835</v>
      </c>
      <c r="H766">
        <v>766396</v>
      </c>
      <c r="I766" t="s">
        <v>24</v>
      </c>
      <c r="J766">
        <v>-983607</v>
      </c>
      <c r="K766">
        <v>596397</v>
      </c>
      <c r="L766">
        <v>4</v>
      </c>
      <c r="M766">
        <v>4</v>
      </c>
      <c r="N766">
        <v>4</v>
      </c>
      <c r="O766">
        <v>9196752</v>
      </c>
      <c r="P766">
        <v>6598512</v>
      </c>
      <c r="Q766" s="1">
        <f>(SparseMatrixProposalBenchmark_OK[[#This Row],[ Coordinate_Bytes]]-SparseMatrixProposalBenchmark_OK[[#This Row],[ CSR_Bytes]])/SparseMatrixProposalBenchmark_OK[[#This Row],[ Coordinate_Bytes]]</f>
        <v>0.28251713213534518</v>
      </c>
      <c r="R766">
        <v>4933754</v>
      </c>
      <c r="S766" s="1">
        <f>(SparseMatrixProposalBenchmark_OK[[#This Row],[ CSR_Bytes]]-SparseMatrixProposalBenchmark_OK[[#This Row],[ SCSR_Bytes]])/SparseMatrixProposalBenchmark_OK[[#This Row],[ CSR_Bytes]]</f>
        <v>0.25229294119643941</v>
      </c>
      <c r="T766">
        <v>3400962</v>
      </c>
      <c r="U766" s="1">
        <f>(SparseMatrixProposalBenchmark_OK[[#This Row],[ CSR_Bytes]]-SparseMatrixProposalBenchmark_OK[[#This Row],[ SCSR+_Bytes]])/SparseMatrixProposalBenchmark_OK[[#This Row],[ CSR_Bytes]]</f>
        <v>0.48458652496199145</v>
      </c>
      <c r="V766">
        <v>6598512</v>
      </c>
      <c r="W766" s="1">
        <f>(SparseMatrixProposalBenchmark_OK[[#This Row],[ Coordinate_Bytes]]-SparseMatrixProposalBenchmark_OK[[#This Row],[ CSC_Bytes]])/SparseMatrixProposalBenchmark_OK[[#This Row],[ Coordinate_Bytes]]</f>
        <v>0.28251713213534518</v>
      </c>
      <c r="X766">
        <v>4933884</v>
      </c>
      <c r="Y766">
        <v>3401092</v>
      </c>
    </row>
    <row r="767" spans="1:25" x14ac:dyDescent="0.25">
      <c r="A767">
        <v>4</v>
      </c>
      <c r="B767" t="s">
        <v>1635</v>
      </c>
      <c r="C767" t="s">
        <v>15</v>
      </c>
      <c r="D767" t="s">
        <v>16</v>
      </c>
      <c r="E767" t="s">
        <v>17</v>
      </c>
      <c r="F767">
        <v>116835</v>
      </c>
      <c r="G767">
        <v>116835</v>
      </c>
      <c r="H767">
        <v>766396</v>
      </c>
      <c r="I767" t="s">
        <v>24</v>
      </c>
      <c r="J767">
        <v>-983607</v>
      </c>
      <c r="K767">
        <v>112877</v>
      </c>
      <c r="L767">
        <v>4</v>
      </c>
      <c r="M767">
        <v>4</v>
      </c>
      <c r="N767">
        <v>4</v>
      </c>
      <c r="O767">
        <v>9196752</v>
      </c>
      <c r="P767">
        <v>6598512</v>
      </c>
      <c r="Q767" s="1">
        <f>(SparseMatrixProposalBenchmark_OK[[#This Row],[ Coordinate_Bytes]]-SparseMatrixProposalBenchmark_OK[[#This Row],[ CSR_Bytes]])/SparseMatrixProposalBenchmark_OK[[#This Row],[ Coordinate_Bytes]]</f>
        <v>0.28251713213534518</v>
      </c>
      <c r="R767">
        <v>4933754</v>
      </c>
      <c r="S767" s="1">
        <f>(SparseMatrixProposalBenchmark_OK[[#This Row],[ CSR_Bytes]]-SparseMatrixProposalBenchmark_OK[[#This Row],[ SCSR_Bytes]])/SparseMatrixProposalBenchmark_OK[[#This Row],[ CSR_Bytes]]</f>
        <v>0.25229294119643941</v>
      </c>
      <c r="T767">
        <v>3400962</v>
      </c>
      <c r="U767" s="1">
        <f>(SparseMatrixProposalBenchmark_OK[[#This Row],[ CSR_Bytes]]-SparseMatrixProposalBenchmark_OK[[#This Row],[ SCSR+_Bytes]])/SparseMatrixProposalBenchmark_OK[[#This Row],[ CSR_Bytes]]</f>
        <v>0.48458652496199145</v>
      </c>
      <c r="V767">
        <v>6598512</v>
      </c>
      <c r="W767" s="1">
        <f>(SparseMatrixProposalBenchmark_OK[[#This Row],[ Coordinate_Bytes]]-SparseMatrixProposalBenchmark_OK[[#This Row],[ CSC_Bytes]])/SparseMatrixProposalBenchmark_OK[[#This Row],[ Coordinate_Bytes]]</f>
        <v>0.28251713213534518</v>
      </c>
      <c r="X767">
        <v>4933884</v>
      </c>
      <c r="Y767">
        <v>3401092</v>
      </c>
    </row>
    <row r="768" spans="1:25" x14ac:dyDescent="0.25">
      <c r="A768">
        <v>0</v>
      </c>
      <c r="B768" t="s">
        <v>1636</v>
      </c>
      <c r="C768" t="s">
        <v>15</v>
      </c>
      <c r="D768" t="s">
        <v>16</v>
      </c>
      <c r="E768" t="s">
        <v>17</v>
      </c>
      <c r="F768">
        <v>106</v>
      </c>
      <c r="G768">
        <v>478</v>
      </c>
      <c r="H768">
        <v>8612</v>
      </c>
      <c r="I768" t="s">
        <v>18</v>
      </c>
      <c r="J768">
        <v>1</v>
      </c>
      <c r="K768">
        <v>126</v>
      </c>
      <c r="L768">
        <v>2</v>
      </c>
      <c r="M768">
        <v>2</v>
      </c>
      <c r="N768">
        <v>4</v>
      </c>
      <c r="O768">
        <v>68896</v>
      </c>
      <c r="P768">
        <v>51886</v>
      </c>
      <c r="Q768" s="1">
        <f>(SparseMatrixProposalBenchmark_OK[[#This Row],[ Coordinate_Bytes]]-SparseMatrixProposalBenchmark_OK[[#This Row],[ CSR_Bytes]])/SparseMatrixProposalBenchmark_OK[[#This Row],[ Coordinate_Bytes]]</f>
        <v>0.24689386901997212</v>
      </c>
      <c r="R768">
        <v>51886</v>
      </c>
      <c r="S768" s="1">
        <f>(SparseMatrixProposalBenchmark_OK[[#This Row],[ CSR_Bytes]]-SparseMatrixProposalBenchmark_OK[[#This Row],[ SCSR_Bytes]])/SparseMatrixProposalBenchmark_OK[[#This Row],[ CSR_Bytes]]</f>
        <v>0</v>
      </c>
      <c r="T768">
        <v>26050</v>
      </c>
      <c r="U768" s="1">
        <f>(SparseMatrixProposalBenchmark_OK[[#This Row],[ CSR_Bytes]]-SparseMatrixProposalBenchmark_OK[[#This Row],[ SCSR+_Bytes]])/SparseMatrixProposalBenchmark_OK[[#This Row],[ CSR_Bytes]]</f>
        <v>0.49793778668619665</v>
      </c>
      <c r="V768">
        <v>52626</v>
      </c>
      <c r="W768" s="1">
        <f>(SparseMatrixProposalBenchmark_OK[[#This Row],[ Coordinate_Bytes]]-SparseMatrixProposalBenchmark_OK[[#This Row],[ CSC_Bytes]])/SparseMatrixProposalBenchmark_OK[[#This Row],[ Coordinate_Bytes]]</f>
        <v>0.23615304226660475</v>
      </c>
      <c r="X768">
        <v>52626</v>
      </c>
      <c r="Y768">
        <v>26790</v>
      </c>
    </row>
    <row r="769" spans="1:25" x14ac:dyDescent="0.25">
      <c r="A769">
        <v>0</v>
      </c>
      <c r="B769" t="s">
        <v>1637</v>
      </c>
      <c r="C769" t="s">
        <v>15</v>
      </c>
      <c r="D769" t="s">
        <v>16</v>
      </c>
      <c r="E769" t="s">
        <v>17</v>
      </c>
      <c r="F769">
        <v>1</v>
      </c>
      <c r="G769">
        <v>2</v>
      </c>
      <c r="H769">
        <v>1</v>
      </c>
      <c r="I769" t="s">
        <v>20</v>
      </c>
      <c r="J769">
        <v>1</v>
      </c>
      <c r="K769">
        <v>1</v>
      </c>
      <c r="L769">
        <v>2</v>
      </c>
      <c r="M769">
        <v>2</v>
      </c>
      <c r="N769">
        <v>2</v>
      </c>
      <c r="O769">
        <v>6</v>
      </c>
      <c r="P769">
        <v>8</v>
      </c>
      <c r="Q769" s="1">
        <f>(SparseMatrixProposalBenchmark_OK[[#This Row],[ Coordinate_Bytes]]-SparseMatrixProposalBenchmark_OK[[#This Row],[ CSR_Bytes]])/SparseMatrixProposalBenchmark_OK[[#This Row],[ Coordinate_Bytes]]</f>
        <v>-0.33333333333333331</v>
      </c>
      <c r="R769">
        <v>8</v>
      </c>
      <c r="S769" s="1">
        <f>(SparseMatrixProposalBenchmark_OK[[#This Row],[ CSR_Bytes]]-SparseMatrixProposalBenchmark_OK[[#This Row],[ SCSR_Bytes]])/SparseMatrixProposalBenchmark_OK[[#This Row],[ CSR_Bytes]]</f>
        <v>0</v>
      </c>
      <c r="T769">
        <v>6</v>
      </c>
      <c r="U769" s="1">
        <f>(SparseMatrixProposalBenchmark_OK[[#This Row],[ CSR_Bytes]]-SparseMatrixProposalBenchmark_OK[[#This Row],[ SCSR+_Bytes]])/SparseMatrixProposalBenchmark_OK[[#This Row],[ CSR_Bytes]]</f>
        <v>0.25</v>
      </c>
      <c r="V769">
        <v>10</v>
      </c>
      <c r="W769" s="1">
        <f>(SparseMatrixProposalBenchmark_OK[[#This Row],[ Coordinate_Bytes]]-SparseMatrixProposalBenchmark_OK[[#This Row],[ CSC_Bytes]])/SparseMatrixProposalBenchmark_OK[[#This Row],[ Coordinate_Bytes]]</f>
        <v>-0.66666666666666663</v>
      </c>
      <c r="X769">
        <v>10</v>
      </c>
      <c r="Y769">
        <v>8</v>
      </c>
    </row>
    <row r="770" spans="1:25" x14ac:dyDescent="0.25">
      <c r="A770">
        <v>0</v>
      </c>
      <c r="B770" t="s">
        <v>1638</v>
      </c>
      <c r="C770" t="s">
        <v>15</v>
      </c>
      <c r="D770" t="s">
        <v>16</v>
      </c>
      <c r="E770" t="s">
        <v>17</v>
      </c>
      <c r="F770">
        <v>2</v>
      </c>
      <c r="G770">
        <v>3</v>
      </c>
      <c r="H770">
        <v>3</v>
      </c>
      <c r="I770" t="s">
        <v>18</v>
      </c>
      <c r="J770">
        <v>1</v>
      </c>
      <c r="K770">
        <v>3</v>
      </c>
      <c r="L770">
        <v>2</v>
      </c>
      <c r="M770">
        <v>2</v>
      </c>
      <c r="N770">
        <v>4</v>
      </c>
      <c r="O770">
        <v>24</v>
      </c>
      <c r="P770">
        <v>24</v>
      </c>
      <c r="Q770" s="1">
        <f>(SparseMatrixProposalBenchmark_OK[[#This Row],[ Coordinate_Bytes]]-SparseMatrixProposalBenchmark_OK[[#This Row],[ CSR_Bytes]])/SparseMatrixProposalBenchmark_OK[[#This Row],[ Coordinate_Bytes]]</f>
        <v>0</v>
      </c>
      <c r="R770">
        <v>24</v>
      </c>
      <c r="S770" s="1">
        <f>(SparseMatrixProposalBenchmark_OK[[#This Row],[ CSR_Bytes]]-SparseMatrixProposalBenchmark_OK[[#This Row],[ SCSR_Bytes]])/SparseMatrixProposalBenchmark_OK[[#This Row],[ CSR_Bytes]]</f>
        <v>0</v>
      </c>
      <c r="T770">
        <v>15</v>
      </c>
      <c r="U770" s="1">
        <f>(SparseMatrixProposalBenchmark_OK[[#This Row],[ CSR_Bytes]]-SparseMatrixProposalBenchmark_OK[[#This Row],[ SCSR+_Bytes]])/SparseMatrixProposalBenchmark_OK[[#This Row],[ CSR_Bytes]]</f>
        <v>0.375</v>
      </c>
      <c r="V770">
        <v>26</v>
      </c>
      <c r="W770" s="1">
        <f>(SparseMatrixProposalBenchmark_OK[[#This Row],[ Coordinate_Bytes]]-SparseMatrixProposalBenchmark_OK[[#This Row],[ CSC_Bytes]])/SparseMatrixProposalBenchmark_OK[[#This Row],[ Coordinate_Bytes]]</f>
        <v>-8.3333333333333329E-2</v>
      </c>
      <c r="X770">
        <v>26</v>
      </c>
      <c r="Y770">
        <v>17</v>
      </c>
    </row>
    <row r="771" spans="1:25" x14ac:dyDescent="0.25">
      <c r="A771">
        <v>0</v>
      </c>
      <c r="B771" t="s">
        <v>1639</v>
      </c>
      <c r="C771" t="s">
        <v>15</v>
      </c>
      <c r="D771" t="s">
        <v>16</v>
      </c>
      <c r="E771" t="s">
        <v>17</v>
      </c>
      <c r="F771">
        <v>3</v>
      </c>
      <c r="G771">
        <v>7</v>
      </c>
      <c r="H771">
        <v>12</v>
      </c>
      <c r="I771" t="s">
        <v>18</v>
      </c>
      <c r="J771">
        <v>1</v>
      </c>
      <c r="K771">
        <v>4</v>
      </c>
      <c r="L771">
        <v>2</v>
      </c>
      <c r="M771">
        <v>2</v>
      </c>
      <c r="N771">
        <v>4</v>
      </c>
      <c r="O771">
        <v>96</v>
      </c>
      <c r="P771">
        <v>80</v>
      </c>
      <c r="Q771" s="1">
        <f>(SparseMatrixProposalBenchmark_OK[[#This Row],[ Coordinate_Bytes]]-SparseMatrixProposalBenchmark_OK[[#This Row],[ CSR_Bytes]])/SparseMatrixProposalBenchmark_OK[[#This Row],[ Coordinate_Bytes]]</f>
        <v>0.16666666666666666</v>
      </c>
      <c r="R771">
        <v>80</v>
      </c>
      <c r="S771" s="1">
        <f>(SparseMatrixProposalBenchmark_OK[[#This Row],[ CSR_Bytes]]-SparseMatrixProposalBenchmark_OK[[#This Row],[ SCSR_Bytes]])/SparseMatrixProposalBenchmark_OK[[#This Row],[ CSR_Bytes]]</f>
        <v>0</v>
      </c>
      <c r="T771">
        <v>44</v>
      </c>
      <c r="U771" s="1">
        <f>(SparseMatrixProposalBenchmark_OK[[#This Row],[ CSR_Bytes]]-SparseMatrixProposalBenchmark_OK[[#This Row],[ SCSR+_Bytes]])/SparseMatrixProposalBenchmark_OK[[#This Row],[ CSR_Bytes]]</f>
        <v>0.45</v>
      </c>
      <c r="V771">
        <v>88</v>
      </c>
      <c r="W771" s="1">
        <f>(SparseMatrixProposalBenchmark_OK[[#This Row],[ Coordinate_Bytes]]-SparseMatrixProposalBenchmark_OK[[#This Row],[ CSC_Bytes]])/SparseMatrixProposalBenchmark_OK[[#This Row],[ Coordinate_Bytes]]</f>
        <v>8.3333333333333329E-2</v>
      </c>
      <c r="X771">
        <v>88</v>
      </c>
      <c r="Y771">
        <v>52</v>
      </c>
    </row>
    <row r="772" spans="1:25" x14ac:dyDescent="0.25">
      <c r="A772">
        <v>0</v>
      </c>
      <c r="B772" t="s">
        <v>1640</v>
      </c>
      <c r="C772" t="s">
        <v>15</v>
      </c>
      <c r="D772" t="s">
        <v>16</v>
      </c>
      <c r="E772" t="s">
        <v>17</v>
      </c>
      <c r="F772">
        <v>6</v>
      </c>
      <c r="G772">
        <v>15</v>
      </c>
      <c r="H772">
        <v>40</v>
      </c>
      <c r="I772" t="s">
        <v>18</v>
      </c>
      <c r="J772">
        <v>1</v>
      </c>
      <c r="K772">
        <v>10</v>
      </c>
      <c r="L772">
        <v>2</v>
      </c>
      <c r="M772">
        <v>2</v>
      </c>
      <c r="N772">
        <v>4</v>
      </c>
      <c r="O772">
        <v>320</v>
      </c>
      <c r="P772">
        <v>254</v>
      </c>
      <c r="Q772" s="1">
        <f>(SparseMatrixProposalBenchmark_OK[[#This Row],[ Coordinate_Bytes]]-SparseMatrixProposalBenchmark_OK[[#This Row],[ CSR_Bytes]])/SparseMatrixProposalBenchmark_OK[[#This Row],[ Coordinate_Bytes]]</f>
        <v>0.20624999999999999</v>
      </c>
      <c r="R772">
        <v>254</v>
      </c>
      <c r="S772" s="1">
        <f>(SparseMatrixProposalBenchmark_OK[[#This Row],[ CSR_Bytes]]-SparseMatrixProposalBenchmark_OK[[#This Row],[ SCSR_Bytes]])/SparseMatrixProposalBenchmark_OK[[#This Row],[ CSR_Bytes]]</f>
        <v>0</v>
      </c>
      <c r="T772">
        <v>134</v>
      </c>
      <c r="U772" s="1">
        <f>(SparseMatrixProposalBenchmark_OK[[#This Row],[ CSR_Bytes]]-SparseMatrixProposalBenchmark_OK[[#This Row],[ SCSR+_Bytes]])/SparseMatrixProposalBenchmark_OK[[#This Row],[ CSR_Bytes]]</f>
        <v>0.47244094488188976</v>
      </c>
      <c r="V772">
        <v>272</v>
      </c>
      <c r="W772" s="1">
        <f>(SparseMatrixProposalBenchmark_OK[[#This Row],[ Coordinate_Bytes]]-SparseMatrixProposalBenchmark_OK[[#This Row],[ CSC_Bytes]])/SparseMatrixProposalBenchmark_OK[[#This Row],[ Coordinate_Bytes]]</f>
        <v>0.15</v>
      </c>
      <c r="X772">
        <v>272</v>
      </c>
      <c r="Y772">
        <v>152</v>
      </c>
    </row>
    <row r="773" spans="1:25" x14ac:dyDescent="0.25">
      <c r="A773">
        <v>0</v>
      </c>
      <c r="B773" t="s">
        <v>1641</v>
      </c>
      <c r="C773" t="s">
        <v>15</v>
      </c>
      <c r="D773" t="s">
        <v>16</v>
      </c>
      <c r="E773" t="s">
        <v>17</v>
      </c>
      <c r="F773">
        <v>11</v>
      </c>
      <c r="G773">
        <v>36</v>
      </c>
      <c r="H773">
        <v>147</v>
      </c>
      <c r="I773" t="s">
        <v>18</v>
      </c>
      <c r="J773">
        <v>1</v>
      </c>
      <c r="K773">
        <v>15</v>
      </c>
      <c r="L773">
        <v>2</v>
      </c>
      <c r="M773">
        <v>2</v>
      </c>
      <c r="N773">
        <v>4</v>
      </c>
      <c r="O773">
        <v>1176</v>
      </c>
      <c r="P773">
        <v>906</v>
      </c>
      <c r="Q773" s="1">
        <f>(SparseMatrixProposalBenchmark_OK[[#This Row],[ Coordinate_Bytes]]-SparseMatrixProposalBenchmark_OK[[#This Row],[ CSR_Bytes]])/SparseMatrixProposalBenchmark_OK[[#This Row],[ Coordinate_Bytes]]</f>
        <v>0.22959183673469388</v>
      </c>
      <c r="R773">
        <v>906</v>
      </c>
      <c r="S773" s="1">
        <f>(SparseMatrixProposalBenchmark_OK[[#This Row],[ CSR_Bytes]]-SparseMatrixProposalBenchmark_OK[[#This Row],[ SCSR_Bytes]])/SparseMatrixProposalBenchmark_OK[[#This Row],[ CSR_Bytes]]</f>
        <v>0</v>
      </c>
      <c r="T773">
        <v>465</v>
      </c>
      <c r="U773" s="1">
        <f>(SparseMatrixProposalBenchmark_OK[[#This Row],[ CSR_Bytes]]-SparseMatrixProposalBenchmark_OK[[#This Row],[ SCSR+_Bytes]])/SparseMatrixProposalBenchmark_OK[[#This Row],[ CSR_Bytes]]</f>
        <v>0.48675496688741721</v>
      </c>
      <c r="V773">
        <v>956</v>
      </c>
      <c r="W773" s="1">
        <f>(SparseMatrixProposalBenchmark_OK[[#This Row],[ Coordinate_Bytes]]-SparseMatrixProposalBenchmark_OK[[#This Row],[ CSC_Bytes]])/SparseMatrixProposalBenchmark_OK[[#This Row],[ Coordinate_Bytes]]</f>
        <v>0.1870748299319728</v>
      </c>
      <c r="X773">
        <v>956</v>
      </c>
      <c r="Y773">
        <v>515</v>
      </c>
    </row>
    <row r="774" spans="1:25" x14ac:dyDescent="0.25">
      <c r="A774">
        <v>0</v>
      </c>
      <c r="B774" t="s">
        <v>1642</v>
      </c>
      <c r="C774" t="s">
        <v>15</v>
      </c>
      <c r="D774" t="s">
        <v>16</v>
      </c>
      <c r="E774" t="s">
        <v>17</v>
      </c>
      <c r="F774">
        <v>23</v>
      </c>
      <c r="G774">
        <v>84</v>
      </c>
      <c r="H774">
        <v>549</v>
      </c>
      <c r="I774" t="s">
        <v>18</v>
      </c>
      <c r="J774">
        <v>1</v>
      </c>
      <c r="K774">
        <v>35</v>
      </c>
      <c r="L774">
        <v>2</v>
      </c>
      <c r="M774">
        <v>2</v>
      </c>
      <c r="N774">
        <v>4</v>
      </c>
      <c r="O774">
        <v>4392</v>
      </c>
      <c r="P774">
        <v>3342</v>
      </c>
      <c r="Q774" s="1">
        <f>(SparseMatrixProposalBenchmark_OK[[#This Row],[ Coordinate_Bytes]]-SparseMatrixProposalBenchmark_OK[[#This Row],[ CSR_Bytes]])/SparseMatrixProposalBenchmark_OK[[#This Row],[ Coordinate_Bytes]]</f>
        <v>0.23907103825136611</v>
      </c>
      <c r="R774">
        <v>3342</v>
      </c>
      <c r="S774" s="1">
        <f>(SparseMatrixProposalBenchmark_OK[[#This Row],[ CSR_Bytes]]-SparseMatrixProposalBenchmark_OK[[#This Row],[ SCSR_Bytes]])/SparseMatrixProposalBenchmark_OK[[#This Row],[ CSR_Bytes]]</f>
        <v>0</v>
      </c>
      <c r="T774">
        <v>1695</v>
      </c>
      <c r="U774" s="1">
        <f>(SparseMatrixProposalBenchmark_OK[[#This Row],[ CSR_Bytes]]-SparseMatrixProposalBenchmark_OK[[#This Row],[ SCSR+_Bytes]])/SparseMatrixProposalBenchmark_OK[[#This Row],[ CSR_Bytes]]</f>
        <v>0.49281867145421904</v>
      </c>
      <c r="V774">
        <v>3464</v>
      </c>
      <c r="W774" s="1">
        <f>(SparseMatrixProposalBenchmark_OK[[#This Row],[ Coordinate_Bytes]]-SparseMatrixProposalBenchmark_OK[[#This Row],[ CSC_Bytes]])/SparseMatrixProposalBenchmark_OK[[#This Row],[ Coordinate_Bytes]]</f>
        <v>0.21129326047358835</v>
      </c>
      <c r="X774">
        <v>3464</v>
      </c>
      <c r="Y774">
        <v>1817</v>
      </c>
    </row>
    <row r="775" spans="1:25" x14ac:dyDescent="0.25">
      <c r="A775">
        <v>0</v>
      </c>
      <c r="B775" t="s">
        <v>1643</v>
      </c>
      <c r="C775" t="s">
        <v>15</v>
      </c>
      <c r="D775" t="s">
        <v>16</v>
      </c>
      <c r="E775" t="s">
        <v>17</v>
      </c>
      <c r="F775">
        <v>47</v>
      </c>
      <c r="G775">
        <v>201</v>
      </c>
      <c r="H775">
        <v>2147</v>
      </c>
      <c r="I775" t="s">
        <v>18</v>
      </c>
      <c r="J775">
        <v>1</v>
      </c>
      <c r="K775">
        <v>56</v>
      </c>
      <c r="L775">
        <v>2</v>
      </c>
      <c r="M775">
        <v>2</v>
      </c>
      <c r="N775">
        <v>4</v>
      </c>
      <c r="O775">
        <v>17176</v>
      </c>
      <c r="P775">
        <v>12978</v>
      </c>
      <c r="Q775" s="1">
        <f>(SparseMatrixProposalBenchmark_OK[[#This Row],[ Coordinate_Bytes]]-SparseMatrixProposalBenchmark_OK[[#This Row],[ CSR_Bytes]])/SparseMatrixProposalBenchmark_OK[[#This Row],[ Coordinate_Bytes]]</f>
        <v>0.2444108057755007</v>
      </c>
      <c r="R775">
        <v>12978</v>
      </c>
      <c r="S775" s="1">
        <f>(SparseMatrixProposalBenchmark_OK[[#This Row],[ CSR_Bytes]]-SparseMatrixProposalBenchmark_OK[[#This Row],[ SCSR_Bytes]])/SparseMatrixProposalBenchmark_OK[[#This Row],[ CSR_Bytes]]</f>
        <v>0</v>
      </c>
      <c r="T775">
        <v>6537</v>
      </c>
      <c r="U775" s="1">
        <f>(SparseMatrixProposalBenchmark_OK[[#This Row],[ CSR_Bytes]]-SparseMatrixProposalBenchmark_OK[[#This Row],[ SCSR+_Bytes]])/SparseMatrixProposalBenchmark_OK[[#This Row],[ CSR_Bytes]]</f>
        <v>0.4963014331946371</v>
      </c>
      <c r="V775">
        <v>13286</v>
      </c>
      <c r="W775" s="1">
        <f>(SparseMatrixProposalBenchmark_OK[[#This Row],[ Coordinate_Bytes]]-SparseMatrixProposalBenchmark_OK[[#This Row],[ CSC_Bytes]])/SparseMatrixProposalBenchmark_OK[[#This Row],[ Coordinate_Bytes]]</f>
        <v>0.22647880763856543</v>
      </c>
      <c r="X775">
        <v>13286</v>
      </c>
      <c r="Y775">
        <v>6845</v>
      </c>
    </row>
    <row r="776" spans="1:25" x14ac:dyDescent="0.25">
      <c r="A776">
        <v>0</v>
      </c>
      <c r="B776" t="s">
        <v>1644</v>
      </c>
      <c r="C776" t="s">
        <v>15</v>
      </c>
      <c r="D776" t="s">
        <v>16</v>
      </c>
      <c r="E776" t="s">
        <v>22</v>
      </c>
      <c r="F776">
        <v>150</v>
      </c>
      <c r="G776">
        <v>150</v>
      </c>
      <c r="H776">
        <v>1095</v>
      </c>
      <c r="I776" t="s">
        <v>18</v>
      </c>
      <c r="J776">
        <v>1</v>
      </c>
      <c r="K776">
        <v>863</v>
      </c>
      <c r="L776">
        <v>2</v>
      </c>
      <c r="M776">
        <v>2</v>
      </c>
      <c r="N776">
        <v>4</v>
      </c>
      <c r="O776">
        <v>17520</v>
      </c>
      <c r="P776">
        <v>12542</v>
      </c>
      <c r="Q776" s="1">
        <f>(SparseMatrixProposalBenchmark_OK[[#This Row],[ Coordinate_Bytes]]-SparseMatrixProposalBenchmark_OK[[#This Row],[ CSR_Bytes]])/SparseMatrixProposalBenchmark_OK[[#This Row],[ Coordinate_Bytes]]</f>
        <v>0.28413242009132422</v>
      </c>
      <c r="R776">
        <v>12542</v>
      </c>
      <c r="S776" s="1">
        <f>(SparseMatrixProposalBenchmark_OK[[#This Row],[ CSR_Bytes]]-SparseMatrixProposalBenchmark_OK[[#This Row],[ SCSR_Bytes]])/SparseMatrixProposalBenchmark_OK[[#This Row],[ CSR_Bytes]]</f>
        <v>0</v>
      </c>
      <c r="T776">
        <v>8462</v>
      </c>
      <c r="U776" s="1">
        <f>(SparseMatrixProposalBenchmark_OK[[#This Row],[ CSR_Bytes]]-SparseMatrixProposalBenchmark_OK[[#This Row],[ SCSR+_Bytes]])/SparseMatrixProposalBenchmark_OK[[#This Row],[ CSR_Bytes]]</f>
        <v>0.32530696858555253</v>
      </c>
      <c r="V776">
        <v>12542</v>
      </c>
      <c r="W776" s="1">
        <f>(SparseMatrixProposalBenchmark_OK[[#This Row],[ Coordinate_Bytes]]-SparseMatrixProposalBenchmark_OK[[#This Row],[ CSC_Bytes]])/SparseMatrixProposalBenchmark_OK[[#This Row],[ Coordinate_Bytes]]</f>
        <v>0.28413242009132422</v>
      </c>
      <c r="X776">
        <v>12542</v>
      </c>
      <c r="Y776">
        <v>8462</v>
      </c>
    </row>
    <row r="777" spans="1:25" x14ac:dyDescent="0.25">
      <c r="A777">
        <v>0</v>
      </c>
      <c r="B777" t="s">
        <v>1645</v>
      </c>
      <c r="C777" t="s">
        <v>15</v>
      </c>
      <c r="D777" t="s">
        <v>16</v>
      </c>
      <c r="E777" t="s">
        <v>22</v>
      </c>
      <c r="F777">
        <v>20</v>
      </c>
      <c r="G777">
        <v>20</v>
      </c>
      <c r="H777">
        <v>89</v>
      </c>
      <c r="I777" t="s">
        <v>18</v>
      </c>
      <c r="J777">
        <v>1</v>
      </c>
      <c r="K777">
        <v>71</v>
      </c>
      <c r="L777">
        <v>2</v>
      </c>
      <c r="M777">
        <v>2</v>
      </c>
      <c r="N777">
        <v>4</v>
      </c>
      <c r="O777">
        <v>1424</v>
      </c>
      <c r="P777">
        <v>990</v>
      </c>
      <c r="Q777" s="1">
        <f>(SparseMatrixProposalBenchmark_OK[[#This Row],[ Coordinate_Bytes]]-SparseMatrixProposalBenchmark_OK[[#This Row],[ CSR_Bytes]])/SparseMatrixProposalBenchmark_OK[[#This Row],[ Coordinate_Bytes]]</f>
        <v>0.3047752808988764</v>
      </c>
      <c r="R777">
        <v>990</v>
      </c>
      <c r="S777" s="1">
        <f>(SparseMatrixProposalBenchmark_OK[[#This Row],[ CSR_Bytes]]-SparseMatrixProposalBenchmark_OK[[#This Row],[ SCSR_Bytes]])/SparseMatrixProposalBenchmark_OK[[#This Row],[ CSR_Bytes]]</f>
        <v>0</v>
      </c>
      <c r="T777">
        <v>516</v>
      </c>
      <c r="U777" s="1">
        <f>(SparseMatrixProposalBenchmark_OK[[#This Row],[ CSR_Bytes]]-SparseMatrixProposalBenchmark_OK[[#This Row],[ SCSR+_Bytes]])/SparseMatrixProposalBenchmark_OK[[#This Row],[ CSR_Bytes]]</f>
        <v>0.47878787878787876</v>
      </c>
      <c r="V777">
        <v>990</v>
      </c>
      <c r="W777" s="1">
        <f>(SparseMatrixProposalBenchmark_OK[[#This Row],[ Coordinate_Bytes]]-SparseMatrixProposalBenchmark_OK[[#This Row],[ CSC_Bytes]])/SparseMatrixProposalBenchmark_OK[[#This Row],[ Coordinate_Bytes]]</f>
        <v>0.3047752808988764</v>
      </c>
      <c r="X777">
        <v>990</v>
      </c>
      <c r="Y777">
        <v>516</v>
      </c>
    </row>
    <row r="778" spans="1:25" x14ac:dyDescent="0.25">
      <c r="A778">
        <v>0</v>
      </c>
      <c r="B778" t="s">
        <v>1646</v>
      </c>
      <c r="C778" t="s">
        <v>15</v>
      </c>
      <c r="D778" t="s">
        <v>16</v>
      </c>
      <c r="E778" t="s">
        <v>22</v>
      </c>
      <c r="F778">
        <v>200</v>
      </c>
      <c r="G778">
        <v>200</v>
      </c>
      <c r="H778">
        <v>1545</v>
      </c>
      <c r="I778" t="s">
        <v>18</v>
      </c>
      <c r="J778">
        <v>1</v>
      </c>
      <c r="K778">
        <v>1223</v>
      </c>
      <c r="L778">
        <v>2</v>
      </c>
      <c r="M778">
        <v>2</v>
      </c>
      <c r="N778">
        <v>4</v>
      </c>
      <c r="O778">
        <v>24720</v>
      </c>
      <c r="P778">
        <v>17742</v>
      </c>
      <c r="Q778" s="1">
        <f>(SparseMatrixProposalBenchmark_OK[[#This Row],[ Coordinate_Bytes]]-SparseMatrixProposalBenchmark_OK[[#This Row],[ CSR_Bytes]])/SparseMatrixProposalBenchmark_OK[[#This Row],[ Coordinate_Bytes]]</f>
        <v>0.28228155339805827</v>
      </c>
      <c r="R778">
        <v>17742</v>
      </c>
      <c r="S778" s="1">
        <f>(SparseMatrixProposalBenchmark_OK[[#This Row],[ CSR_Bytes]]-SparseMatrixProposalBenchmark_OK[[#This Row],[ SCSR_Bytes]])/SparseMatrixProposalBenchmark_OK[[#This Row],[ CSR_Bytes]]</f>
        <v>0</v>
      </c>
      <c r="T778">
        <v>11962</v>
      </c>
      <c r="U778" s="1">
        <f>(SparseMatrixProposalBenchmark_OK[[#This Row],[ CSR_Bytes]]-SparseMatrixProposalBenchmark_OK[[#This Row],[ SCSR+_Bytes]])/SparseMatrixProposalBenchmark_OK[[#This Row],[ CSR_Bytes]]</f>
        <v>0.325780633524969</v>
      </c>
      <c r="V778">
        <v>17742</v>
      </c>
      <c r="W778" s="1">
        <f>(SparseMatrixProposalBenchmark_OK[[#This Row],[ Coordinate_Bytes]]-SparseMatrixProposalBenchmark_OK[[#This Row],[ CSC_Bytes]])/SparseMatrixProposalBenchmark_OK[[#This Row],[ Coordinate_Bytes]]</f>
        <v>0.28228155339805827</v>
      </c>
      <c r="X778">
        <v>17742</v>
      </c>
      <c r="Y778">
        <v>11962</v>
      </c>
    </row>
    <row r="779" spans="1:25" x14ac:dyDescent="0.25">
      <c r="A779">
        <v>0</v>
      </c>
      <c r="B779" t="s">
        <v>1647</v>
      </c>
      <c r="C779" t="s">
        <v>15</v>
      </c>
      <c r="D779" t="s">
        <v>16</v>
      </c>
      <c r="E779" t="s">
        <v>22</v>
      </c>
      <c r="F779">
        <v>199</v>
      </c>
      <c r="G779">
        <v>199</v>
      </c>
      <c r="H779">
        <v>1536</v>
      </c>
      <c r="I779" t="s">
        <v>18</v>
      </c>
      <c r="J779">
        <v>1</v>
      </c>
      <c r="K779">
        <v>1223</v>
      </c>
      <c r="L779">
        <v>2</v>
      </c>
      <c r="M779">
        <v>2</v>
      </c>
      <c r="N779">
        <v>4</v>
      </c>
      <c r="O779">
        <v>24576</v>
      </c>
      <c r="P779">
        <v>17638</v>
      </c>
      <c r="Q779" s="1">
        <f>(SparseMatrixProposalBenchmark_OK[[#This Row],[ Coordinate_Bytes]]-SparseMatrixProposalBenchmark_OK[[#This Row],[ CSR_Bytes]])/SparseMatrixProposalBenchmark_OK[[#This Row],[ Coordinate_Bytes]]</f>
        <v>0.28230794270833331</v>
      </c>
      <c r="R779">
        <v>17638</v>
      </c>
      <c r="S779" s="1">
        <f>(SparseMatrixProposalBenchmark_OK[[#This Row],[ CSR_Bytes]]-SparseMatrixProposalBenchmark_OK[[#This Row],[ SCSR_Bytes]])/SparseMatrixProposalBenchmark_OK[[#This Row],[ CSR_Bytes]]</f>
        <v>0</v>
      </c>
      <c r="T779">
        <v>11892</v>
      </c>
      <c r="U779" s="1">
        <f>(SparseMatrixProposalBenchmark_OK[[#This Row],[ CSR_Bytes]]-SparseMatrixProposalBenchmark_OK[[#This Row],[ SCSR+_Bytes]])/SparseMatrixProposalBenchmark_OK[[#This Row],[ CSR_Bytes]]</f>
        <v>0.32577389726726386</v>
      </c>
      <c r="V779">
        <v>17638</v>
      </c>
      <c r="W779" s="1">
        <f>(SparseMatrixProposalBenchmark_OK[[#This Row],[ Coordinate_Bytes]]-SparseMatrixProposalBenchmark_OK[[#This Row],[ CSC_Bytes]])/SparseMatrixProposalBenchmark_OK[[#This Row],[ Coordinate_Bytes]]</f>
        <v>0.28230794270833331</v>
      </c>
      <c r="X779">
        <v>17638</v>
      </c>
      <c r="Y779">
        <v>11892</v>
      </c>
    </row>
    <row r="780" spans="1:25" x14ac:dyDescent="0.25">
      <c r="A780">
        <v>0</v>
      </c>
      <c r="B780" t="s">
        <v>1648</v>
      </c>
      <c r="C780" t="s">
        <v>15</v>
      </c>
      <c r="D780" t="s">
        <v>16</v>
      </c>
      <c r="E780" t="s">
        <v>22</v>
      </c>
      <c r="F780">
        <v>19</v>
      </c>
      <c r="G780">
        <v>19</v>
      </c>
      <c r="H780">
        <v>83</v>
      </c>
      <c r="I780" t="s">
        <v>18</v>
      </c>
      <c r="J780">
        <v>1</v>
      </c>
      <c r="K780">
        <v>71</v>
      </c>
      <c r="L780">
        <v>2</v>
      </c>
      <c r="M780">
        <v>2</v>
      </c>
      <c r="N780">
        <v>4</v>
      </c>
      <c r="O780">
        <v>1328</v>
      </c>
      <c r="P780">
        <v>922</v>
      </c>
      <c r="Q780" s="1">
        <f>(SparseMatrixProposalBenchmark_OK[[#This Row],[ Coordinate_Bytes]]-SparseMatrixProposalBenchmark_OK[[#This Row],[ CSR_Bytes]])/SparseMatrixProposalBenchmark_OK[[#This Row],[ Coordinate_Bytes]]</f>
        <v>0.30572289156626509</v>
      </c>
      <c r="R780">
        <v>922</v>
      </c>
      <c r="S780" s="1">
        <f>(SparseMatrixProposalBenchmark_OK[[#This Row],[ CSR_Bytes]]-SparseMatrixProposalBenchmark_OK[[#This Row],[ SCSR_Bytes]])/SparseMatrixProposalBenchmark_OK[[#This Row],[ CSR_Bytes]]</f>
        <v>0</v>
      </c>
      <c r="T780">
        <v>481</v>
      </c>
      <c r="U780" s="1">
        <f>(SparseMatrixProposalBenchmark_OK[[#This Row],[ CSR_Bytes]]-SparseMatrixProposalBenchmark_OK[[#This Row],[ SCSR+_Bytes]])/SparseMatrixProposalBenchmark_OK[[#This Row],[ CSR_Bytes]]</f>
        <v>0.47830802603036876</v>
      </c>
      <c r="V780">
        <v>922</v>
      </c>
      <c r="W780" s="1">
        <f>(SparseMatrixProposalBenchmark_OK[[#This Row],[ Coordinate_Bytes]]-SparseMatrixProposalBenchmark_OK[[#This Row],[ CSC_Bytes]])/SparseMatrixProposalBenchmark_OK[[#This Row],[ Coordinate_Bytes]]</f>
        <v>0.30572289156626509</v>
      </c>
      <c r="X780">
        <v>922</v>
      </c>
      <c r="Y780">
        <v>481</v>
      </c>
    </row>
    <row r="781" spans="1:25" x14ac:dyDescent="0.25">
      <c r="A781">
        <v>0</v>
      </c>
      <c r="B781" t="s">
        <v>1649</v>
      </c>
      <c r="C781" t="s">
        <v>15</v>
      </c>
      <c r="D781" t="s">
        <v>16</v>
      </c>
      <c r="E781" t="s">
        <v>22</v>
      </c>
      <c r="F781">
        <v>300</v>
      </c>
      <c r="G781">
        <v>300</v>
      </c>
      <c r="H781">
        <v>2489</v>
      </c>
      <c r="I781" t="s">
        <v>18</v>
      </c>
      <c r="J781">
        <v>1</v>
      </c>
      <c r="K781">
        <v>1987</v>
      </c>
      <c r="L781">
        <v>2</v>
      </c>
      <c r="M781">
        <v>2</v>
      </c>
      <c r="N781">
        <v>4</v>
      </c>
      <c r="O781">
        <v>39824</v>
      </c>
      <c r="P781">
        <v>28670</v>
      </c>
      <c r="Q781" s="1">
        <f>(SparseMatrixProposalBenchmark_OK[[#This Row],[ Coordinate_Bytes]]-SparseMatrixProposalBenchmark_OK[[#This Row],[ CSR_Bytes]])/SparseMatrixProposalBenchmark_OK[[#This Row],[ Coordinate_Bytes]]</f>
        <v>0.28008236239453593</v>
      </c>
      <c r="R781">
        <v>28670</v>
      </c>
      <c r="S781" s="1">
        <f>(SparseMatrixProposalBenchmark_OK[[#This Row],[ CSR_Bytes]]-SparseMatrixProposalBenchmark_OK[[#This Row],[ SCSR_Bytes]])/SparseMatrixProposalBenchmark_OK[[#This Row],[ CSR_Bytes]]</f>
        <v>0</v>
      </c>
      <c r="T781">
        <v>19314</v>
      </c>
      <c r="U781" s="1">
        <f>(SparseMatrixProposalBenchmark_OK[[#This Row],[ CSR_Bytes]]-SparseMatrixProposalBenchmark_OK[[#This Row],[ SCSR+_Bytes]])/SparseMatrixProposalBenchmark_OK[[#This Row],[ CSR_Bytes]]</f>
        <v>0.32633414719218695</v>
      </c>
      <c r="V781">
        <v>28670</v>
      </c>
      <c r="W781" s="1">
        <f>(SparseMatrixProposalBenchmark_OK[[#This Row],[ Coordinate_Bytes]]-SparseMatrixProposalBenchmark_OK[[#This Row],[ CSC_Bytes]])/SparseMatrixProposalBenchmark_OK[[#This Row],[ Coordinate_Bytes]]</f>
        <v>0.28008236239453593</v>
      </c>
      <c r="X781">
        <v>28670</v>
      </c>
      <c r="Y781">
        <v>19314</v>
      </c>
    </row>
    <row r="782" spans="1:25" x14ac:dyDescent="0.25">
      <c r="A782">
        <v>0</v>
      </c>
      <c r="B782" t="s">
        <v>1650</v>
      </c>
      <c r="C782" t="s">
        <v>15</v>
      </c>
      <c r="D782" t="s">
        <v>16</v>
      </c>
      <c r="E782" t="s">
        <v>22</v>
      </c>
      <c r="F782">
        <v>500</v>
      </c>
      <c r="G782">
        <v>500</v>
      </c>
      <c r="H782">
        <v>4489</v>
      </c>
      <c r="I782" t="s">
        <v>18</v>
      </c>
      <c r="J782">
        <v>1</v>
      </c>
      <c r="K782">
        <v>3571</v>
      </c>
      <c r="L782">
        <v>2</v>
      </c>
      <c r="M782">
        <v>2</v>
      </c>
      <c r="N782">
        <v>4</v>
      </c>
      <c r="O782">
        <v>71824</v>
      </c>
      <c r="P782">
        <v>51870</v>
      </c>
      <c r="Q782" s="1">
        <f>(SparseMatrixProposalBenchmark_OK[[#This Row],[ Coordinate_Bytes]]-SparseMatrixProposalBenchmark_OK[[#This Row],[ CSR_Bytes]])/SparseMatrixProposalBenchmark_OK[[#This Row],[ Coordinate_Bytes]]</f>
        <v>0.27781799955446645</v>
      </c>
      <c r="R782">
        <v>51870</v>
      </c>
      <c r="S782" s="1">
        <f>(SparseMatrixProposalBenchmark_OK[[#This Row],[ CSR_Bytes]]-SparseMatrixProposalBenchmark_OK[[#This Row],[ SCSR_Bytes]])/SparseMatrixProposalBenchmark_OK[[#This Row],[ CSR_Bytes]]</f>
        <v>0</v>
      </c>
      <c r="T782">
        <v>34914</v>
      </c>
      <c r="U782" s="1">
        <f>(SparseMatrixProposalBenchmark_OK[[#This Row],[ CSR_Bytes]]-SparseMatrixProposalBenchmark_OK[[#This Row],[ SCSR+_Bytes]])/SparseMatrixProposalBenchmark_OK[[#This Row],[ CSR_Bytes]]</f>
        <v>0.32689415847310582</v>
      </c>
      <c r="V782">
        <v>51870</v>
      </c>
      <c r="W782" s="1">
        <f>(SparseMatrixProposalBenchmark_OK[[#This Row],[ Coordinate_Bytes]]-SparseMatrixProposalBenchmark_OK[[#This Row],[ CSC_Bytes]])/SparseMatrixProposalBenchmark_OK[[#This Row],[ Coordinate_Bytes]]</f>
        <v>0.27781799955446645</v>
      </c>
      <c r="X782">
        <v>51870</v>
      </c>
      <c r="Y782">
        <v>34914</v>
      </c>
    </row>
    <row r="783" spans="1:25" x14ac:dyDescent="0.25">
      <c r="A783">
        <v>0</v>
      </c>
      <c r="B783" t="s">
        <v>1651</v>
      </c>
      <c r="C783" t="s">
        <v>15</v>
      </c>
      <c r="D783" t="s">
        <v>16</v>
      </c>
      <c r="E783" t="s">
        <v>22</v>
      </c>
      <c r="F783">
        <v>700</v>
      </c>
      <c r="G783">
        <v>700</v>
      </c>
      <c r="H783">
        <v>6677</v>
      </c>
      <c r="I783" t="s">
        <v>18</v>
      </c>
      <c r="J783">
        <v>1</v>
      </c>
      <c r="K783">
        <v>5279</v>
      </c>
      <c r="L783">
        <v>2</v>
      </c>
      <c r="M783">
        <v>2</v>
      </c>
      <c r="N783">
        <v>4</v>
      </c>
      <c r="O783">
        <v>106832</v>
      </c>
      <c r="P783">
        <v>77326</v>
      </c>
      <c r="Q783" s="1">
        <f>(SparseMatrixProposalBenchmark_OK[[#This Row],[ Coordinate_Bytes]]-SparseMatrixProposalBenchmark_OK[[#This Row],[ CSR_Bytes]])/SparseMatrixProposalBenchmark_OK[[#This Row],[ Coordinate_Bytes]]</f>
        <v>0.27619065448554742</v>
      </c>
      <c r="R783">
        <v>77326</v>
      </c>
      <c r="S783" s="1">
        <f>(SparseMatrixProposalBenchmark_OK[[#This Row],[ CSR_Bytes]]-SparseMatrixProposalBenchmark_OK[[#This Row],[ SCSR_Bytes]])/SparseMatrixProposalBenchmark_OK[[#This Row],[ CSR_Bytes]]</f>
        <v>0</v>
      </c>
      <c r="T783">
        <v>52018</v>
      </c>
      <c r="U783" s="1">
        <f>(SparseMatrixProposalBenchmark_OK[[#This Row],[ CSR_Bytes]]-SparseMatrixProposalBenchmark_OK[[#This Row],[ SCSR+_Bytes]])/SparseMatrixProposalBenchmark_OK[[#This Row],[ CSR_Bytes]]</f>
        <v>0.32728965677779792</v>
      </c>
      <c r="V783">
        <v>77326</v>
      </c>
      <c r="W783" s="1">
        <f>(SparseMatrixProposalBenchmark_OK[[#This Row],[ Coordinate_Bytes]]-SparseMatrixProposalBenchmark_OK[[#This Row],[ CSC_Bytes]])/SparseMatrixProposalBenchmark_OK[[#This Row],[ Coordinate_Bytes]]</f>
        <v>0.27619065448554742</v>
      </c>
      <c r="X783">
        <v>77326</v>
      </c>
      <c r="Y783">
        <v>52018</v>
      </c>
    </row>
    <row r="784" spans="1:25" x14ac:dyDescent="0.25">
      <c r="A784">
        <v>53</v>
      </c>
      <c r="B784" t="s">
        <v>1652</v>
      </c>
      <c r="C784" t="s">
        <v>15</v>
      </c>
      <c r="D784" t="s">
        <v>16</v>
      </c>
      <c r="E784" t="s">
        <v>22</v>
      </c>
      <c r="F784">
        <v>84414</v>
      </c>
      <c r="G784">
        <v>84414</v>
      </c>
      <c r="H784">
        <v>6578753</v>
      </c>
      <c r="I784" t="s">
        <v>24</v>
      </c>
      <c r="J784">
        <v>-15000000</v>
      </c>
      <c r="K784">
        <v>407808</v>
      </c>
      <c r="L784">
        <v>4</v>
      </c>
      <c r="M784">
        <v>4</v>
      </c>
      <c r="N784">
        <v>4</v>
      </c>
      <c r="O784">
        <v>157890072</v>
      </c>
      <c r="P784">
        <v>105425100</v>
      </c>
      <c r="Q784" s="1">
        <f>(SparseMatrixProposalBenchmark_OK[[#This Row],[ Coordinate_Bytes]]-SparseMatrixProposalBenchmark_OK[[#This Row],[ CSR_Bytes]])/SparseMatrixProposalBenchmark_OK[[#This Row],[ Coordinate_Bytes]]</f>
        <v>0.33228797311587771</v>
      </c>
      <c r="R784">
        <v>79060680</v>
      </c>
      <c r="S784" s="1">
        <f>(SparseMatrixProposalBenchmark_OK[[#This Row],[ CSR_Bytes]]-SparseMatrixProposalBenchmark_OK[[#This Row],[ SCSR_Bytes]])/SparseMatrixProposalBenchmark_OK[[#This Row],[ CSR_Bytes]]</f>
        <v>0.25007725864144309</v>
      </c>
      <c r="T784">
        <v>65924750</v>
      </c>
      <c r="U784" s="1">
        <f>(SparseMatrixProposalBenchmark_OK[[#This Row],[ CSR_Bytes]]-SparseMatrixProposalBenchmark_OK[[#This Row],[ SCSR+_Bytes]])/SparseMatrixProposalBenchmark_OK[[#This Row],[ CSR_Bytes]]</f>
        <v>0.37467690331809028</v>
      </c>
      <c r="V784">
        <v>105425100</v>
      </c>
      <c r="W784" s="1">
        <f>(SparseMatrixProposalBenchmark_OK[[#This Row],[ Coordinate_Bytes]]-SparseMatrixProposalBenchmark_OK[[#This Row],[ CSC_Bytes]])/SparseMatrixProposalBenchmark_OK[[#This Row],[ Coordinate_Bytes]]</f>
        <v>0.33228797311587771</v>
      </c>
      <c r="X784">
        <v>79060680</v>
      </c>
      <c r="Y784">
        <v>65924750</v>
      </c>
    </row>
    <row r="785" spans="1:25" x14ac:dyDescent="0.25">
      <c r="A785">
        <v>7</v>
      </c>
      <c r="B785" t="s">
        <v>1653</v>
      </c>
      <c r="C785" t="s">
        <v>15</v>
      </c>
      <c r="D785" t="s">
        <v>16</v>
      </c>
      <c r="E785" t="s">
        <v>22</v>
      </c>
      <c r="F785">
        <v>76216</v>
      </c>
      <c r="G785">
        <v>76216</v>
      </c>
      <c r="H785">
        <v>998359</v>
      </c>
      <c r="I785" t="s">
        <v>24</v>
      </c>
      <c r="J785">
        <v>-241591</v>
      </c>
      <c r="K785">
        <v>43707</v>
      </c>
      <c r="L785">
        <v>4</v>
      </c>
      <c r="M785">
        <v>4</v>
      </c>
      <c r="N785">
        <v>4</v>
      </c>
      <c r="O785">
        <v>23960616</v>
      </c>
      <c r="P785">
        <v>16125668</v>
      </c>
      <c r="Q785" s="1">
        <f>(SparseMatrixProposalBenchmark_OK[[#This Row],[ Coordinate_Bytes]]-SparseMatrixProposalBenchmark_OK[[#This Row],[ CSR_Bytes]])/SparseMatrixProposalBenchmark_OK[[#This Row],[ Coordinate_Bytes]]</f>
        <v>0.32699276178876202</v>
      </c>
      <c r="R785">
        <v>12060886</v>
      </c>
      <c r="S785" s="1">
        <f>(SparseMatrixProposalBenchmark_OK[[#This Row],[ CSR_Bytes]]-SparseMatrixProposalBenchmark_OK[[#This Row],[ SCSR_Bytes]])/SparseMatrixProposalBenchmark_OK[[#This Row],[ CSR_Bytes]]</f>
        <v>0.25206906157313919</v>
      </c>
      <c r="T785">
        <v>8105686</v>
      </c>
      <c r="U785" s="1">
        <f>(SparseMatrixProposalBenchmark_OK[[#This Row],[ CSR_Bytes]]-SparseMatrixProposalBenchmark_OK[[#This Row],[ SCSR+_Bytes]])/SparseMatrixProposalBenchmark_OK[[#This Row],[ CSR_Bytes]]</f>
        <v>0.49734262171340748</v>
      </c>
      <c r="V785">
        <v>16125668</v>
      </c>
      <c r="W785" s="1">
        <f>(SparseMatrixProposalBenchmark_OK[[#This Row],[ Coordinate_Bytes]]-SparseMatrixProposalBenchmark_OK[[#This Row],[ CSC_Bytes]])/SparseMatrixProposalBenchmark_OK[[#This Row],[ Coordinate_Bytes]]</f>
        <v>0.32699276178876202</v>
      </c>
      <c r="X785">
        <v>12060886</v>
      </c>
      <c r="Y785">
        <v>8105686</v>
      </c>
    </row>
    <row r="786" spans="1:25" x14ac:dyDescent="0.25">
      <c r="A786">
        <v>12</v>
      </c>
      <c r="B786" t="s">
        <v>1654</v>
      </c>
      <c r="C786" t="s">
        <v>15</v>
      </c>
      <c r="D786" t="s">
        <v>16</v>
      </c>
      <c r="E786" t="s">
        <v>22</v>
      </c>
      <c r="F786">
        <v>120216</v>
      </c>
      <c r="G786">
        <v>120216</v>
      </c>
      <c r="H786">
        <v>1575639</v>
      </c>
      <c r="I786" t="s">
        <v>24</v>
      </c>
      <c r="J786">
        <v>-241591</v>
      </c>
      <c r="K786">
        <v>43707</v>
      </c>
      <c r="L786">
        <v>4</v>
      </c>
      <c r="M786">
        <v>4</v>
      </c>
      <c r="N786">
        <v>4</v>
      </c>
      <c r="O786">
        <v>37815336</v>
      </c>
      <c r="P786">
        <v>25450148</v>
      </c>
      <c r="Q786" s="1">
        <f>(SparseMatrixProposalBenchmark_OK[[#This Row],[ Coordinate_Bytes]]-SparseMatrixProposalBenchmark_OK[[#This Row],[ CSR_Bytes]])/SparseMatrixProposalBenchmark_OK[[#This Row],[ Coordinate_Bytes]]</f>
        <v>0.32698871166978394</v>
      </c>
      <c r="R786">
        <v>19038104</v>
      </c>
      <c r="S786" s="1">
        <f>(SparseMatrixProposalBenchmark_OK[[#This Row],[ CSR_Bytes]]-SparseMatrixProposalBenchmark_OK[[#This Row],[ SCSR_Bytes]])/SparseMatrixProposalBenchmark_OK[[#This Row],[ CSR_Bytes]]</f>
        <v>0.25194525391365113</v>
      </c>
      <c r="T786">
        <v>12795784</v>
      </c>
      <c r="U786" s="1">
        <f>(SparseMatrixProposalBenchmark_OK[[#This Row],[ CSR_Bytes]]-SparseMatrixProposalBenchmark_OK[[#This Row],[ SCSR+_Bytes]])/SparseMatrixProposalBenchmark_OK[[#This Row],[ CSR_Bytes]]</f>
        <v>0.49722162715910334</v>
      </c>
      <c r="V786">
        <v>25450148</v>
      </c>
      <c r="W786" s="1">
        <f>(SparseMatrixProposalBenchmark_OK[[#This Row],[ Coordinate_Bytes]]-SparseMatrixProposalBenchmark_OK[[#This Row],[ CSC_Bytes]])/SparseMatrixProposalBenchmark_OK[[#This Row],[ Coordinate_Bytes]]</f>
        <v>0.32698871166978394</v>
      </c>
      <c r="X786">
        <v>19038104</v>
      </c>
      <c r="Y786">
        <v>12795784</v>
      </c>
    </row>
    <row r="787" spans="1:25" x14ac:dyDescent="0.25">
      <c r="A787">
        <v>0</v>
      </c>
      <c r="B787" t="s">
        <v>1655</v>
      </c>
      <c r="C787" t="s">
        <v>15</v>
      </c>
      <c r="D787" t="s">
        <v>16</v>
      </c>
      <c r="E787" t="s">
        <v>17</v>
      </c>
      <c r="F787">
        <v>100</v>
      </c>
      <c r="G787">
        <v>100</v>
      </c>
      <c r="H787">
        <v>396</v>
      </c>
      <c r="I787" t="s">
        <v>24</v>
      </c>
      <c r="J787">
        <v>-106376</v>
      </c>
      <c r="K787">
        <v>9604</v>
      </c>
      <c r="L787">
        <v>2</v>
      </c>
      <c r="M787">
        <v>2</v>
      </c>
      <c r="N787">
        <v>4</v>
      </c>
      <c r="O787">
        <v>3168</v>
      </c>
      <c r="P787">
        <v>2578</v>
      </c>
      <c r="Q787" s="1">
        <f>(SparseMatrixProposalBenchmark_OK[[#This Row],[ Coordinate_Bytes]]-SparseMatrixProposalBenchmark_OK[[#This Row],[ CSR_Bytes]])/SparseMatrixProposalBenchmark_OK[[#This Row],[ Coordinate_Bytes]]</f>
        <v>0.18623737373737373</v>
      </c>
      <c r="R787">
        <v>2578</v>
      </c>
      <c r="S787" s="1">
        <f>(SparseMatrixProposalBenchmark_OK[[#This Row],[ CSR_Bytes]]-SparseMatrixProposalBenchmark_OK[[#This Row],[ SCSR_Bytes]])/SparseMatrixProposalBenchmark_OK[[#This Row],[ CSR_Bytes]]</f>
        <v>0</v>
      </c>
      <c r="T787">
        <v>1786</v>
      </c>
      <c r="U787" s="1">
        <f>(SparseMatrixProposalBenchmark_OK[[#This Row],[ CSR_Bytes]]-SparseMatrixProposalBenchmark_OK[[#This Row],[ SCSR+_Bytes]])/SparseMatrixProposalBenchmark_OK[[#This Row],[ CSR_Bytes]]</f>
        <v>0.30721489526764933</v>
      </c>
      <c r="V787">
        <v>2578</v>
      </c>
      <c r="W787" s="1">
        <f>(SparseMatrixProposalBenchmark_OK[[#This Row],[ Coordinate_Bytes]]-SparseMatrixProposalBenchmark_OK[[#This Row],[ CSC_Bytes]])/SparseMatrixProposalBenchmark_OK[[#This Row],[ Coordinate_Bytes]]</f>
        <v>0.18623737373737373</v>
      </c>
      <c r="X787">
        <v>2578</v>
      </c>
      <c r="Y787">
        <v>1786</v>
      </c>
    </row>
    <row r="788" spans="1:25" x14ac:dyDescent="0.25">
      <c r="A788">
        <v>0</v>
      </c>
      <c r="B788" t="s">
        <v>1656</v>
      </c>
      <c r="C788" t="s">
        <v>15</v>
      </c>
      <c r="D788" t="s">
        <v>16</v>
      </c>
      <c r="E788" t="s">
        <v>17</v>
      </c>
      <c r="F788">
        <v>1000</v>
      </c>
      <c r="G788">
        <v>1000</v>
      </c>
      <c r="H788">
        <v>3996</v>
      </c>
      <c r="I788" t="s">
        <v>24</v>
      </c>
      <c r="J788">
        <v>-100604</v>
      </c>
      <c r="K788">
        <v>996004</v>
      </c>
      <c r="L788">
        <v>2</v>
      </c>
      <c r="M788">
        <v>2</v>
      </c>
      <c r="N788">
        <v>4</v>
      </c>
      <c r="O788">
        <v>31968</v>
      </c>
      <c r="P788">
        <v>25978</v>
      </c>
      <c r="Q788" s="1">
        <f>(SparseMatrixProposalBenchmark_OK[[#This Row],[ Coordinate_Bytes]]-SparseMatrixProposalBenchmark_OK[[#This Row],[ CSR_Bytes]])/SparseMatrixProposalBenchmark_OK[[#This Row],[ Coordinate_Bytes]]</f>
        <v>0.18737487487487486</v>
      </c>
      <c r="R788">
        <v>25978</v>
      </c>
      <c r="S788" s="1">
        <f>(SparseMatrixProposalBenchmark_OK[[#This Row],[ CSR_Bytes]]-SparseMatrixProposalBenchmark_OK[[#This Row],[ SCSR_Bytes]])/SparseMatrixProposalBenchmark_OK[[#This Row],[ CSR_Bytes]]</f>
        <v>0</v>
      </c>
      <c r="T788">
        <v>21982</v>
      </c>
      <c r="U788" s="1">
        <f>(SparseMatrixProposalBenchmark_OK[[#This Row],[ CSR_Bytes]]-SparseMatrixProposalBenchmark_OK[[#This Row],[ SCSR+_Bytes]])/SparseMatrixProposalBenchmark_OK[[#This Row],[ CSR_Bytes]]</f>
        <v>0.15382246516283007</v>
      </c>
      <c r="V788">
        <v>25978</v>
      </c>
      <c r="W788" s="1">
        <f>(SparseMatrixProposalBenchmark_OK[[#This Row],[ Coordinate_Bytes]]-SparseMatrixProposalBenchmark_OK[[#This Row],[ CSC_Bytes]])/SparseMatrixProposalBenchmark_OK[[#This Row],[ Coordinate_Bytes]]</f>
        <v>0.18737487487487486</v>
      </c>
      <c r="X788">
        <v>25978</v>
      </c>
      <c r="Y788">
        <v>21982</v>
      </c>
    </row>
    <row r="789" spans="1:25" x14ac:dyDescent="0.25">
      <c r="A789">
        <v>0</v>
      </c>
      <c r="B789" t="s">
        <v>1657</v>
      </c>
      <c r="C789" t="s">
        <v>15</v>
      </c>
      <c r="D789" t="s">
        <v>16</v>
      </c>
      <c r="E789" t="s">
        <v>22</v>
      </c>
      <c r="F789">
        <v>205</v>
      </c>
      <c r="G789">
        <v>205</v>
      </c>
      <c r="H789">
        <v>953</v>
      </c>
      <c r="I789" t="s">
        <v>24</v>
      </c>
      <c r="J789">
        <v>-736931</v>
      </c>
      <c r="K789">
        <v>324793</v>
      </c>
      <c r="L789">
        <v>2</v>
      </c>
      <c r="M789">
        <v>2</v>
      </c>
      <c r="N789">
        <v>4</v>
      </c>
      <c r="O789">
        <v>15248</v>
      </c>
      <c r="P789">
        <v>11110</v>
      </c>
      <c r="Q789" s="1">
        <f>(SparseMatrixProposalBenchmark_OK[[#This Row],[ Coordinate_Bytes]]-SparseMatrixProposalBenchmark_OK[[#This Row],[ CSR_Bytes]])/SparseMatrixProposalBenchmark_OK[[#This Row],[ Coordinate_Bytes]]</f>
        <v>0.27137985309548796</v>
      </c>
      <c r="R789">
        <v>11110</v>
      </c>
      <c r="S789" s="1">
        <f>(SparseMatrixProposalBenchmark_OK[[#This Row],[ CSR_Bytes]]-SparseMatrixProposalBenchmark_OK[[#This Row],[ SCSR_Bytes]])/SparseMatrixProposalBenchmark_OK[[#This Row],[ CSR_Bytes]]</f>
        <v>0</v>
      </c>
      <c r="T789">
        <v>5761</v>
      </c>
      <c r="U789" s="1">
        <f>(SparseMatrixProposalBenchmark_OK[[#This Row],[ CSR_Bytes]]-SparseMatrixProposalBenchmark_OK[[#This Row],[ SCSR+_Bytes]])/SparseMatrixProposalBenchmark_OK[[#This Row],[ CSR_Bytes]]</f>
        <v>0.48145814581458146</v>
      </c>
      <c r="V789">
        <v>11110</v>
      </c>
      <c r="W789" s="1">
        <f>(SparseMatrixProposalBenchmark_OK[[#This Row],[ Coordinate_Bytes]]-SparseMatrixProposalBenchmark_OK[[#This Row],[ CSC_Bytes]])/SparseMatrixProposalBenchmark_OK[[#This Row],[ Coordinate_Bytes]]</f>
        <v>0.27137985309548796</v>
      </c>
      <c r="X789">
        <v>11110</v>
      </c>
      <c r="Y789">
        <v>5761</v>
      </c>
    </row>
    <row r="790" spans="1:25" x14ac:dyDescent="0.25">
      <c r="A790">
        <v>0</v>
      </c>
      <c r="B790" t="s">
        <v>1658</v>
      </c>
      <c r="C790" t="s">
        <v>15</v>
      </c>
      <c r="D790" t="s">
        <v>16</v>
      </c>
      <c r="E790" t="s">
        <v>22</v>
      </c>
      <c r="F790">
        <v>305</v>
      </c>
      <c r="G790">
        <v>305</v>
      </c>
      <c r="H790">
        <v>1441</v>
      </c>
      <c r="I790" t="s">
        <v>24</v>
      </c>
      <c r="J790">
        <v>-395418</v>
      </c>
      <c r="K790">
        <v>515247</v>
      </c>
      <c r="L790">
        <v>2</v>
      </c>
      <c r="M790">
        <v>2</v>
      </c>
      <c r="N790">
        <v>4</v>
      </c>
      <c r="O790">
        <v>23056</v>
      </c>
      <c r="P790">
        <v>16806</v>
      </c>
      <c r="Q790" s="1">
        <f>(SparseMatrixProposalBenchmark_OK[[#This Row],[ Coordinate_Bytes]]-SparseMatrixProposalBenchmark_OK[[#This Row],[ CSR_Bytes]])/SparseMatrixProposalBenchmark_OK[[#This Row],[ Coordinate_Bytes]]</f>
        <v>0.27107911172796667</v>
      </c>
      <c r="R790">
        <v>16806</v>
      </c>
      <c r="S790" s="1">
        <f>(SparseMatrixProposalBenchmark_OK[[#This Row],[ CSR_Bytes]]-SparseMatrixProposalBenchmark_OK[[#This Row],[ SCSR_Bytes]])/SparseMatrixProposalBenchmark_OK[[#This Row],[ CSR_Bytes]]</f>
        <v>0</v>
      </c>
      <c r="T790">
        <v>14107</v>
      </c>
      <c r="U790" s="1">
        <f>(SparseMatrixProposalBenchmark_OK[[#This Row],[ CSR_Bytes]]-SparseMatrixProposalBenchmark_OK[[#This Row],[ SCSR+_Bytes]])/SparseMatrixProposalBenchmark_OK[[#This Row],[ CSR_Bytes]]</f>
        <v>0.16059740568844461</v>
      </c>
      <c r="V790">
        <v>16806</v>
      </c>
      <c r="W790" s="1">
        <f>(SparseMatrixProposalBenchmark_OK[[#This Row],[ Coordinate_Bytes]]-SparseMatrixProposalBenchmark_OK[[#This Row],[ CSC_Bytes]])/SparseMatrixProposalBenchmark_OK[[#This Row],[ Coordinate_Bytes]]</f>
        <v>0.27107911172796667</v>
      </c>
      <c r="X790">
        <v>16806</v>
      </c>
      <c r="Y790">
        <v>14107</v>
      </c>
    </row>
    <row r="791" spans="1:25" x14ac:dyDescent="0.25">
      <c r="A791">
        <v>0</v>
      </c>
      <c r="B791" t="s">
        <v>1659</v>
      </c>
      <c r="C791" t="s">
        <v>15</v>
      </c>
      <c r="D791" t="s">
        <v>16</v>
      </c>
      <c r="E791" t="s">
        <v>22</v>
      </c>
      <c r="F791">
        <v>410</v>
      </c>
      <c r="G791">
        <v>410</v>
      </c>
      <c r="H791">
        <v>2099</v>
      </c>
      <c r="I791" t="s">
        <v>24</v>
      </c>
      <c r="J791">
        <v>-329781</v>
      </c>
      <c r="K791">
        <v>3696420000000</v>
      </c>
      <c r="L791">
        <v>2</v>
      </c>
      <c r="M791">
        <v>2</v>
      </c>
      <c r="N791">
        <v>4</v>
      </c>
      <c r="O791">
        <v>33584</v>
      </c>
      <c r="P791">
        <v>24534</v>
      </c>
      <c r="Q791" s="1">
        <f>(SparseMatrixProposalBenchmark_OK[[#This Row],[ Coordinate_Bytes]]-SparseMatrixProposalBenchmark_OK[[#This Row],[ CSR_Bytes]])/SparseMatrixProposalBenchmark_OK[[#This Row],[ Coordinate_Bytes]]</f>
        <v>0.2694735588375417</v>
      </c>
      <c r="R791">
        <v>24534</v>
      </c>
      <c r="S791" s="1">
        <f>(SparseMatrixProposalBenchmark_OK[[#This Row],[ CSR_Bytes]]-SparseMatrixProposalBenchmark_OK[[#This Row],[ SCSR_Bytes]])/SparseMatrixProposalBenchmark_OK[[#This Row],[ CSR_Bytes]]</f>
        <v>0</v>
      </c>
      <c r="T791">
        <v>24534</v>
      </c>
      <c r="U791" s="1">
        <f>(SparseMatrixProposalBenchmark_OK[[#This Row],[ CSR_Bytes]]-SparseMatrixProposalBenchmark_OK[[#This Row],[ SCSR+_Bytes]])/SparseMatrixProposalBenchmark_OK[[#This Row],[ CSR_Bytes]]</f>
        <v>0</v>
      </c>
      <c r="V791">
        <v>24534</v>
      </c>
      <c r="W791" s="1">
        <f>(SparseMatrixProposalBenchmark_OK[[#This Row],[ Coordinate_Bytes]]-SparseMatrixProposalBenchmark_OK[[#This Row],[ CSC_Bytes]])/SparseMatrixProposalBenchmark_OK[[#This Row],[ Coordinate_Bytes]]</f>
        <v>0.2694735588375417</v>
      </c>
      <c r="X791">
        <v>24534</v>
      </c>
      <c r="Y791">
        <v>24534</v>
      </c>
    </row>
    <row r="792" spans="1:25" x14ac:dyDescent="0.25">
      <c r="A792">
        <v>0</v>
      </c>
      <c r="B792" t="s">
        <v>1660</v>
      </c>
      <c r="C792" t="s">
        <v>15</v>
      </c>
      <c r="D792" t="s">
        <v>16</v>
      </c>
      <c r="E792" t="s">
        <v>22</v>
      </c>
      <c r="F792">
        <v>455</v>
      </c>
      <c r="G792">
        <v>455</v>
      </c>
      <c r="H792">
        <v>2433</v>
      </c>
      <c r="I792" t="s">
        <v>24</v>
      </c>
      <c r="J792">
        <v>-330587</v>
      </c>
      <c r="K792">
        <v>1.69909E+17</v>
      </c>
      <c r="L792">
        <v>2</v>
      </c>
      <c r="M792">
        <v>2</v>
      </c>
      <c r="N792">
        <v>4</v>
      </c>
      <c r="O792">
        <v>38928</v>
      </c>
      <c r="P792">
        <v>28470</v>
      </c>
      <c r="Q792" s="1">
        <f>(SparseMatrixProposalBenchmark_OK[[#This Row],[ Coordinate_Bytes]]-SparseMatrixProposalBenchmark_OK[[#This Row],[ CSR_Bytes]])/SparseMatrixProposalBenchmark_OK[[#This Row],[ Coordinate_Bytes]]</f>
        <v>0.2686498150431566</v>
      </c>
      <c r="R792">
        <v>28470</v>
      </c>
      <c r="S792" s="1">
        <f>(SparseMatrixProposalBenchmark_OK[[#This Row],[ CSR_Bytes]]-SparseMatrixProposalBenchmark_OK[[#This Row],[ SCSR_Bytes]])/SparseMatrixProposalBenchmark_OK[[#This Row],[ CSR_Bytes]]</f>
        <v>0</v>
      </c>
      <c r="T792">
        <v>28470</v>
      </c>
      <c r="U792" s="1">
        <f>(SparseMatrixProposalBenchmark_OK[[#This Row],[ CSR_Bytes]]-SparseMatrixProposalBenchmark_OK[[#This Row],[ SCSR+_Bytes]])/SparseMatrixProposalBenchmark_OK[[#This Row],[ CSR_Bytes]]</f>
        <v>0</v>
      </c>
      <c r="V792">
        <v>28470</v>
      </c>
      <c r="W792" s="1">
        <f>(SparseMatrixProposalBenchmark_OK[[#This Row],[ Coordinate_Bytes]]-SparseMatrixProposalBenchmark_OK[[#This Row],[ CSC_Bytes]])/SparseMatrixProposalBenchmark_OK[[#This Row],[ Coordinate_Bytes]]</f>
        <v>0.2686498150431566</v>
      </c>
      <c r="X792">
        <v>28470</v>
      </c>
      <c r="Y792">
        <v>28470</v>
      </c>
    </row>
    <row r="793" spans="1:25" x14ac:dyDescent="0.25">
      <c r="A793">
        <v>0</v>
      </c>
      <c r="B793" t="s">
        <v>1661</v>
      </c>
      <c r="C793" t="s">
        <v>15</v>
      </c>
      <c r="D793" t="s">
        <v>16</v>
      </c>
      <c r="E793" t="s">
        <v>22</v>
      </c>
      <c r="F793">
        <v>460</v>
      </c>
      <c r="G793">
        <v>460</v>
      </c>
      <c r="H793">
        <v>2483</v>
      </c>
      <c r="I793" t="s">
        <v>24</v>
      </c>
      <c r="J793">
        <v>-330495</v>
      </c>
      <c r="K793">
        <v>1490470000000000</v>
      </c>
      <c r="L793">
        <v>2</v>
      </c>
      <c r="M793">
        <v>2</v>
      </c>
      <c r="N793">
        <v>4</v>
      </c>
      <c r="O793">
        <v>39728</v>
      </c>
      <c r="P793">
        <v>29062</v>
      </c>
      <c r="Q793" s="1">
        <f>(SparseMatrixProposalBenchmark_OK[[#This Row],[ Coordinate_Bytes]]-SparseMatrixProposalBenchmark_OK[[#This Row],[ CSR_Bytes]])/SparseMatrixProposalBenchmark_OK[[#This Row],[ Coordinate_Bytes]]</f>
        <v>0.26847563431333066</v>
      </c>
      <c r="R793">
        <v>29062</v>
      </c>
      <c r="S793" s="1">
        <f>(SparseMatrixProposalBenchmark_OK[[#This Row],[ CSR_Bytes]]-SparseMatrixProposalBenchmark_OK[[#This Row],[ SCSR_Bytes]])/SparseMatrixProposalBenchmark_OK[[#This Row],[ CSR_Bytes]]</f>
        <v>0</v>
      </c>
      <c r="T793">
        <v>29062</v>
      </c>
      <c r="U793" s="1">
        <f>(SparseMatrixProposalBenchmark_OK[[#This Row],[ CSR_Bytes]]-SparseMatrixProposalBenchmark_OK[[#This Row],[ SCSR+_Bytes]])/SparseMatrixProposalBenchmark_OK[[#This Row],[ CSR_Bytes]]</f>
        <v>0</v>
      </c>
      <c r="V793">
        <v>29062</v>
      </c>
      <c r="W793" s="1">
        <f>(SparseMatrixProposalBenchmark_OK[[#This Row],[ Coordinate_Bytes]]-SparseMatrixProposalBenchmark_OK[[#This Row],[ CSC_Bytes]])/SparseMatrixProposalBenchmark_OK[[#This Row],[ Coordinate_Bytes]]</f>
        <v>0.26847563431333066</v>
      </c>
      <c r="X793">
        <v>29062</v>
      </c>
      <c r="Y793">
        <v>29062</v>
      </c>
    </row>
    <row r="794" spans="1:25" x14ac:dyDescent="0.25">
      <c r="A794">
        <v>0</v>
      </c>
      <c r="B794" t="s">
        <v>1662</v>
      </c>
      <c r="C794" t="s">
        <v>15</v>
      </c>
      <c r="D794" t="s">
        <v>16</v>
      </c>
      <c r="E794" t="s">
        <v>22</v>
      </c>
      <c r="F794">
        <v>465</v>
      </c>
      <c r="G794">
        <v>465</v>
      </c>
      <c r="H794">
        <v>2537</v>
      </c>
      <c r="I794" t="s">
        <v>24</v>
      </c>
      <c r="J794">
        <v>-330673</v>
      </c>
      <c r="K794">
        <v>1.76554E+17</v>
      </c>
      <c r="L794">
        <v>2</v>
      </c>
      <c r="M794">
        <v>2</v>
      </c>
      <c r="N794">
        <v>4</v>
      </c>
      <c r="O794">
        <v>40592</v>
      </c>
      <c r="P794">
        <v>29702</v>
      </c>
      <c r="Q794" s="1">
        <f>(SparseMatrixProposalBenchmark_OK[[#This Row],[ Coordinate_Bytes]]-SparseMatrixProposalBenchmark_OK[[#This Row],[ CSR_Bytes]])/SparseMatrixProposalBenchmark_OK[[#This Row],[ Coordinate_Bytes]]</f>
        <v>0.26827946393378005</v>
      </c>
      <c r="R794">
        <v>29702</v>
      </c>
      <c r="S794" s="1">
        <f>(SparseMatrixProposalBenchmark_OK[[#This Row],[ CSR_Bytes]]-SparseMatrixProposalBenchmark_OK[[#This Row],[ SCSR_Bytes]])/SparseMatrixProposalBenchmark_OK[[#This Row],[ CSR_Bytes]]</f>
        <v>0</v>
      </c>
      <c r="T794">
        <v>29702</v>
      </c>
      <c r="U794" s="1">
        <f>(SparseMatrixProposalBenchmark_OK[[#This Row],[ CSR_Bytes]]-SparseMatrixProposalBenchmark_OK[[#This Row],[ SCSR+_Bytes]])/SparseMatrixProposalBenchmark_OK[[#This Row],[ CSR_Bytes]]</f>
        <v>0</v>
      </c>
      <c r="V794">
        <v>29702</v>
      </c>
      <c r="W794" s="1">
        <f>(SparseMatrixProposalBenchmark_OK[[#This Row],[ Coordinate_Bytes]]-SparseMatrixProposalBenchmark_OK[[#This Row],[ CSC_Bytes]])/SparseMatrixProposalBenchmark_OK[[#This Row],[ Coordinate_Bytes]]</f>
        <v>0.26827946393378005</v>
      </c>
      <c r="X794">
        <v>29702</v>
      </c>
      <c r="Y794">
        <v>29702</v>
      </c>
    </row>
    <row r="795" spans="1:25" x14ac:dyDescent="0.25">
      <c r="A795">
        <v>0</v>
      </c>
      <c r="B795" t="s">
        <v>1663</v>
      </c>
      <c r="C795" t="s">
        <v>15</v>
      </c>
      <c r="D795" t="s">
        <v>16</v>
      </c>
      <c r="E795" t="s">
        <v>22</v>
      </c>
      <c r="F795">
        <v>475</v>
      </c>
      <c r="G795">
        <v>475</v>
      </c>
      <c r="H795">
        <v>2441</v>
      </c>
      <c r="I795" t="s">
        <v>24</v>
      </c>
      <c r="J795">
        <v>-330599</v>
      </c>
      <c r="K795">
        <v>1326360000000000</v>
      </c>
      <c r="L795">
        <v>2</v>
      </c>
      <c r="M795">
        <v>2</v>
      </c>
      <c r="N795">
        <v>4</v>
      </c>
      <c r="O795">
        <v>39056</v>
      </c>
      <c r="P795">
        <v>28534</v>
      </c>
      <c r="Q795" s="1">
        <f>(SparseMatrixProposalBenchmark_OK[[#This Row],[ Coordinate_Bytes]]-SparseMatrixProposalBenchmark_OK[[#This Row],[ CSR_Bytes]])/SparseMatrixProposalBenchmark_OK[[#This Row],[ Coordinate_Bytes]]</f>
        <v>0.26940802949610815</v>
      </c>
      <c r="R795">
        <v>28534</v>
      </c>
      <c r="S795" s="1">
        <f>(SparseMatrixProposalBenchmark_OK[[#This Row],[ CSR_Bytes]]-SparseMatrixProposalBenchmark_OK[[#This Row],[ SCSR_Bytes]])/SparseMatrixProposalBenchmark_OK[[#This Row],[ CSR_Bytes]]</f>
        <v>0</v>
      </c>
      <c r="T795">
        <v>28534</v>
      </c>
      <c r="U795" s="1">
        <f>(SparseMatrixProposalBenchmark_OK[[#This Row],[ CSR_Bytes]]-SparseMatrixProposalBenchmark_OK[[#This Row],[ SCSR+_Bytes]])/SparseMatrixProposalBenchmark_OK[[#This Row],[ CSR_Bytes]]</f>
        <v>0</v>
      </c>
      <c r="V795">
        <v>28534</v>
      </c>
      <c r="W795" s="1">
        <f>(SparseMatrixProposalBenchmark_OK[[#This Row],[ Coordinate_Bytes]]-SparseMatrixProposalBenchmark_OK[[#This Row],[ CSC_Bytes]])/SparseMatrixProposalBenchmark_OK[[#This Row],[ Coordinate_Bytes]]</f>
        <v>0.26940802949610815</v>
      </c>
      <c r="X795">
        <v>28534</v>
      </c>
      <c r="Y795">
        <v>28534</v>
      </c>
    </row>
    <row r="796" spans="1:25" x14ac:dyDescent="0.25">
      <c r="A796">
        <v>0</v>
      </c>
      <c r="B796" t="s">
        <v>1664</v>
      </c>
      <c r="C796" t="s">
        <v>15</v>
      </c>
      <c r="D796" t="s">
        <v>16</v>
      </c>
      <c r="E796" t="s">
        <v>22</v>
      </c>
      <c r="F796">
        <v>490</v>
      </c>
      <c r="G796">
        <v>490</v>
      </c>
      <c r="H796">
        <v>2535</v>
      </c>
      <c r="I796" t="s">
        <v>24</v>
      </c>
      <c r="J796">
        <v>-330592</v>
      </c>
      <c r="K796">
        <v>7.28989E+16</v>
      </c>
      <c r="L796">
        <v>2</v>
      </c>
      <c r="M796">
        <v>2</v>
      </c>
      <c r="N796">
        <v>4</v>
      </c>
      <c r="O796">
        <v>40560</v>
      </c>
      <c r="P796">
        <v>29638</v>
      </c>
      <c r="Q796" s="1">
        <f>(SparseMatrixProposalBenchmark_OK[[#This Row],[ Coordinate_Bytes]]-SparseMatrixProposalBenchmark_OK[[#This Row],[ CSR_Bytes]])/SparseMatrixProposalBenchmark_OK[[#This Row],[ Coordinate_Bytes]]</f>
        <v>0.26928007889546351</v>
      </c>
      <c r="R796">
        <v>29638</v>
      </c>
      <c r="S796" s="1">
        <f>(SparseMatrixProposalBenchmark_OK[[#This Row],[ CSR_Bytes]]-SparseMatrixProposalBenchmark_OK[[#This Row],[ SCSR_Bytes]])/SparseMatrixProposalBenchmark_OK[[#This Row],[ CSR_Bytes]]</f>
        <v>0</v>
      </c>
      <c r="T796">
        <v>29638</v>
      </c>
      <c r="U796" s="1">
        <f>(SparseMatrixProposalBenchmark_OK[[#This Row],[ CSR_Bytes]]-SparseMatrixProposalBenchmark_OK[[#This Row],[ SCSR+_Bytes]])/SparseMatrixProposalBenchmark_OK[[#This Row],[ CSR_Bytes]]</f>
        <v>0</v>
      </c>
      <c r="V796">
        <v>29638</v>
      </c>
      <c r="W796" s="1">
        <f>(SparseMatrixProposalBenchmark_OK[[#This Row],[ Coordinate_Bytes]]-SparseMatrixProposalBenchmark_OK[[#This Row],[ CSC_Bytes]])/SparseMatrixProposalBenchmark_OK[[#This Row],[ Coordinate_Bytes]]</f>
        <v>0.26928007889546351</v>
      </c>
      <c r="X796">
        <v>29638</v>
      </c>
      <c r="Y796">
        <v>29638</v>
      </c>
    </row>
    <row r="797" spans="1:25" x14ac:dyDescent="0.25">
      <c r="A797">
        <v>6</v>
      </c>
      <c r="B797" t="s">
        <v>1665</v>
      </c>
      <c r="C797" t="s">
        <v>15</v>
      </c>
      <c r="D797" t="s">
        <v>16</v>
      </c>
      <c r="E797" t="s">
        <v>17</v>
      </c>
      <c r="F797">
        <v>120750</v>
      </c>
      <c r="G797">
        <v>120750</v>
      </c>
      <c r="H797">
        <v>1224224</v>
      </c>
      <c r="I797" t="s">
        <v>24</v>
      </c>
      <c r="J797">
        <v>-64107</v>
      </c>
      <c r="K797">
        <v>603865</v>
      </c>
      <c r="L797">
        <v>4</v>
      </c>
      <c r="M797">
        <v>4</v>
      </c>
      <c r="N797">
        <v>4</v>
      </c>
      <c r="O797">
        <v>14690688</v>
      </c>
      <c r="P797">
        <v>10276796</v>
      </c>
      <c r="Q797" s="1">
        <f>(SparseMatrixProposalBenchmark_OK[[#This Row],[ Coordinate_Bytes]]-SparseMatrixProposalBenchmark_OK[[#This Row],[ CSR_Bytes]])/SparseMatrixProposalBenchmark_OK[[#This Row],[ Coordinate_Bytes]]</f>
        <v>0.30045509100731022</v>
      </c>
      <c r="R797">
        <v>7592888</v>
      </c>
      <c r="S797" s="1">
        <f>(SparseMatrixProposalBenchmark_OK[[#This Row],[ CSR_Bytes]]-SparseMatrixProposalBenchmark_OK[[#This Row],[ SCSR_Bytes]])/SparseMatrixProposalBenchmark_OK[[#This Row],[ CSR_Bytes]]</f>
        <v>0.26116194191263503</v>
      </c>
      <c r="T797">
        <v>5144440</v>
      </c>
      <c r="U797" s="1">
        <f>(SparseMatrixProposalBenchmark_OK[[#This Row],[ CSR_Bytes]]-SparseMatrixProposalBenchmark_OK[[#This Row],[ SCSR+_Bytes]])/SparseMatrixProposalBenchmark_OK[[#This Row],[ CSR_Bytes]]</f>
        <v>0.49941207356845463</v>
      </c>
      <c r="V797">
        <v>10276796</v>
      </c>
      <c r="W797" s="1">
        <f>(SparseMatrixProposalBenchmark_OK[[#This Row],[ Coordinate_Bytes]]-SparseMatrixProposalBenchmark_OK[[#This Row],[ CSC_Bytes]])/SparseMatrixProposalBenchmark_OK[[#This Row],[ Coordinate_Bytes]]</f>
        <v>0.30045509100731022</v>
      </c>
      <c r="X797">
        <v>7590910</v>
      </c>
      <c r="Y797">
        <v>5142462</v>
      </c>
    </row>
    <row r="798" spans="1:25" x14ac:dyDescent="0.25">
      <c r="A798">
        <v>0</v>
      </c>
      <c r="B798" t="s">
        <v>1666</v>
      </c>
      <c r="C798" t="s">
        <v>15</v>
      </c>
      <c r="D798" t="s">
        <v>16</v>
      </c>
      <c r="E798" t="s">
        <v>22</v>
      </c>
      <c r="F798">
        <v>332</v>
      </c>
      <c r="G798">
        <v>332</v>
      </c>
      <c r="H798">
        <v>2126</v>
      </c>
      <c r="I798" t="s">
        <v>24</v>
      </c>
      <c r="J798">
        <v>9</v>
      </c>
      <c r="K798">
        <v>5326</v>
      </c>
      <c r="L798">
        <v>2</v>
      </c>
      <c r="M798">
        <v>2</v>
      </c>
      <c r="N798">
        <v>4</v>
      </c>
      <c r="O798">
        <v>34016</v>
      </c>
      <c r="P798">
        <v>26178</v>
      </c>
      <c r="Q798" s="1">
        <f>(SparseMatrixProposalBenchmark_OK[[#This Row],[ Coordinate_Bytes]]-SparseMatrixProposalBenchmark_OK[[#This Row],[ CSR_Bytes]])/SparseMatrixProposalBenchmark_OK[[#This Row],[ Coordinate_Bytes]]</f>
        <v>0.23042097836312322</v>
      </c>
      <c r="R798">
        <v>26178</v>
      </c>
      <c r="S798" s="1">
        <f>(SparseMatrixProposalBenchmark_OK[[#This Row],[ CSR_Bytes]]-SparseMatrixProposalBenchmark_OK[[#This Row],[ SCSR_Bytes]])/SparseMatrixProposalBenchmark_OK[[#This Row],[ CSR_Bytes]]</f>
        <v>0</v>
      </c>
      <c r="T798">
        <v>9170</v>
      </c>
      <c r="U798" s="1">
        <f>(SparseMatrixProposalBenchmark_OK[[#This Row],[ CSR_Bytes]]-SparseMatrixProposalBenchmark_OK[[#This Row],[ SCSR+_Bytes]])/SparseMatrixProposalBenchmark_OK[[#This Row],[ CSR_Bytes]]</f>
        <v>0.64970585988234397</v>
      </c>
      <c r="V798">
        <v>26178</v>
      </c>
      <c r="W798" s="1">
        <f>(SparseMatrixProposalBenchmark_OK[[#This Row],[ Coordinate_Bytes]]-SparseMatrixProposalBenchmark_OK[[#This Row],[ CSC_Bytes]])/SparseMatrixProposalBenchmark_OK[[#This Row],[ Coordinate_Bytes]]</f>
        <v>0.23042097836312322</v>
      </c>
      <c r="X798">
        <v>26178</v>
      </c>
      <c r="Y798">
        <v>9170</v>
      </c>
    </row>
    <row r="799" spans="1:25" x14ac:dyDescent="0.25">
      <c r="A799">
        <v>0</v>
      </c>
      <c r="B799" t="s">
        <v>1667</v>
      </c>
      <c r="C799" t="s">
        <v>15</v>
      </c>
      <c r="D799" t="s">
        <v>16</v>
      </c>
      <c r="E799" t="s">
        <v>22</v>
      </c>
      <c r="F799">
        <v>126146</v>
      </c>
      <c r="G799">
        <v>126146</v>
      </c>
      <c r="H799">
        <v>161950</v>
      </c>
      <c r="I799" t="s">
        <v>20</v>
      </c>
      <c r="J799">
        <v>1</v>
      </c>
      <c r="K799">
        <v>1</v>
      </c>
      <c r="L799">
        <v>4</v>
      </c>
      <c r="M799">
        <v>4</v>
      </c>
      <c r="N799">
        <v>2</v>
      </c>
      <c r="O799">
        <v>3239000</v>
      </c>
      <c r="P799">
        <v>2447988</v>
      </c>
      <c r="Q799" s="1">
        <f>(SparseMatrixProposalBenchmark_OK[[#This Row],[ Coordinate_Bytes]]-SparseMatrixProposalBenchmark_OK[[#This Row],[ CSR_Bytes]])/SparseMatrixProposalBenchmark_OK[[#This Row],[ Coordinate_Bytes]]</f>
        <v>0.24421488113615314</v>
      </c>
      <c r="R799">
        <v>1548718</v>
      </c>
      <c r="S799" s="1">
        <f>(SparseMatrixProposalBenchmark_OK[[#This Row],[ CSR_Bytes]]-SparseMatrixProposalBenchmark_OK[[#This Row],[ SCSR_Bytes]])/SparseMatrixProposalBenchmark_OK[[#This Row],[ CSR_Bytes]]</f>
        <v>0.36735065694766478</v>
      </c>
      <c r="T799">
        <v>900918</v>
      </c>
      <c r="U799" s="1">
        <f>(SparseMatrixProposalBenchmark_OK[[#This Row],[ CSR_Bytes]]-SparseMatrixProposalBenchmark_OK[[#This Row],[ SCSR+_Bytes]])/SparseMatrixProposalBenchmark_OK[[#This Row],[ CSR_Bytes]]</f>
        <v>0.63197613713792711</v>
      </c>
      <c r="V799">
        <v>2447988</v>
      </c>
      <c r="W799" s="1">
        <f>(SparseMatrixProposalBenchmark_OK[[#This Row],[ Coordinate_Bytes]]-SparseMatrixProposalBenchmark_OK[[#This Row],[ CSC_Bytes]])/SparseMatrixProposalBenchmark_OK[[#This Row],[ Coordinate_Bytes]]</f>
        <v>0.24421488113615314</v>
      </c>
      <c r="X799">
        <v>1548718</v>
      </c>
      <c r="Y799">
        <v>900918</v>
      </c>
    </row>
    <row r="800" spans="1:25" x14ac:dyDescent="0.25">
      <c r="A800">
        <v>0</v>
      </c>
      <c r="B800" t="s">
        <v>1668</v>
      </c>
      <c r="C800" t="s">
        <v>15</v>
      </c>
      <c r="D800" t="s">
        <v>16</v>
      </c>
      <c r="E800" t="s">
        <v>22</v>
      </c>
      <c r="F800">
        <v>129164</v>
      </c>
      <c r="G800">
        <v>129164</v>
      </c>
      <c r="H800">
        <v>165435</v>
      </c>
      <c r="I800" t="s">
        <v>20</v>
      </c>
      <c r="J800">
        <v>1</v>
      </c>
      <c r="K800">
        <v>1</v>
      </c>
      <c r="L800">
        <v>4</v>
      </c>
      <c r="M800">
        <v>4</v>
      </c>
      <c r="N800">
        <v>2</v>
      </c>
      <c r="O800">
        <v>3308700</v>
      </c>
      <c r="P800">
        <v>2501880</v>
      </c>
      <c r="Q800" s="1">
        <f>(SparseMatrixProposalBenchmark_OK[[#This Row],[ Coordinate_Bytes]]-SparseMatrixProposalBenchmark_OK[[#This Row],[ CSR_Bytes]])/SparseMatrixProposalBenchmark_OK[[#This Row],[ Coordinate_Bytes]]</f>
        <v>0.24384803699338109</v>
      </c>
      <c r="R800">
        <v>1582668</v>
      </c>
      <c r="S800" s="1">
        <f>(SparseMatrixProposalBenchmark_OK[[#This Row],[ CSR_Bytes]]-SparseMatrixProposalBenchmark_OK[[#This Row],[ SCSR_Bytes]])/SparseMatrixProposalBenchmark_OK[[#This Row],[ CSR_Bytes]]</f>
        <v>0.36740850880138137</v>
      </c>
      <c r="T800">
        <v>920928</v>
      </c>
      <c r="U800" s="1">
        <f>(SparseMatrixProposalBenchmark_OK[[#This Row],[ CSR_Bytes]]-SparseMatrixProposalBenchmark_OK[[#This Row],[ SCSR+_Bytes]])/SparseMatrixProposalBenchmark_OK[[#This Row],[ CSR_Bytes]]</f>
        <v>0.63190560698354836</v>
      </c>
      <c r="V800">
        <v>2501880</v>
      </c>
      <c r="W800" s="1">
        <f>(SparseMatrixProposalBenchmark_OK[[#This Row],[ Coordinate_Bytes]]-SparseMatrixProposalBenchmark_OK[[#This Row],[ CSC_Bytes]])/SparseMatrixProposalBenchmark_OK[[#This Row],[ Coordinate_Bytes]]</f>
        <v>0.24384803699338109</v>
      </c>
      <c r="X800">
        <v>1582668</v>
      </c>
      <c r="Y800">
        <v>920928</v>
      </c>
    </row>
    <row r="801" spans="1:25" x14ac:dyDescent="0.25">
      <c r="A801">
        <v>0</v>
      </c>
      <c r="B801" t="s">
        <v>1669</v>
      </c>
      <c r="C801" t="s">
        <v>15</v>
      </c>
      <c r="D801" t="s">
        <v>16</v>
      </c>
      <c r="E801" t="s">
        <v>22</v>
      </c>
      <c r="F801">
        <v>115406</v>
      </c>
      <c r="G801">
        <v>115406</v>
      </c>
      <c r="H801">
        <v>286033</v>
      </c>
      <c r="I801" t="s">
        <v>18</v>
      </c>
      <c r="J801">
        <v>41</v>
      </c>
      <c r="K801">
        <v>2355320000000</v>
      </c>
      <c r="L801">
        <v>4</v>
      </c>
      <c r="M801">
        <v>4</v>
      </c>
      <c r="N801">
        <v>4</v>
      </c>
      <c r="O801">
        <v>6864792</v>
      </c>
      <c r="P801">
        <v>5038156</v>
      </c>
      <c r="Q801" s="1">
        <f>(SparseMatrixProposalBenchmark_OK[[#This Row],[ Coordinate_Bytes]]-SparseMatrixProposalBenchmark_OK[[#This Row],[ CSR_Bytes]])/SparseMatrixProposalBenchmark_OK[[#This Row],[ Coordinate_Bytes]]</f>
        <v>0.26608759595338066</v>
      </c>
      <c r="R801">
        <v>3672420</v>
      </c>
      <c r="S801" s="1">
        <f>(SparseMatrixProposalBenchmark_OK[[#This Row],[ CSR_Bytes]]-SparseMatrixProposalBenchmark_OK[[#This Row],[ SCSR_Bytes]])/SparseMatrixProposalBenchmark_OK[[#This Row],[ CSR_Bytes]]</f>
        <v>0.27107854540431064</v>
      </c>
      <c r="T801">
        <v>3672420</v>
      </c>
      <c r="U801" s="1">
        <f>(SparseMatrixProposalBenchmark_OK[[#This Row],[ CSR_Bytes]]-SparseMatrixProposalBenchmark_OK[[#This Row],[ SCSR+_Bytes]])/SparseMatrixProposalBenchmark_OK[[#This Row],[ CSR_Bytes]]</f>
        <v>0.27107854540431064</v>
      </c>
      <c r="V801">
        <v>5038156</v>
      </c>
      <c r="W801" s="1">
        <f>(SparseMatrixProposalBenchmark_OK[[#This Row],[ Coordinate_Bytes]]-SparseMatrixProposalBenchmark_OK[[#This Row],[ CSC_Bytes]])/SparseMatrixProposalBenchmark_OK[[#This Row],[ Coordinate_Bytes]]</f>
        <v>0.26608759595338066</v>
      </c>
      <c r="X801">
        <v>3672420</v>
      </c>
      <c r="Y801">
        <v>3672420</v>
      </c>
    </row>
    <row r="802" spans="1:25" x14ac:dyDescent="0.25">
      <c r="A802">
        <v>0</v>
      </c>
      <c r="B802" t="s">
        <v>1670</v>
      </c>
      <c r="C802" t="s">
        <v>15</v>
      </c>
      <c r="D802" t="s">
        <v>16</v>
      </c>
      <c r="E802" t="s">
        <v>17</v>
      </c>
      <c r="F802">
        <v>300</v>
      </c>
      <c r="G802">
        <v>300</v>
      </c>
      <c r="H802">
        <v>3155</v>
      </c>
      <c r="I802" t="s">
        <v>24</v>
      </c>
      <c r="J802">
        <v>-1</v>
      </c>
      <c r="K802">
        <v>999993</v>
      </c>
      <c r="L802">
        <v>2</v>
      </c>
      <c r="M802">
        <v>2</v>
      </c>
      <c r="N802">
        <v>4</v>
      </c>
      <c r="O802">
        <v>25240</v>
      </c>
      <c r="P802">
        <v>19532</v>
      </c>
      <c r="Q802" s="1">
        <f>(SparseMatrixProposalBenchmark_OK[[#This Row],[ Coordinate_Bytes]]-SparseMatrixProposalBenchmark_OK[[#This Row],[ CSR_Bytes]])/SparseMatrixProposalBenchmark_OK[[#This Row],[ Coordinate_Bytes]]</f>
        <v>0.22614896988906497</v>
      </c>
      <c r="R802">
        <v>19532</v>
      </c>
      <c r="S802" s="1">
        <f>(SparseMatrixProposalBenchmark_OK[[#This Row],[ CSR_Bytes]]-SparseMatrixProposalBenchmark_OK[[#This Row],[ SCSR_Bytes]])/SparseMatrixProposalBenchmark_OK[[#This Row],[ CSR_Bytes]]</f>
        <v>0</v>
      </c>
      <c r="T802">
        <v>6912</v>
      </c>
      <c r="U802" s="1">
        <f>(SparseMatrixProposalBenchmark_OK[[#This Row],[ CSR_Bytes]]-SparseMatrixProposalBenchmark_OK[[#This Row],[ SCSR+_Bytes]])/SparseMatrixProposalBenchmark_OK[[#This Row],[ CSR_Bytes]]</f>
        <v>0.64611918902314147</v>
      </c>
      <c r="V802">
        <v>19532</v>
      </c>
      <c r="W802" s="1">
        <f>(SparseMatrixProposalBenchmark_OK[[#This Row],[ Coordinate_Bytes]]-SparseMatrixProposalBenchmark_OK[[#This Row],[ CSC_Bytes]])/SparseMatrixProposalBenchmark_OK[[#This Row],[ Coordinate_Bytes]]</f>
        <v>0.22614896988906497</v>
      </c>
      <c r="X802">
        <v>19532</v>
      </c>
      <c r="Y802">
        <v>6912</v>
      </c>
    </row>
    <row r="803" spans="1:25" x14ac:dyDescent="0.25">
      <c r="A803">
        <v>0</v>
      </c>
      <c r="B803" t="s">
        <v>1671</v>
      </c>
      <c r="C803" t="s">
        <v>15</v>
      </c>
      <c r="D803" t="s">
        <v>16</v>
      </c>
      <c r="E803" t="s">
        <v>22</v>
      </c>
      <c r="F803">
        <v>85830</v>
      </c>
      <c r="G803">
        <v>85830</v>
      </c>
      <c r="H803">
        <v>241080</v>
      </c>
      <c r="I803" t="s">
        <v>20</v>
      </c>
      <c r="J803">
        <v>1</v>
      </c>
      <c r="K803">
        <v>1</v>
      </c>
      <c r="L803">
        <v>4</v>
      </c>
      <c r="M803">
        <v>4</v>
      </c>
      <c r="N803">
        <v>2</v>
      </c>
      <c r="O803">
        <v>4821600</v>
      </c>
      <c r="P803">
        <v>3236284</v>
      </c>
      <c r="Q803" s="1">
        <f>(SparseMatrixProposalBenchmark_OK[[#This Row],[ Coordinate_Bytes]]-SparseMatrixProposalBenchmark_OK[[#This Row],[ CSR_Bytes]])/SparseMatrixProposalBenchmark_OK[[#This Row],[ Coordinate_Bytes]]</f>
        <v>0.32879459100713454</v>
      </c>
      <c r="R803">
        <v>2120384</v>
      </c>
      <c r="S803" s="1">
        <f>(SparseMatrixProposalBenchmark_OK[[#This Row],[ CSR_Bytes]]-SparseMatrixProposalBenchmark_OK[[#This Row],[ SCSR_Bytes]])/SparseMatrixProposalBenchmark_OK[[#This Row],[ CSR_Bytes]]</f>
        <v>0.34480904642485022</v>
      </c>
      <c r="T803">
        <v>1156064</v>
      </c>
      <c r="U803" s="1">
        <f>(SparseMatrixProposalBenchmark_OK[[#This Row],[ CSR_Bytes]]-SparseMatrixProposalBenchmark_OK[[#This Row],[ SCSR+_Bytes]])/SparseMatrixProposalBenchmark_OK[[#This Row],[ CSR_Bytes]]</f>
        <v>0.64278042347334163</v>
      </c>
      <c r="V803">
        <v>3236284</v>
      </c>
      <c r="W803" s="1">
        <f>(SparseMatrixProposalBenchmark_OK[[#This Row],[ Coordinate_Bytes]]-SparseMatrixProposalBenchmark_OK[[#This Row],[ CSC_Bytes]])/SparseMatrixProposalBenchmark_OK[[#This Row],[ Coordinate_Bytes]]</f>
        <v>0.32879459100713454</v>
      </c>
      <c r="X803">
        <v>2120384</v>
      </c>
      <c r="Y803">
        <v>1156064</v>
      </c>
    </row>
    <row r="804" spans="1:25" x14ac:dyDescent="0.25">
      <c r="A804">
        <v>1</v>
      </c>
      <c r="B804" t="s">
        <v>1672</v>
      </c>
      <c r="C804" t="s">
        <v>15</v>
      </c>
      <c r="D804" t="s">
        <v>16</v>
      </c>
      <c r="E804" t="s">
        <v>22</v>
      </c>
      <c r="F804">
        <v>139752</v>
      </c>
      <c r="G804">
        <v>139752</v>
      </c>
      <c r="H804">
        <v>552020</v>
      </c>
      <c r="I804" t="s">
        <v>20</v>
      </c>
      <c r="J804">
        <v>1</v>
      </c>
      <c r="K804">
        <v>1</v>
      </c>
      <c r="L804">
        <v>4</v>
      </c>
      <c r="M804">
        <v>4</v>
      </c>
      <c r="N804">
        <v>2</v>
      </c>
      <c r="O804">
        <v>11040400</v>
      </c>
      <c r="P804">
        <v>7183252</v>
      </c>
      <c r="Q804" s="1">
        <f>(SparseMatrixProposalBenchmark_OK[[#This Row],[ Coordinate_Bytes]]-SparseMatrixProposalBenchmark_OK[[#This Row],[ CSR_Bytes]])/SparseMatrixProposalBenchmark_OK[[#This Row],[ Coordinate_Bytes]]</f>
        <v>0.34936668961269518</v>
      </c>
      <c r="R804">
        <v>4776758</v>
      </c>
      <c r="S804" s="1">
        <f>(SparseMatrixProposalBenchmark_OK[[#This Row],[ CSR_Bytes]]-SparseMatrixProposalBenchmark_OK[[#This Row],[ SCSR_Bytes]])/SparseMatrixProposalBenchmark_OK[[#This Row],[ CSR_Bytes]]</f>
        <v>0.33501455886553888</v>
      </c>
      <c r="T804">
        <v>2568678</v>
      </c>
      <c r="U804" s="1">
        <f>(SparseMatrixProposalBenchmark_OK[[#This Row],[ CSR_Bytes]]-SparseMatrixProposalBenchmark_OK[[#This Row],[ SCSR+_Bytes]])/SparseMatrixProposalBenchmark_OK[[#This Row],[ CSR_Bytes]]</f>
        <v>0.64240736646855767</v>
      </c>
      <c r="V804">
        <v>7183252</v>
      </c>
      <c r="W804" s="1">
        <f>(SparseMatrixProposalBenchmark_OK[[#This Row],[ Coordinate_Bytes]]-SparseMatrixProposalBenchmark_OK[[#This Row],[ CSC_Bytes]])/SparseMatrixProposalBenchmark_OK[[#This Row],[ Coordinate_Bytes]]</f>
        <v>0.34936668961269518</v>
      </c>
      <c r="X804">
        <v>4776758</v>
      </c>
      <c r="Y804">
        <v>2568678</v>
      </c>
    </row>
    <row r="805" spans="1:25" x14ac:dyDescent="0.25">
      <c r="A805">
        <v>0</v>
      </c>
      <c r="B805" t="s">
        <v>1673</v>
      </c>
      <c r="C805" t="s">
        <v>15</v>
      </c>
      <c r="D805" t="s">
        <v>16</v>
      </c>
      <c r="E805" t="s">
        <v>22</v>
      </c>
      <c r="F805">
        <v>101364</v>
      </c>
      <c r="G805">
        <v>101364</v>
      </c>
      <c r="H805">
        <v>389368</v>
      </c>
      <c r="I805" t="s">
        <v>20</v>
      </c>
      <c r="J805">
        <v>1</v>
      </c>
      <c r="K805">
        <v>1</v>
      </c>
      <c r="L805">
        <v>4</v>
      </c>
      <c r="M805">
        <v>4</v>
      </c>
      <c r="N805">
        <v>2</v>
      </c>
      <c r="O805">
        <v>7787360</v>
      </c>
      <c r="P805">
        <v>5077876</v>
      </c>
      <c r="Q805" s="1">
        <f>(SparseMatrixProposalBenchmark_OK[[#This Row],[ Coordinate_Bytes]]-SparseMatrixProposalBenchmark_OK[[#This Row],[ CSR_Bytes]])/SparseMatrixProposalBenchmark_OK[[#This Row],[ Coordinate_Bytes]]</f>
        <v>0.34793357440775824</v>
      </c>
      <c r="R805">
        <v>3377758</v>
      </c>
      <c r="S805" s="1">
        <f>(SparseMatrixProposalBenchmark_OK[[#This Row],[ CSR_Bytes]]-SparseMatrixProposalBenchmark_OK[[#This Row],[ SCSR_Bytes]])/SparseMatrixProposalBenchmark_OK[[#This Row],[ CSR_Bytes]]</f>
        <v>0.33480888465964903</v>
      </c>
      <c r="T805">
        <v>1820286</v>
      </c>
      <c r="U805" s="1">
        <f>(SparseMatrixProposalBenchmark_OK[[#This Row],[ CSR_Bytes]]-SparseMatrixProposalBenchmark_OK[[#This Row],[ SCSR+_Bytes]])/SparseMatrixProposalBenchmark_OK[[#This Row],[ CSR_Bytes]]</f>
        <v>0.64152610264606702</v>
      </c>
      <c r="V805">
        <v>5077876</v>
      </c>
      <c r="W805" s="1">
        <f>(SparseMatrixProposalBenchmark_OK[[#This Row],[ Coordinate_Bytes]]-SparseMatrixProposalBenchmark_OK[[#This Row],[ CSC_Bytes]])/SparseMatrixProposalBenchmark_OK[[#This Row],[ Coordinate_Bytes]]</f>
        <v>0.34793357440775824</v>
      </c>
      <c r="X805">
        <v>3377758</v>
      </c>
      <c r="Y805">
        <v>1820286</v>
      </c>
    </row>
    <row r="806" spans="1:25" x14ac:dyDescent="0.25">
      <c r="A806">
        <v>1</v>
      </c>
      <c r="B806" t="s">
        <v>1674</v>
      </c>
      <c r="C806" t="s">
        <v>15</v>
      </c>
      <c r="D806" t="s">
        <v>16</v>
      </c>
      <c r="E806" t="s">
        <v>22</v>
      </c>
      <c r="F806">
        <v>77328</v>
      </c>
      <c r="G806">
        <v>77328</v>
      </c>
      <c r="H806">
        <v>435586</v>
      </c>
      <c r="I806" t="s">
        <v>20</v>
      </c>
      <c r="J806">
        <v>1</v>
      </c>
      <c r="K806">
        <v>1</v>
      </c>
      <c r="L806">
        <v>4</v>
      </c>
      <c r="M806">
        <v>4</v>
      </c>
      <c r="N806">
        <v>2</v>
      </c>
      <c r="O806">
        <v>8711720</v>
      </c>
      <c r="P806">
        <v>5536348</v>
      </c>
      <c r="Q806" s="1">
        <f>(SparseMatrixProposalBenchmark_OK[[#This Row],[ Coordinate_Bytes]]-SparseMatrixProposalBenchmark_OK[[#This Row],[ CSR_Bytes]])/SparseMatrixProposalBenchmark_OK[[#This Row],[ Coordinate_Bytes]]</f>
        <v>0.36449426749252734</v>
      </c>
      <c r="R806">
        <v>3652894</v>
      </c>
      <c r="S806" s="1">
        <f>(SparseMatrixProposalBenchmark_OK[[#This Row],[ CSR_Bytes]]-SparseMatrixProposalBenchmark_OK[[#This Row],[ SCSR_Bytes]])/SparseMatrixProposalBenchmark_OK[[#This Row],[ CSR_Bytes]]</f>
        <v>0.34019790663448179</v>
      </c>
      <c r="T806">
        <v>1910550</v>
      </c>
      <c r="U806" s="1">
        <f>(SparseMatrixProposalBenchmark_OK[[#This Row],[ CSR_Bytes]]-SparseMatrixProposalBenchmark_OK[[#This Row],[ SCSR+_Bytes]])/SparseMatrixProposalBenchmark_OK[[#This Row],[ CSR_Bytes]]</f>
        <v>0.65490789235069757</v>
      </c>
      <c r="V806">
        <v>5536348</v>
      </c>
      <c r="W806" s="1">
        <f>(SparseMatrixProposalBenchmark_OK[[#This Row],[ Coordinate_Bytes]]-SparseMatrixProposalBenchmark_OK[[#This Row],[ CSC_Bytes]])/SparseMatrixProposalBenchmark_OK[[#This Row],[ Coordinate_Bytes]]</f>
        <v>0.36449426749252734</v>
      </c>
      <c r="X806">
        <v>3652894</v>
      </c>
      <c r="Y806">
        <v>1910550</v>
      </c>
    </row>
    <row r="807" spans="1:25" x14ac:dyDescent="0.25">
      <c r="A807">
        <v>2</v>
      </c>
      <c r="B807" t="s">
        <v>1675</v>
      </c>
      <c r="C807" t="s">
        <v>15</v>
      </c>
      <c r="D807" t="s">
        <v>16</v>
      </c>
      <c r="E807" t="s">
        <v>22</v>
      </c>
      <c r="F807">
        <v>156317</v>
      </c>
      <c r="G807">
        <v>156317</v>
      </c>
      <c r="H807">
        <v>1059331</v>
      </c>
      <c r="I807" t="s">
        <v>20</v>
      </c>
      <c r="J807">
        <v>1</v>
      </c>
      <c r="K807">
        <v>1</v>
      </c>
      <c r="L807">
        <v>4</v>
      </c>
      <c r="M807">
        <v>4</v>
      </c>
      <c r="N807">
        <v>2</v>
      </c>
      <c r="O807">
        <v>21186620</v>
      </c>
      <c r="P807">
        <v>13337244</v>
      </c>
      <c r="Q807" s="1">
        <f>(SparseMatrixProposalBenchmark_OK[[#This Row],[ Coordinate_Bytes]]-SparseMatrixProposalBenchmark_OK[[#This Row],[ CSR_Bytes]])/SparseMatrixProposalBenchmark_OK[[#This Row],[ Coordinate_Bytes]]</f>
        <v>0.37048741139454994</v>
      </c>
      <c r="R807">
        <v>8865120</v>
      </c>
      <c r="S807" s="1">
        <f>(SparseMatrixProposalBenchmark_OK[[#This Row],[ CSR_Bytes]]-SparseMatrixProposalBenchmark_OK[[#This Row],[ SCSR_Bytes]])/SparseMatrixProposalBenchmark_OK[[#This Row],[ CSR_Bytes]]</f>
        <v>0.33531095329739785</v>
      </c>
      <c r="T807">
        <v>4627796</v>
      </c>
      <c r="U807" s="1">
        <f>(SparseMatrixProposalBenchmark_OK[[#This Row],[ CSR_Bytes]]-SparseMatrixProposalBenchmark_OK[[#This Row],[ SCSR+_Bytes]])/SparseMatrixProposalBenchmark_OK[[#This Row],[ CSR_Bytes]]</f>
        <v>0.65301707009334164</v>
      </c>
      <c r="V807">
        <v>13337244</v>
      </c>
      <c r="W807" s="1">
        <f>(SparseMatrixProposalBenchmark_OK[[#This Row],[ Coordinate_Bytes]]-SparseMatrixProposalBenchmark_OK[[#This Row],[ CSC_Bytes]])/SparseMatrixProposalBenchmark_OK[[#This Row],[ Coordinate_Bytes]]</f>
        <v>0.37048741139454994</v>
      </c>
      <c r="X807">
        <v>8865120</v>
      </c>
      <c r="Y807">
        <v>4627796</v>
      </c>
    </row>
    <row r="808" spans="1:25" x14ac:dyDescent="0.25">
      <c r="A808">
        <v>0</v>
      </c>
      <c r="B808" t="s">
        <v>1676</v>
      </c>
      <c r="C808" t="s">
        <v>15</v>
      </c>
      <c r="D808" t="s">
        <v>16</v>
      </c>
      <c r="E808" t="s">
        <v>17</v>
      </c>
      <c r="F808">
        <v>67</v>
      </c>
      <c r="G808">
        <v>67</v>
      </c>
      <c r="H808">
        <v>294</v>
      </c>
      <c r="I808" t="s">
        <v>24</v>
      </c>
      <c r="J808">
        <v>-186335</v>
      </c>
      <c r="K808">
        <v>186335</v>
      </c>
      <c r="L808">
        <v>2</v>
      </c>
      <c r="M808">
        <v>2</v>
      </c>
      <c r="N808">
        <v>4</v>
      </c>
      <c r="O808">
        <v>2352</v>
      </c>
      <c r="P808">
        <v>1900</v>
      </c>
      <c r="Q808" s="1">
        <f>(SparseMatrixProposalBenchmark_OK[[#This Row],[ Coordinate_Bytes]]-SparseMatrixProposalBenchmark_OK[[#This Row],[ CSR_Bytes]])/SparseMatrixProposalBenchmark_OK[[#This Row],[ Coordinate_Bytes]]</f>
        <v>0.19217687074829931</v>
      </c>
      <c r="R808">
        <v>1900</v>
      </c>
      <c r="S808" s="1">
        <f>(SparseMatrixProposalBenchmark_OK[[#This Row],[ CSR_Bytes]]-SparseMatrixProposalBenchmark_OK[[#This Row],[ SCSR_Bytes]])/SparseMatrixProposalBenchmark_OK[[#This Row],[ CSR_Bytes]]</f>
        <v>0</v>
      </c>
      <c r="T808">
        <v>724</v>
      </c>
      <c r="U808" s="1">
        <f>(SparseMatrixProposalBenchmark_OK[[#This Row],[ CSR_Bytes]]-SparseMatrixProposalBenchmark_OK[[#This Row],[ SCSR+_Bytes]])/SparseMatrixProposalBenchmark_OK[[#This Row],[ CSR_Bytes]]</f>
        <v>0.61894736842105258</v>
      </c>
      <c r="V808">
        <v>1900</v>
      </c>
      <c r="W808" s="1">
        <f>(SparseMatrixProposalBenchmark_OK[[#This Row],[ Coordinate_Bytes]]-SparseMatrixProposalBenchmark_OK[[#This Row],[ CSC_Bytes]])/SparseMatrixProposalBenchmark_OK[[#This Row],[ Coordinate_Bytes]]</f>
        <v>0.19217687074829931</v>
      </c>
      <c r="X808">
        <v>1900</v>
      </c>
      <c r="Y808">
        <v>724</v>
      </c>
    </row>
    <row r="809" spans="1:25" x14ac:dyDescent="0.25">
      <c r="A809">
        <v>0</v>
      </c>
      <c r="B809" t="s">
        <v>1677</v>
      </c>
      <c r="C809" t="s">
        <v>15</v>
      </c>
      <c r="D809" t="s">
        <v>16</v>
      </c>
      <c r="E809" t="s">
        <v>17</v>
      </c>
      <c r="F809">
        <v>132</v>
      </c>
      <c r="G809">
        <v>132</v>
      </c>
      <c r="H809">
        <v>414</v>
      </c>
      <c r="I809" t="s">
        <v>24</v>
      </c>
      <c r="J809">
        <v>-316220</v>
      </c>
      <c r="K809">
        <v>218503</v>
      </c>
      <c r="L809">
        <v>2</v>
      </c>
      <c r="M809">
        <v>2</v>
      </c>
      <c r="N809">
        <v>4</v>
      </c>
      <c r="O809">
        <v>3312</v>
      </c>
      <c r="P809">
        <v>2750</v>
      </c>
      <c r="Q809" s="1">
        <f>(SparseMatrixProposalBenchmark_OK[[#This Row],[ Coordinate_Bytes]]-SparseMatrixProposalBenchmark_OK[[#This Row],[ CSR_Bytes]])/SparseMatrixProposalBenchmark_OK[[#This Row],[ Coordinate_Bytes]]</f>
        <v>0.16968599033816426</v>
      </c>
      <c r="R809">
        <v>2750</v>
      </c>
      <c r="S809" s="1">
        <f>(SparseMatrixProposalBenchmark_OK[[#This Row],[ CSR_Bytes]]-SparseMatrixProposalBenchmark_OK[[#This Row],[ SCSR_Bytes]])/SparseMatrixProposalBenchmark_OK[[#This Row],[ CSR_Bytes]]</f>
        <v>0</v>
      </c>
      <c r="T809">
        <v>1922</v>
      </c>
      <c r="U809" s="1">
        <f>(SparseMatrixProposalBenchmark_OK[[#This Row],[ CSR_Bytes]]-SparseMatrixProposalBenchmark_OK[[#This Row],[ SCSR+_Bytes]])/SparseMatrixProposalBenchmark_OK[[#This Row],[ CSR_Bytes]]</f>
        <v>0.30109090909090908</v>
      </c>
      <c r="V809">
        <v>2750</v>
      </c>
      <c r="W809" s="1">
        <f>(SparseMatrixProposalBenchmark_OK[[#This Row],[ Coordinate_Bytes]]-SparseMatrixProposalBenchmark_OK[[#This Row],[ CSC_Bytes]])/SparseMatrixProposalBenchmark_OK[[#This Row],[ Coordinate_Bytes]]</f>
        <v>0.16968599033816426</v>
      </c>
      <c r="X809">
        <v>2750</v>
      </c>
      <c r="Y809">
        <v>1922</v>
      </c>
    </row>
    <row r="810" spans="1:25" x14ac:dyDescent="0.25">
      <c r="A810">
        <v>0</v>
      </c>
      <c r="B810" t="s">
        <v>1678</v>
      </c>
      <c r="C810" t="s">
        <v>15</v>
      </c>
      <c r="D810" t="s">
        <v>16</v>
      </c>
      <c r="E810" t="s">
        <v>17</v>
      </c>
      <c r="F810">
        <v>156</v>
      </c>
      <c r="G810">
        <v>156</v>
      </c>
      <c r="H810">
        <v>371</v>
      </c>
      <c r="I810" t="s">
        <v>24</v>
      </c>
      <c r="J810">
        <v>-175966</v>
      </c>
      <c r="K810">
        <v>186720000000</v>
      </c>
      <c r="L810">
        <v>2</v>
      </c>
      <c r="M810">
        <v>2</v>
      </c>
      <c r="N810">
        <v>4</v>
      </c>
      <c r="O810">
        <v>2968</v>
      </c>
      <c r="P810">
        <v>2540</v>
      </c>
      <c r="Q810" s="1">
        <f>(SparseMatrixProposalBenchmark_OK[[#This Row],[ Coordinate_Bytes]]-SparseMatrixProposalBenchmark_OK[[#This Row],[ CSR_Bytes]])/SparseMatrixProposalBenchmark_OK[[#This Row],[ Coordinate_Bytes]]</f>
        <v>0.14420485175202155</v>
      </c>
      <c r="R810">
        <v>2540</v>
      </c>
      <c r="S810" s="1">
        <f>(SparseMatrixProposalBenchmark_OK[[#This Row],[ CSR_Bytes]]-SparseMatrixProposalBenchmark_OK[[#This Row],[ SCSR_Bytes]])/SparseMatrixProposalBenchmark_OK[[#This Row],[ CSR_Bytes]]</f>
        <v>0</v>
      </c>
      <c r="T810">
        <v>2540</v>
      </c>
      <c r="U810" s="1">
        <f>(SparseMatrixProposalBenchmark_OK[[#This Row],[ CSR_Bytes]]-SparseMatrixProposalBenchmark_OK[[#This Row],[ SCSR+_Bytes]])/SparseMatrixProposalBenchmark_OK[[#This Row],[ CSR_Bytes]]</f>
        <v>0</v>
      </c>
      <c r="V810">
        <v>2540</v>
      </c>
      <c r="W810" s="1">
        <f>(SparseMatrixProposalBenchmark_OK[[#This Row],[ Coordinate_Bytes]]-SparseMatrixProposalBenchmark_OK[[#This Row],[ CSC_Bytes]])/SparseMatrixProposalBenchmark_OK[[#This Row],[ Coordinate_Bytes]]</f>
        <v>0.14420485175202155</v>
      </c>
      <c r="X810">
        <v>2540</v>
      </c>
      <c r="Y810">
        <v>2540</v>
      </c>
    </row>
    <row r="811" spans="1:25" x14ac:dyDescent="0.25">
      <c r="A811">
        <v>0</v>
      </c>
      <c r="B811" t="s">
        <v>1679</v>
      </c>
      <c r="C811" t="s">
        <v>15</v>
      </c>
      <c r="D811" t="s">
        <v>16</v>
      </c>
      <c r="E811" t="s">
        <v>17</v>
      </c>
      <c r="F811">
        <v>167</v>
      </c>
      <c r="G811">
        <v>167</v>
      </c>
      <c r="H811">
        <v>507</v>
      </c>
      <c r="I811" t="s">
        <v>24</v>
      </c>
      <c r="J811">
        <v>-316225</v>
      </c>
      <c r="K811">
        <v>215994</v>
      </c>
      <c r="L811">
        <v>2</v>
      </c>
      <c r="M811">
        <v>2</v>
      </c>
      <c r="N811">
        <v>4</v>
      </c>
      <c r="O811">
        <v>4056</v>
      </c>
      <c r="P811">
        <v>3378</v>
      </c>
      <c r="Q811" s="1">
        <f>(SparseMatrixProposalBenchmark_OK[[#This Row],[ Coordinate_Bytes]]-SparseMatrixProposalBenchmark_OK[[#This Row],[ CSR_Bytes]])/SparseMatrixProposalBenchmark_OK[[#This Row],[ Coordinate_Bytes]]</f>
        <v>0.16715976331360946</v>
      </c>
      <c r="R811">
        <v>3378</v>
      </c>
      <c r="S811" s="1">
        <f>(SparseMatrixProposalBenchmark_OK[[#This Row],[ CSR_Bytes]]-SparseMatrixProposalBenchmark_OK[[#This Row],[ SCSR_Bytes]])/SparseMatrixProposalBenchmark_OK[[#This Row],[ CSR_Bytes]]</f>
        <v>0</v>
      </c>
      <c r="T811">
        <v>2364</v>
      </c>
      <c r="U811" s="1">
        <f>(SparseMatrixProposalBenchmark_OK[[#This Row],[ CSR_Bytes]]-SparseMatrixProposalBenchmark_OK[[#This Row],[ SCSR+_Bytes]])/SparseMatrixProposalBenchmark_OK[[#This Row],[ CSR_Bytes]]</f>
        <v>0.30017761989342806</v>
      </c>
      <c r="V811">
        <v>3378</v>
      </c>
      <c r="W811" s="1">
        <f>(SparseMatrixProposalBenchmark_OK[[#This Row],[ Coordinate_Bytes]]-SparseMatrixProposalBenchmark_OK[[#This Row],[ CSC_Bytes]])/SparseMatrixProposalBenchmark_OK[[#This Row],[ Coordinate_Bytes]]</f>
        <v>0.16715976331360946</v>
      </c>
      <c r="X811">
        <v>3378</v>
      </c>
      <c r="Y811">
        <v>2364</v>
      </c>
    </row>
    <row r="812" spans="1:25" x14ac:dyDescent="0.25">
      <c r="A812">
        <v>0</v>
      </c>
      <c r="B812" t="s">
        <v>1680</v>
      </c>
      <c r="C812" t="s">
        <v>15</v>
      </c>
      <c r="D812" t="s">
        <v>16</v>
      </c>
      <c r="E812" t="s">
        <v>17</v>
      </c>
      <c r="F812">
        <v>381</v>
      </c>
      <c r="G812">
        <v>381</v>
      </c>
      <c r="H812">
        <v>2157</v>
      </c>
      <c r="I812" t="s">
        <v>24</v>
      </c>
      <c r="J812">
        <v>-761</v>
      </c>
      <c r="K812">
        <v>1522</v>
      </c>
      <c r="L812">
        <v>2</v>
      </c>
      <c r="M812">
        <v>2</v>
      </c>
      <c r="N812">
        <v>4</v>
      </c>
      <c r="O812">
        <v>17256</v>
      </c>
      <c r="P812">
        <v>13706</v>
      </c>
      <c r="Q812" s="1">
        <f>(SparseMatrixProposalBenchmark_OK[[#This Row],[ Coordinate_Bytes]]-SparseMatrixProposalBenchmark_OK[[#This Row],[ CSR_Bytes]])/SparseMatrixProposalBenchmark_OK[[#This Row],[ Coordinate_Bytes]]</f>
        <v>0.20572554473806212</v>
      </c>
      <c r="R812">
        <v>13706</v>
      </c>
      <c r="S812" s="1">
        <f>(SparseMatrixProposalBenchmark_OK[[#This Row],[ CSR_Bytes]]-SparseMatrixProposalBenchmark_OK[[#This Row],[ SCSR_Bytes]])/SparseMatrixProposalBenchmark_OK[[#This Row],[ CSR_Bytes]]</f>
        <v>0</v>
      </c>
      <c r="T812">
        <v>9392</v>
      </c>
      <c r="U812" s="1">
        <f>(SparseMatrixProposalBenchmark_OK[[#This Row],[ CSR_Bytes]]-SparseMatrixProposalBenchmark_OK[[#This Row],[ SCSR+_Bytes]])/SparseMatrixProposalBenchmark_OK[[#This Row],[ CSR_Bytes]]</f>
        <v>0.31475266306726979</v>
      </c>
      <c r="V812">
        <v>13706</v>
      </c>
      <c r="W812" s="1">
        <f>(SparseMatrixProposalBenchmark_OK[[#This Row],[ Coordinate_Bytes]]-SparseMatrixProposalBenchmark_OK[[#This Row],[ CSC_Bytes]])/SparseMatrixProposalBenchmark_OK[[#This Row],[ Coordinate_Bytes]]</f>
        <v>0.20572554473806212</v>
      </c>
      <c r="X812">
        <v>13706</v>
      </c>
      <c r="Y812">
        <v>9392</v>
      </c>
    </row>
    <row r="813" spans="1:25" x14ac:dyDescent="0.25">
      <c r="A813">
        <v>0</v>
      </c>
      <c r="B813" t="s">
        <v>1681</v>
      </c>
      <c r="C813" t="s">
        <v>15</v>
      </c>
      <c r="D813" t="s">
        <v>16</v>
      </c>
      <c r="E813" t="s">
        <v>17</v>
      </c>
      <c r="F813">
        <v>479</v>
      </c>
      <c r="G813">
        <v>479</v>
      </c>
      <c r="H813">
        <v>1910</v>
      </c>
      <c r="I813" t="s">
        <v>24</v>
      </c>
      <c r="J813">
        <v>-316220</v>
      </c>
      <c r="K813">
        <v>18449</v>
      </c>
      <c r="L813">
        <v>2</v>
      </c>
      <c r="M813">
        <v>2</v>
      </c>
      <c r="N813">
        <v>4</v>
      </c>
      <c r="O813">
        <v>15280</v>
      </c>
      <c r="P813">
        <v>12420</v>
      </c>
      <c r="Q813" s="1">
        <f>(SparseMatrixProposalBenchmark_OK[[#This Row],[ Coordinate_Bytes]]-SparseMatrixProposalBenchmark_OK[[#This Row],[ CSR_Bytes]])/SparseMatrixProposalBenchmark_OK[[#This Row],[ Coordinate_Bytes]]</f>
        <v>0.18717277486910994</v>
      </c>
      <c r="R813">
        <v>12420</v>
      </c>
      <c r="S813" s="1">
        <f>(SparseMatrixProposalBenchmark_OK[[#This Row],[ CSR_Bytes]]-SparseMatrixProposalBenchmark_OK[[#This Row],[ SCSR_Bytes]])/SparseMatrixProposalBenchmark_OK[[#This Row],[ CSR_Bytes]]</f>
        <v>0</v>
      </c>
      <c r="T813">
        <v>8600</v>
      </c>
      <c r="U813" s="1">
        <f>(SparseMatrixProposalBenchmark_OK[[#This Row],[ CSR_Bytes]]-SparseMatrixProposalBenchmark_OK[[#This Row],[ SCSR+_Bytes]])/SparseMatrixProposalBenchmark_OK[[#This Row],[ CSR_Bytes]]</f>
        <v>0.30756843800322059</v>
      </c>
      <c r="V813">
        <v>12420</v>
      </c>
      <c r="W813" s="1">
        <f>(SparseMatrixProposalBenchmark_OK[[#This Row],[ Coordinate_Bytes]]-SparseMatrixProposalBenchmark_OK[[#This Row],[ CSC_Bytes]])/SparseMatrixProposalBenchmark_OK[[#This Row],[ Coordinate_Bytes]]</f>
        <v>0.18717277486910994</v>
      </c>
      <c r="X813">
        <v>12420</v>
      </c>
      <c r="Y813">
        <v>8600</v>
      </c>
    </row>
    <row r="814" spans="1:25" x14ac:dyDescent="0.25">
      <c r="A814">
        <v>0</v>
      </c>
      <c r="B814" t="s">
        <v>1682</v>
      </c>
      <c r="C814" t="s">
        <v>15</v>
      </c>
      <c r="D814" t="s">
        <v>16</v>
      </c>
      <c r="E814" t="s">
        <v>17</v>
      </c>
      <c r="F814">
        <v>497</v>
      </c>
      <c r="G814">
        <v>497</v>
      </c>
      <c r="H814">
        <v>1727</v>
      </c>
      <c r="I814" t="s">
        <v>24</v>
      </c>
      <c r="J814">
        <v>-689300</v>
      </c>
      <c r="K814">
        <v>921046</v>
      </c>
      <c r="L814">
        <v>2</v>
      </c>
      <c r="M814">
        <v>2</v>
      </c>
      <c r="N814">
        <v>4</v>
      </c>
      <c r="O814">
        <v>13816</v>
      </c>
      <c r="P814">
        <v>11358</v>
      </c>
      <c r="Q814" s="1">
        <f>(SparseMatrixProposalBenchmark_OK[[#This Row],[ Coordinate_Bytes]]-SparseMatrixProposalBenchmark_OK[[#This Row],[ CSR_Bytes]])/SparseMatrixProposalBenchmark_OK[[#This Row],[ Coordinate_Bytes]]</f>
        <v>0.17790966994788651</v>
      </c>
      <c r="R814">
        <v>11358</v>
      </c>
      <c r="S814" s="1">
        <f>(SparseMatrixProposalBenchmark_OK[[#This Row],[ CSR_Bytes]]-SparseMatrixProposalBenchmark_OK[[#This Row],[ SCSR_Bytes]])/SparseMatrixProposalBenchmark_OK[[#This Row],[ CSR_Bytes]]</f>
        <v>0</v>
      </c>
      <c r="T814">
        <v>7904</v>
      </c>
      <c r="U814" s="1">
        <f>(SparseMatrixProposalBenchmark_OK[[#This Row],[ CSR_Bytes]]-SparseMatrixProposalBenchmark_OK[[#This Row],[ SCSR+_Bytes]])/SparseMatrixProposalBenchmark_OK[[#This Row],[ CSR_Bytes]]</f>
        <v>0.30410283500616303</v>
      </c>
      <c r="V814">
        <v>11358</v>
      </c>
      <c r="W814" s="1">
        <f>(SparseMatrixProposalBenchmark_OK[[#This Row],[ Coordinate_Bytes]]-SparseMatrixProposalBenchmark_OK[[#This Row],[ CSC_Bytes]])/SparseMatrixProposalBenchmark_OK[[#This Row],[ Coordinate_Bytes]]</f>
        <v>0.17790966994788651</v>
      </c>
      <c r="X814">
        <v>11358</v>
      </c>
      <c r="Y814">
        <v>7904</v>
      </c>
    </row>
    <row r="815" spans="1:25" x14ac:dyDescent="0.25">
      <c r="A815">
        <v>0</v>
      </c>
      <c r="B815" t="s">
        <v>1683</v>
      </c>
      <c r="C815" t="s">
        <v>15</v>
      </c>
      <c r="D815" t="s">
        <v>16</v>
      </c>
      <c r="E815" t="s">
        <v>17</v>
      </c>
      <c r="F815">
        <v>655</v>
      </c>
      <c r="G815">
        <v>655</v>
      </c>
      <c r="H815">
        <v>2854</v>
      </c>
      <c r="I815" t="s">
        <v>24</v>
      </c>
      <c r="J815">
        <v>-316220</v>
      </c>
      <c r="K815">
        <v>18449</v>
      </c>
      <c r="L815">
        <v>2</v>
      </c>
      <c r="M815">
        <v>2</v>
      </c>
      <c r="N815">
        <v>4</v>
      </c>
      <c r="O815">
        <v>22832</v>
      </c>
      <c r="P815">
        <v>18436</v>
      </c>
      <c r="Q815" s="1">
        <f>(SparseMatrixProposalBenchmark_OK[[#This Row],[ Coordinate_Bytes]]-SparseMatrixProposalBenchmark_OK[[#This Row],[ CSR_Bytes]])/SparseMatrixProposalBenchmark_OK[[#This Row],[ Coordinate_Bytes]]</f>
        <v>0.19253679046951647</v>
      </c>
      <c r="R815">
        <v>18436</v>
      </c>
      <c r="S815" s="1">
        <f>(SparseMatrixProposalBenchmark_OK[[#This Row],[ CSR_Bytes]]-SparseMatrixProposalBenchmark_OK[[#This Row],[ SCSR_Bytes]])/SparseMatrixProposalBenchmark_OK[[#This Row],[ CSR_Bytes]]</f>
        <v>0</v>
      </c>
      <c r="T815">
        <v>12728</v>
      </c>
      <c r="U815" s="1">
        <f>(SparseMatrixProposalBenchmark_OK[[#This Row],[ CSR_Bytes]]-SparseMatrixProposalBenchmark_OK[[#This Row],[ SCSR+_Bytes]])/SparseMatrixProposalBenchmark_OK[[#This Row],[ CSR_Bytes]]</f>
        <v>0.30961162942069864</v>
      </c>
      <c r="V815">
        <v>18436</v>
      </c>
      <c r="W815" s="1">
        <f>(SparseMatrixProposalBenchmark_OK[[#This Row],[ Coordinate_Bytes]]-SparseMatrixProposalBenchmark_OK[[#This Row],[ CSC_Bytes]])/SparseMatrixProposalBenchmark_OK[[#This Row],[ Coordinate_Bytes]]</f>
        <v>0.19253679046951647</v>
      </c>
      <c r="X815">
        <v>18436</v>
      </c>
      <c r="Y815">
        <v>12728</v>
      </c>
    </row>
    <row r="816" spans="1:25" x14ac:dyDescent="0.25">
      <c r="A816">
        <v>0</v>
      </c>
      <c r="B816" t="s">
        <v>1684</v>
      </c>
      <c r="C816" t="s">
        <v>15</v>
      </c>
      <c r="D816" t="s">
        <v>16</v>
      </c>
      <c r="E816" t="s">
        <v>17</v>
      </c>
      <c r="F816">
        <v>989</v>
      </c>
      <c r="G816">
        <v>989</v>
      </c>
      <c r="H816">
        <v>3537</v>
      </c>
      <c r="I816" t="s">
        <v>24</v>
      </c>
      <c r="J816">
        <v>-316220</v>
      </c>
      <c r="K816">
        <v>18449</v>
      </c>
      <c r="L816">
        <v>2</v>
      </c>
      <c r="M816">
        <v>2</v>
      </c>
      <c r="N816">
        <v>4</v>
      </c>
      <c r="O816">
        <v>28296</v>
      </c>
      <c r="P816">
        <v>23202</v>
      </c>
      <c r="Q816" s="1">
        <f>(SparseMatrixProposalBenchmark_OK[[#This Row],[ Coordinate_Bytes]]-SparseMatrixProposalBenchmark_OK[[#This Row],[ CSR_Bytes]])/SparseMatrixProposalBenchmark_OK[[#This Row],[ Coordinate_Bytes]]</f>
        <v>0.18002544529262088</v>
      </c>
      <c r="R816">
        <v>23202</v>
      </c>
      <c r="S816" s="1">
        <f>(SparseMatrixProposalBenchmark_OK[[#This Row],[ CSR_Bytes]]-SparseMatrixProposalBenchmark_OK[[#This Row],[ SCSR_Bytes]])/SparseMatrixProposalBenchmark_OK[[#This Row],[ CSR_Bytes]]</f>
        <v>0</v>
      </c>
      <c r="T816">
        <v>16128</v>
      </c>
      <c r="U816" s="1">
        <f>(SparseMatrixProposalBenchmark_OK[[#This Row],[ CSR_Bytes]]-SparseMatrixProposalBenchmark_OK[[#This Row],[ SCSR+_Bytes]])/SparseMatrixProposalBenchmark_OK[[#This Row],[ CSR_Bytes]]</f>
        <v>0.30488750969743988</v>
      </c>
      <c r="V816">
        <v>23202</v>
      </c>
      <c r="W816" s="1">
        <f>(SparseMatrixProposalBenchmark_OK[[#This Row],[ Coordinate_Bytes]]-SparseMatrixProposalBenchmark_OK[[#This Row],[ CSC_Bytes]])/SparseMatrixProposalBenchmark_OK[[#This Row],[ Coordinate_Bytes]]</f>
        <v>0.18002544529262088</v>
      </c>
      <c r="X816">
        <v>23202</v>
      </c>
      <c r="Y816">
        <v>16128</v>
      </c>
    </row>
    <row r="817" spans="1:25" x14ac:dyDescent="0.25">
      <c r="A817">
        <v>0</v>
      </c>
      <c r="B817" t="s">
        <v>1685</v>
      </c>
      <c r="C817" t="s">
        <v>15</v>
      </c>
      <c r="D817" t="s">
        <v>16</v>
      </c>
      <c r="E817" t="s">
        <v>17</v>
      </c>
      <c r="F817">
        <v>21</v>
      </c>
      <c r="G817">
        <v>25</v>
      </c>
      <c r="H817">
        <v>74</v>
      </c>
      <c r="I817" t="s">
        <v>20</v>
      </c>
      <c r="J817">
        <v>1</v>
      </c>
      <c r="K817">
        <v>1</v>
      </c>
      <c r="L817">
        <v>2</v>
      </c>
      <c r="M817">
        <v>2</v>
      </c>
      <c r="N817">
        <v>2</v>
      </c>
      <c r="O817">
        <v>444</v>
      </c>
      <c r="P817">
        <v>340</v>
      </c>
      <c r="Q817" s="1">
        <f>(SparseMatrixProposalBenchmark_OK[[#This Row],[ Coordinate_Bytes]]-SparseMatrixProposalBenchmark_OK[[#This Row],[ CSR_Bytes]])/SparseMatrixProposalBenchmark_OK[[#This Row],[ Coordinate_Bytes]]</f>
        <v>0.23423423423423423</v>
      </c>
      <c r="R817">
        <v>340</v>
      </c>
      <c r="S817" s="1">
        <f>(SparseMatrixProposalBenchmark_OK[[#This Row],[ CSR_Bytes]]-SparseMatrixProposalBenchmark_OK[[#This Row],[ SCSR_Bytes]])/SparseMatrixProposalBenchmark_OK[[#This Row],[ CSR_Bytes]]</f>
        <v>0</v>
      </c>
      <c r="T817">
        <v>192</v>
      </c>
      <c r="U817" s="1">
        <f>(SparseMatrixProposalBenchmark_OK[[#This Row],[ CSR_Bytes]]-SparseMatrixProposalBenchmark_OK[[#This Row],[ SCSR+_Bytes]])/SparseMatrixProposalBenchmark_OK[[#This Row],[ CSR_Bytes]]</f>
        <v>0.43529411764705883</v>
      </c>
      <c r="V817">
        <v>348</v>
      </c>
      <c r="W817" s="1">
        <f>(SparseMatrixProposalBenchmark_OK[[#This Row],[ Coordinate_Bytes]]-SparseMatrixProposalBenchmark_OK[[#This Row],[ CSC_Bytes]])/SparseMatrixProposalBenchmark_OK[[#This Row],[ Coordinate_Bytes]]</f>
        <v>0.21621621621621623</v>
      </c>
      <c r="X817">
        <v>348</v>
      </c>
      <c r="Y817">
        <v>200</v>
      </c>
    </row>
    <row r="818" spans="1:25" x14ac:dyDescent="0.25">
      <c r="A818">
        <v>0</v>
      </c>
      <c r="B818" t="s">
        <v>1686</v>
      </c>
      <c r="C818" t="s">
        <v>15</v>
      </c>
      <c r="D818" t="s">
        <v>16</v>
      </c>
      <c r="E818" t="s">
        <v>17</v>
      </c>
      <c r="F818">
        <v>36</v>
      </c>
      <c r="G818">
        <v>41</v>
      </c>
      <c r="H818">
        <v>122</v>
      </c>
      <c r="I818" t="s">
        <v>20</v>
      </c>
      <c r="J818">
        <v>1</v>
      </c>
      <c r="K818">
        <v>1</v>
      </c>
      <c r="L818">
        <v>2</v>
      </c>
      <c r="M818">
        <v>2</v>
      </c>
      <c r="N818">
        <v>2</v>
      </c>
      <c r="O818">
        <v>732</v>
      </c>
      <c r="P818">
        <v>562</v>
      </c>
      <c r="Q818" s="1">
        <f>(SparseMatrixProposalBenchmark_OK[[#This Row],[ Coordinate_Bytes]]-SparseMatrixProposalBenchmark_OK[[#This Row],[ CSR_Bytes]])/SparseMatrixProposalBenchmark_OK[[#This Row],[ Coordinate_Bytes]]</f>
        <v>0.23224043715846995</v>
      </c>
      <c r="R818">
        <v>562</v>
      </c>
      <c r="S818" s="1">
        <f>(SparseMatrixProposalBenchmark_OK[[#This Row],[ CSR_Bytes]]-SparseMatrixProposalBenchmark_OK[[#This Row],[ SCSR_Bytes]])/SparseMatrixProposalBenchmark_OK[[#This Row],[ CSR_Bytes]]</f>
        <v>0</v>
      </c>
      <c r="T818">
        <v>318</v>
      </c>
      <c r="U818" s="1">
        <f>(SparseMatrixProposalBenchmark_OK[[#This Row],[ CSR_Bytes]]-SparseMatrixProposalBenchmark_OK[[#This Row],[ SCSR+_Bytes]])/SparseMatrixProposalBenchmark_OK[[#This Row],[ CSR_Bytes]]</f>
        <v>0.43416370106761565</v>
      </c>
      <c r="V818">
        <v>572</v>
      </c>
      <c r="W818" s="1">
        <f>(SparseMatrixProposalBenchmark_OK[[#This Row],[ Coordinate_Bytes]]-SparseMatrixProposalBenchmark_OK[[#This Row],[ CSC_Bytes]])/SparseMatrixProposalBenchmark_OK[[#This Row],[ Coordinate_Bytes]]</f>
        <v>0.21857923497267759</v>
      </c>
      <c r="X818">
        <v>572</v>
      </c>
      <c r="Y818">
        <v>328</v>
      </c>
    </row>
    <row r="819" spans="1:25" x14ac:dyDescent="0.25">
      <c r="A819">
        <v>0</v>
      </c>
      <c r="B819" t="s">
        <v>1687</v>
      </c>
      <c r="C819" t="s">
        <v>15</v>
      </c>
      <c r="D819" t="s">
        <v>16</v>
      </c>
      <c r="E819" t="s">
        <v>17</v>
      </c>
      <c r="F819">
        <v>57</v>
      </c>
      <c r="G819">
        <v>61</v>
      </c>
      <c r="H819">
        <v>182</v>
      </c>
      <c r="I819" t="s">
        <v>20</v>
      </c>
      <c r="J819">
        <v>1</v>
      </c>
      <c r="K819">
        <v>1</v>
      </c>
      <c r="L819">
        <v>2</v>
      </c>
      <c r="M819">
        <v>2</v>
      </c>
      <c r="N819">
        <v>2</v>
      </c>
      <c r="O819">
        <v>1092</v>
      </c>
      <c r="P819">
        <v>844</v>
      </c>
      <c r="Q819" s="1">
        <f>(SparseMatrixProposalBenchmark_OK[[#This Row],[ Coordinate_Bytes]]-SparseMatrixProposalBenchmark_OK[[#This Row],[ CSR_Bytes]])/SparseMatrixProposalBenchmark_OK[[#This Row],[ Coordinate_Bytes]]</f>
        <v>0.2271062271062271</v>
      </c>
      <c r="R819">
        <v>844</v>
      </c>
      <c r="S819" s="1">
        <f>(SparseMatrixProposalBenchmark_OK[[#This Row],[ CSR_Bytes]]-SparseMatrixProposalBenchmark_OK[[#This Row],[ SCSR_Bytes]])/SparseMatrixProposalBenchmark_OK[[#This Row],[ CSR_Bytes]]</f>
        <v>0</v>
      </c>
      <c r="T819">
        <v>480</v>
      </c>
      <c r="U819" s="1">
        <f>(SparseMatrixProposalBenchmark_OK[[#This Row],[ CSR_Bytes]]-SparseMatrixProposalBenchmark_OK[[#This Row],[ SCSR+_Bytes]])/SparseMatrixProposalBenchmark_OK[[#This Row],[ CSR_Bytes]]</f>
        <v>0.43127962085308058</v>
      </c>
      <c r="V819">
        <v>852</v>
      </c>
      <c r="W819" s="1">
        <f>(SparseMatrixProposalBenchmark_OK[[#This Row],[ Coordinate_Bytes]]-SparseMatrixProposalBenchmark_OK[[#This Row],[ CSC_Bytes]])/SparseMatrixProposalBenchmark_OK[[#This Row],[ Coordinate_Bytes]]</f>
        <v>0.21978021978021978</v>
      </c>
      <c r="X819">
        <v>852</v>
      </c>
      <c r="Y819">
        <v>488</v>
      </c>
    </row>
    <row r="820" spans="1:25" x14ac:dyDescent="0.25">
      <c r="A820">
        <v>0</v>
      </c>
      <c r="B820" t="s">
        <v>1688</v>
      </c>
      <c r="C820" t="s">
        <v>15</v>
      </c>
      <c r="D820" t="s">
        <v>16</v>
      </c>
      <c r="E820" t="s">
        <v>17</v>
      </c>
      <c r="F820">
        <v>83</v>
      </c>
      <c r="G820">
        <v>85</v>
      </c>
      <c r="H820">
        <v>254</v>
      </c>
      <c r="I820" t="s">
        <v>20</v>
      </c>
      <c r="J820">
        <v>1</v>
      </c>
      <c r="K820">
        <v>1</v>
      </c>
      <c r="L820">
        <v>2</v>
      </c>
      <c r="M820">
        <v>2</v>
      </c>
      <c r="N820">
        <v>2</v>
      </c>
      <c r="O820">
        <v>1524</v>
      </c>
      <c r="P820">
        <v>1184</v>
      </c>
      <c r="Q820" s="1">
        <f>(SparseMatrixProposalBenchmark_OK[[#This Row],[ Coordinate_Bytes]]-SparseMatrixProposalBenchmark_OK[[#This Row],[ CSR_Bytes]])/SparseMatrixProposalBenchmark_OK[[#This Row],[ Coordinate_Bytes]]</f>
        <v>0.2230971128608924</v>
      </c>
      <c r="R820">
        <v>1184</v>
      </c>
      <c r="S820" s="1">
        <f>(SparseMatrixProposalBenchmark_OK[[#This Row],[ CSR_Bytes]]-SparseMatrixProposalBenchmark_OK[[#This Row],[ SCSR_Bytes]])/SparseMatrixProposalBenchmark_OK[[#This Row],[ CSR_Bytes]]</f>
        <v>0</v>
      </c>
      <c r="T820">
        <v>676</v>
      </c>
      <c r="U820" s="1">
        <f>(SparseMatrixProposalBenchmark_OK[[#This Row],[ CSR_Bytes]]-SparseMatrixProposalBenchmark_OK[[#This Row],[ SCSR+_Bytes]])/SparseMatrixProposalBenchmark_OK[[#This Row],[ CSR_Bytes]]</f>
        <v>0.42905405405405406</v>
      </c>
      <c r="V820">
        <v>1188</v>
      </c>
      <c r="W820" s="1">
        <f>(SparseMatrixProposalBenchmark_OK[[#This Row],[ Coordinate_Bytes]]-SparseMatrixProposalBenchmark_OK[[#This Row],[ CSC_Bytes]])/SparseMatrixProposalBenchmark_OK[[#This Row],[ Coordinate_Bytes]]</f>
        <v>0.22047244094488189</v>
      </c>
      <c r="X820">
        <v>1188</v>
      </c>
      <c r="Y820">
        <v>680</v>
      </c>
    </row>
    <row r="821" spans="1:25" x14ac:dyDescent="0.25">
      <c r="A821">
        <v>0</v>
      </c>
      <c r="B821" t="s">
        <v>1689</v>
      </c>
      <c r="C821" t="s">
        <v>15</v>
      </c>
      <c r="D821" t="s">
        <v>16</v>
      </c>
      <c r="E821" t="s">
        <v>17</v>
      </c>
      <c r="F821">
        <v>114</v>
      </c>
      <c r="G821">
        <v>113</v>
      </c>
      <c r="H821">
        <v>338</v>
      </c>
      <c r="I821" t="s">
        <v>20</v>
      </c>
      <c r="J821">
        <v>1</v>
      </c>
      <c r="K821">
        <v>1</v>
      </c>
      <c r="L821">
        <v>2</v>
      </c>
      <c r="M821">
        <v>2</v>
      </c>
      <c r="N821">
        <v>2</v>
      </c>
      <c r="O821">
        <v>2028</v>
      </c>
      <c r="P821">
        <v>1582</v>
      </c>
      <c r="Q821" s="1">
        <f>(SparseMatrixProposalBenchmark_OK[[#This Row],[ Coordinate_Bytes]]-SparseMatrixProposalBenchmark_OK[[#This Row],[ CSR_Bytes]])/SparseMatrixProposalBenchmark_OK[[#This Row],[ Coordinate_Bytes]]</f>
        <v>0.21992110453648916</v>
      </c>
      <c r="R821">
        <v>1582</v>
      </c>
      <c r="S821" s="1">
        <f>(SparseMatrixProposalBenchmark_OK[[#This Row],[ CSR_Bytes]]-SparseMatrixProposalBenchmark_OK[[#This Row],[ SCSR_Bytes]])/SparseMatrixProposalBenchmark_OK[[#This Row],[ CSR_Bytes]]</f>
        <v>0</v>
      </c>
      <c r="T821">
        <v>906</v>
      </c>
      <c r="U821" s="1">
        <f>(SparseMatrixProposalBenchmark_OK[[#This Row],[ CSR_Bytes]]-SparseMatrixProposalBenchmark_OK[[#This Row],[ SCSR+_Bytes]])/SparseMatrixProposalBenchmark_OK[[#This Row],[ CSR_Bytes]]</f>
        <v>0.427307206068268</v>
      </c>
      <c r="V821">
        <v>1580</v>
      </c>
      <c r="W821" s="1">
        <f>(SparseMatrixProposalBenchmark_OK[[#This Row],[ Coordinate_Bytes]]-SparseMatrixProposalBenchmark_OK[[#This Row],[ CSC_Bytes]])/SparseMatrixProposalBenchmark_OK[[#This Row],[ Coordinate_Bytes]]</f>
        <v>0.22090729783037474</v>
      </c>
      <c r="X821">
        <v>1580</v>
      </c>
      <c r="Y821">
        <v>904</v>
      </c>
    </row>
    <row r="822" spans="1:25" x14ac:dyDescent="0.25">
      <c r="A822">
        <v>0</v>
      </c>
      <c r="B822" t="s">
        <v>1690</v>
      </c>
      <c r="C822" t="s">
        <v>15</v>
      </c>
      <c r="D822" t="s">
        <v>16</v>
      </c>
      <c r="E822" t="s">
        <v>17</v>
      </c>
      <c r="F822">
        <v>199</v>
      </c>
      <c r="G822">
        <v>199</v>
      </c>
      <c r="H822">
        <v>701</v>
      </c>
      <c r="I822" t="s">
        <v>20</v>
      </c>
      <c r="J822">
        <v>1</v>
      </c>
      <c r="K822">
        <v>1</v>
      </c>
      <c r="L822">
        <v>2</v>
      </c>
      <c r="M822">
        <v>2</v>
      </c>
      <c r="N822">
        <v>2</v>
      </c>
      <c r="O822">
        <v>4206</v>
      </c>
      <c r="P822">
        <v>3204</v>
      </c>
      <c r="Q822" s="1">
        <f>(SparseMatrixProposalBenchmark_OK[[#This Row],[ Coordinate_Bytes]]-SparseMatrixProposalBenchmark_OK[[#This Row],[ CSR_Bytes]])/SparseMatrixProposalBenchmark_OK[[#This Row],[ Coordinate_Bytes]]</f>
        <v>0.23823109843081314</v>
      </c>
      <c r="R822">
        <v>3204</v>
      </c>
      <c r="S822" s="1">
        <f>(SparseMatrixProposalBenchmark_OK[[#This Row],[ CSR_Bytes]]-SparseMatrixProposalBenchmark_OK[[#This Row],[ SCSR_Bytes]])/SparseMatrixProposalBenchmark_OK[[#This Row],[ CSR_Bytes]]</f>
        <v>0</v>
      </c>
      <c r="T822">
        <v>1802</v>
      </c>
      <c r="U822" s="1">
        <f>(SparseMatrixProposalBenchmark_OK[[#This Row],[ CSR_Bytes]]-SparseMatrixProposalBenchmark_OK[[#This Row],[ SCSR+_Bytes]])/SparseMatrixProposalBenchmark_OK[[#This Row],[ CSR_Bytes]]</f>
        <v>0.43757802746566793</v>
      </c>
      <c r="V822">
        <v>3204</v>
      </c>
      <c r="W822" s="1">
        <f>(SparseMatrixProposalBenchmark_OK[[#This Row],[ Coordinate_Bytes]]-SparseMatrixProposalBenchmark_OK[[#This Row],[ CSC_Bytes]])/SparseMatrixProposalBenchmark_OK[[#This Row],[ Coordinate_Bytes]]</f>
        <v>0.23823109843081314</v>
      </c>
      <c r="X822">
        <v>3204</v>
      </c>
      <c r="Y822">
        <v>1802</v>
      </c>
    </row>
    <row r="823" spans="1:25" x14ac:dyDescent="0.25">
      <c r="A823">
        <v>0</v>
      </c>
      <c r="B823" t="s">
        <v>1691</v>
      </c>
      <c r="C823" t="s">
        <v>15</v>
      </c>
      <c r="D823" t="s">
        <v>16</v>
      </c>
      <c r="E823" t="s">
        <v>17</v>
      </c>
      <c r="F823">
        <v>57</v>
      </c>
      <c r="G823">
        <v>57</v>
      </c>
      <c r="H823">
        <v>281</v>
      </c>
      <c r="I823" t="s">
        <v>20</v>
      </c>
      <c r="J823">
        <v>1</v>
      </c>
      <c r="K823">
        <v>1</v>
      </c>
      <c r="L823">
        <v>2</v>
      </c>
      <c r="M823">
        <v>2</v>
      </c>
      <c r="N823">
        <v>2</v>
      </c>
      <c r="O823">
        <v>1686</v>
      </c>
      <c r="P823">
        <v>1240</v>
      </c>
      <c r="Q823" s="1">
        <f>(SparseMatrixProposalBenchmark_OK[[#This Row],[ Coordinate_Bytes]]-SparseMatrixProposalBenchmark_OK[[#This Row],[ CSR_Bytes]])/SparseMatrixProposalBenchmark_OK[[#This Row],[ Coordinate_Bytes]]</f>
        <v>0.26453143534994067</v>
      </c>
      <c r="R823">
        <v>1240</v>
      </c>
      <c r="S823" s="1">
        <f>(SparseMatrixProposalBenchmark_OK[[#This Row],[ CSR_Bytes]]-SparseMatrixProposalBenchmark_OK[[#This Row],[ SCSR_Bytes]])/SparseMatrixProposalBenchmark_OK[[#This Row],[ CSR_Bytes]]</f>
        <v>0</v>
      </c>
      <c r="T823">
        <v>678</v>
      </c>
      <c r="U823" s="1">
        <f>(SparseMatrixProposalBenchmark_OK[[#This Row],[ CSR_Bytes]]-SparseMatrixProposalBenchmark_OK[[#This Row],[ SCSR+_Bytes]])/SparseMatrixProposalBenchmark_OK[[#This Row],[ CSR_Bytes]]</f>
        <v>0.45322580645161292</v>
      </c>
      <c r="V823">
        <v>1240</v>
      </c>
      <c r="W823" s="1">
        <f>(SparseMatrixProposalBenchmark_OK[[#This Row],[ Coordinate_Bytes]]-SparseMatrixProposalBenchmark_OK[[#This Row],[ CSC_Bytes]])/SparseMatrixProposalBenchmark_OK[[#This Row],[ Coordinate_Bytes]]</f>
        <v>0.26453143534994067</v>
      </c>
      <c r="X823">
        <v>1240</v>
      </c>
      <c r="Y823">
        <v>678</v>
      </c>
    </row>
    <row r="824" spans="1:25" x14ac:dyDescent="0.25">
      <c r="A824">
        <v>0</v>
      </c>
      <c r="B824" t="s">
        <v>1692</v>
      </c>
      <c r="C824" t="s">
        <v>15</v>
      </c>
      <c r="D824" t="s">
        <v>16</v>
      </c>
      <c r="E824" t="s">
        <v>17</v>
      </c>
      <c r="F824">
        <v>207</v>
      </c>
      <c r="G824">
        <v>277</v>
      </c>
      <c r="H824">
        <v>2909</v>
      </c>
      <c r="I824" t="s">
        <v>24</v>
      </c>
      <c r="J824">
        <v>-864794</v>
      </c>
      <c r="K824">
        <v>274825</v>
      </c>
      <c r="L824">
        <v>2</v>
      </c>
      <c r="M824">
        <v>2</v>
      </c>
      <c r="N824">
        <v>4</v>
      </c>
      <c r="O824">
        <v>23272</v>
      </c>
      <c r="P824">
        <v>17870</v>
      </c>
      <c r="Q824" s="1">
        <f>(SparseMatrixProposalBenchmark_OK[[#This Row],[ Coordinate_Bytes]]-SparseMatrixProposalBenchmark_OK[[#This Row],[ CSR_Bytes]])/SparseMatrixProposalBenchmark_OK[[#This Row],[ Coordinate_Bytes]]</f>
        <v>0.2321244413887934</v>
      </c>
      <c r="R824">
        <v>17870</v>
      </c>
      <c r="S824" s="1">
        <f>(SparseMatrixProposalBenchmark_OK[[#This Row],[ CSR_Bytes]]-SparseMatrixProposalBenchmark_OK[[#This Row],[ SCSR_Bytes]])/SparseMatrixProposalBenchmark_OK[[#This Row],[ CSR_Bytes]]</f>
        <v>0</v>
      </c>
      <c r="T824">
        <v>12052</v>
      </c>
      <c r="U824" s="1">
        <f>(SparseMatrixProposalBenchmark_OK[[#This Row],[ CSR_Bytes]]-SparseMatrixProposalBenchmark_OK[[#This Row],[ SCSR+_Bytes]])/SparseMatrixProposalBenchmark_OK[[#This Row],[ CSR_Bytes]]</f>
        <v>0.32557358701734751</v>
      </c>
      <c r="V824">
        <v>17976</v>
      </c>
      <c r="W824" s="1">
        <f>(SparseMatrixProposalBenchmark_OK[[#This Row],[ Coordinate_Bytes]]-SparseMatrixProposalBenchmark_OK[[#This Row],[ CSC_Bytes]])/SparseMatrixProposalBenchmark_OK[[#This Row],[ Coordinate_Bytes]]</f>
        <v>0.22756961155036096</v>
      </c>
      <c r="X824">
        <v>17976</v>
      </c>
      <c r="Y824">
        <v>12158</v>
      </c>
    </row>
    <row r="825" spans="1:25" x14ac:dyDescent="0.25">
      <c r="A825">
        <v>0</v>
      </c>
      <c r="B825" t="s">
        <v>1693</v>
      </c>
      <c r="C825" t="s">
        <v>15</v>
      </c>
      <c r="D825" t="s">
        <v>16</v>
      </c>
      <c r="E825" t="s">
        <v>17</v>
      </c>
      <c r="F825">
        <v>207</v>
      </c>
      <c r="G825">
        <v>260</v>
      </c>
      <c r="H825">
        <v>2942</v>
      </c>
      <c r="I825" t="s">
        <v>24</v>
      </c>
      <c r="J825">
        <v>-230552</v>
      </c>
      <c r="K825">
        <v>602732</v>
      </c>
      <c r="L825">
        <v>2</v>
      </c>
      <c r="M825">
        <v>2</v>
      </c>
      <c r="N825">
        <v>4</v>
      </c>
      <c r="O825">
        <v>23536</v>
      </c>
      <c r="P825">
        <v>18068</v>
      </c>
      <c r="Q825" s="1">
        <f>(SparseMatrixProposalBenchmark_OK[[#This Row],[ Coordinate_Bytes]]-SparseMatrixProposalBenchmark_OK[[#This Row],[ CSR_Bytes]])/SparseMatrixProposalBenchmark_OK[[#This Row],[ Coordinate_Bytes]]</f>
        <v>0.232324949014276</v>
      </c>
      <c r="R825">
        <v>18068</v>
      </c>
      <c r="S825" s="1">
        <f>(SparseMatrixProposalBenchmark_OK[[#This Row],[ CSR_Bytes]]-SparseMatrixProposalBenchmark_OK[[#This Row],[ SCSR_Bytes]])/SparseMatrixProposalBenchmark_OK[[#This Row],[ CSR_Bytes]]</f>
        <v>0</v>
      </c>
      <c r="T825">
        <v>9242</v>
      </c>
      <c r="U825" s="1">
        <f>(SparseMatrixProposalBenchmark_OK[[#This Row],[ CSR_Bytes]]-SparseMatrixProposalBenchmark_OK[[#This Row],[ SCSR+_Bytes]])/SparseMatrixProposalBenchmark_OK[[#This Row],[ CSR_Bytes]]</f>
        <v>0.48848793446978084</v>
      </c>
      <c r="V825">
        <v>18172</v>
      </c>
      <c r="W825" s="1">
        <f>(SparseMatrixProposalBenchmark_OK[[#This Row],[ Coordinate_Bytes]]-SparseMatrixProposalBenchmark_OK[[#This Row],[ CSC_Bytes]])/SparseMatrixProposalBenchmark_OK[[#This Row],[ Coordinate_Bytes]]</f>
        <v>0.22790618626784501</v>
      </c>
      <c r="X825">
        <v>18172</v>
      </c>
      <c r="Y825">
        <v>9346</v>
      </c>
    </row>
    <row r="826" spans="1:25" x14ac:dyDescent="0.25">
      <c r="A826">
        <v>0</v>
      </c>
      <c r="B826" t="s">
        <v>1694</v>
      </c>
      <c r="C826" t="s">
        <v>15</v>
      </c>
      <c r="D826" t="s">
        <v>16</v>
      </c>
      <c r="E826" t="s">
        <v>17</v>
      </c>
      <c r="F826">
        <v>207</v>
      </c>
      <c r="G826">
        <v>260</v>
      </c>
      <c r="H826">
        <v>2948</v>
      </c>
      <c r="I826" t="s">
        <v>24</v>
      </c>
      <c r="J826">
        <v>-160337</v>
      </c>
      <c r="K826">
        <v>904098</v>
      </c>
      <c r="L826">
        <v>2</v>
      </c>
      <c r="M826">
        <v>2</v>
      </c>
      <c r="N826">
        <v>4</v>
      </c>
      <c r="O826">
        <v>23584</v>
      </c>
      <c r="P826">
        <v>18104</v>
      </c>
      <c r="Q826" s="1">
        <f>(SparseMatrixProposalBenchmark_OK[[#This Row],[ Coordinate_Bytes]]-SparseMatrixProposalBenchmark_OK[[#This Row],[ CSR_Bytes]])/SparseMatrixProposalBenchmark_OK[[#This Row],[ Coordinate_Bytes]]</f>
        <v>0.23236092265943012</v>
      </c>
      <c r="R826">
        <v>18104</v>
      </c>
      <c r="S826" s="1">
        <f>(SparseMatrixProposalBenchmark_OK[[#This Row],[ CSR_Bytes]]-SparseMatrixProposalBenchmark_OK[[#This Row],[ SCSR_Bytes]])/SparseMatrixProposalBenchmark_OK[[#This Row],[ CSR_Bytes]]</f>
        <v>0</v>
      </c>
      <c r="T826">
        <v>9260</v>
      </c>
      <c r="U826" s="1">
        <f>(SparseMatrixProposalBenchmark_OK[[#This Row],[ CSR_Bytes]]-SparseMatrixProposalBenchmark_OK[[#This Row],[ SCSR+_Bytes]])/SparseMatrixProposalBenchmark_OK[[#This Row],[ CSR_Bytes]]</f>
        <v>0.48851082633672116</v>
      </c>
      <c r="V826">
        <v>18208</v>
      </c>
      <c r="W826" s="1">
        <f>(SparseMatrixProposalBenchmark_OK[[#This Row],[ Coordinate_Bytes]]-SparseMatrixProposalBenchmark_OK[[#This Row],[ CSC_Bytes]])/SparseMatrixProposalBenchmark_OK[[#This Row],[ Coordinate_Bytes]]</f>
        <v>0.22795115332428764</v>
      </c>
      <c r="X826">
        <v>18208</v>
      </c>
      <c r="Y826">
        <v>9364</v>
      </c>
    </row>
    <row r="827" spans="1:25" x14ac:dyDescent="0.25">
      <c r="A827">
        <v>0</v>
      </c>
      <c r="B827" t="s">
        <v>1695</v>
      </c>
      <c r="C827" t="s">
        <v>15</v>
      </c>
      <c r="D827" t="s">
        <v>16</v>
      </c>
      <c r="E827" t="s">
        <v>17</v>
      </c>
      <c r="F827">
        <v>82670</v>
      </c>
      <c r="G827">
        <v>82670</v>
      </c>
      <c r="H827">
        <v>132964</v>
      </c>
      <c r="I827" t="s">
        <v>18</v>
      </c>
      <c r="J827">
        <v>1</v>
      </c>
      <c r="K827">
        <v>9</v>
      </c>
      <c r="L827">
        <v>4</v>
      </c>
      <c r="M827">
        <v>4</v>
      </c>
      <c r="N827">
        <v>4</v>
      </c>
      <c r="O827">
        <v>1595568</v>
      </c>
      <c r="P827">
        <v>1370976</v>
      </c>
      <c r="Q827" s="1">
        <f>(SparseMatrixProposalBenchmark_OK[[#This Row],[ Coordinate_Bytes]]-SparseMatrixProposalBenchmark_OK[[#This Row],[ CSR_Bytes]])/SparseMatrixProposalBenchmark_OK[[#This Row],[ Coordinate_Bytes]]</f>
        <v>0.14075990493667459</v>
      </c>
      <c r="R827">
        <v>958562</v>
      </c>
      <c r="S827" s="1">
        <f>(SparseMatrixProposalBenchmark_OK[[#This Row],[ CSR_Bytes]]-SparseMatrixProposalBenchmark_OK[[#This Row],[ SCSR_Bytes]])/SparseMatrixProposalBenchmark_OK[[#This Row],[ CSR_Bytes]]</f>
        <v>0.30081781154447634</v>
      </c>
      <c r="T827">
        <v>559670</v>
      </c>
      <c r="U827" s="1">
        <f>(SparseMatrixProposalBenchmark_OK[[#This Row],[ CSR_Bytes]]-SparseMatrixProposalBenchmark_OK[[#This Row],[ SCSR+_Bytes]])/SparseMatrixProposalBenchmark_OK[[#This Row],[ CSR_Bytes]]</f>
        <v>0.59177257661695026</v>
      </c>
      <c r="V827">
        <v>1192552</v>
      </c>
      <c r="W827" s="1">
        <f>(SparseMatrixProposalBenchmark_OK[[#This Row],[ Coordinate_Bytes]]-SparseMatrixProposalBenchmark_OK[[#This Row],[ CSC_Bytes]])/SparseMatrixProposalBenchmark_OK[[#This Row],[ Coordinate_Bytes]]</f>
        <v>0.25258465950683395</v>
      </c>
      <c r="X827">
        <v>867710</v>
      </c>
      <c r="Y827">
        <v>468818</v>
      </c>
    </row>
    <row r="828" spans="1:25" x14ac:dyDescent="0.25">
      <c r="A828">
        <v>0</v>
      </c>
      <c r="B828" t="s">
        <v>1696</v>
      </c>
      <c r="C828" t="s">
        <v>15</v>
      </c>
      <c r="D828" t="s">
        <v>16</v>
      </c>
      <c r="E828" t="s">
        <v>17</v>
      </c>
      <c r="F828">
        <v>315</v>
      </c>
      <c r="G828">
        <v>100</v>
      </c>
      <c r="H828">
        <v>7518</v>
      </c>
      <c r="I828" t="s">
        <v>18</v>
      </c>
      <c r="J828">
        <v>1</v>
      </c>
      <c r="K828">
        <v>5</v>
      </c>
      <c r="L828">
        <v>2</v>
      </c>
      <c r="M828">
        <v>2</v>
      </c>
      <c r="N828">
        <v>4</v>
      </c>
      <c r="O828">
        <v>60144</v>
      </c>
      <c r="P828">
        <v>45736</v>
      </c>
      <c r="Q828" s="1">
        <f>(SparseMatrixProposalBenchmark_OK[[#This Row],[ Coordinate_Bytes]]-SparseMatrixProposalBenchmark_OK[[#This Row],[ CSR_Bytes]])/SparseMatrixProposalBenchmark_OK[[#This Row],[ Coordinate_Bytes]]</f>
        <v>0.23955839318967811</v>
      </c>
      <c r="R828">
        <v>45736</v>
      </c>
      <c r="S828" s="1">
        <f>(SparseMatrixProposalBenchmark_OK[[#This Row],[ CSR_Bytes]]-SparseMatrixProposalBenchmark_OK[[#This Row],[ SCSR_Bytes]])/SparseMatrixProposalBenchmark_OK[[#This Row],[ CSR_Bytes]]</f>
        <v>0</v>
      </c>
      <c r="T828">
        <v>23182</v>
      </c>
      <c r="U828" s="1">
        <f>(SparseMatrixProposalBenchmark_OK[[#This Row],[ CSR_Bytes]]-SparseMatrixProposalBenchmark_OK[[#This Row],[ SCSR+_Bytes]])/SparseMatrixProposalBenchmark_OK[[#This Row],[ CSR_Bytes]]</f>
        <v>0.49313451110722406</v>
      </c>
      <c r="V828">
        <v>45310</v>
      </c>
      <c r="W828" s="1">
        <f>(SparseMatrixProposalBenchmark_OK[[#This Row],[ Coordinate_Bytes]]-SparseMatrixProposalBenchmark_OK[[#This Row],[ CSC_Bytes]])/SparseMatrixProposalBenchmark_OK[[#This Row],[ Coordinate_Bytes]]</f>
        <v>0.24664139398776269</v>
      </c>
      <c r="X828">
        <v>45310</v>
      </c>
      <c r="Y828">
        <v>22756</v>
      </c>
    </row>
    <row r="829" spans="1:25" x14ac:dyDescent="0.25">
      <c r="A829">
        <v>0</v>
      </c>
      <c r="B829" t="s">
        <v>1697</v>
      </c>
      <c r="C829" t="s">
        <v>15</v>
      </c>
      <c r="D829" t="s">
        <v>16</v>
      </c>
      <c r="E829" t="s">
        <v>22</v>
      </c>
      <c r="F829">
        <v>135218</v>
      </c>
      <c r="G829">
        <v>135218</v>
      </c>
      <c r="H829">
        <v>331461</v>
      </c>
      <c r="I829" t="s">
        <v>18</v>
      </c>
      <c r="J829">
        <v>9</v>
      </c>
      <c r="K829">
        <v>208228000000</v>
      </c>
      <c r="L829">
        <v>4</v>
      </c>
      <c r="M829">
        <v>4</v>
      </c>
      <c r="N829">
        <v>4</v>
      </c>
      <c r="O829">
        <v>7955064</v>
      </c>
      <c r="P829">
        <v>5844252</v>
      </c>
      <c r="Q829" s="1">
        <f>(SparseMatrixProposalBenchmark_OK[[#This Row],[ Coordinate_Bytes]]-SparseMatrixProposalBenchmark_OK[[#This Row],[ CSR_Bytes]])/SparseMatrixProposalBenchmark_OK[[#This Row],[ Coordinate_Bytes]]</f>
        <v>0.26534192559607317</v>
      </c>
      <c r="R829">
        <v>4266424</v>
      </c>
      <c r="S829" s="1">
        <f>(SparseMatrixProposalBenchmark_OK[[#This Row],[ CSR_Bytes]]-SparseMatrixProposalBenchmark_OK[[#This Row],[ SCSR_Bytes]])/SparseMatrixProposalBenchmark_OK[[#This Row],[ CSR_Bytes]]</f>
        <v>0.26997946016017105</v>
      </c>
      <c r="T829">
        <v>3603502</v>
      </c>
      <c r="U829" s="1">
        <f>(SparseMatrixProposalBenchmark_OK[[#This Row],[ CSR_Bytes]]-SparseMatrixProposalBenchmark_OK[[#This Row],[ SCSR+_Bytes]])/SparseMatrixProposalBenchmark_OK[[#This Row],[ CSR_Bytes]]</f>
        <v>0.38341091383465326</v>
      </c>
      <c r="V829">
        <v>5844252</v>
      </c>
      <c r="W829" s="1">
        <f>(SparseMatrixProposalBenchmark_OK[[#This Row],[ Coordinate_Bytes]]-SparseMatrixProposalBenchmark_OK[[#This Row],[ CSC_Bytes]])/SparseMatrixProposalBenchmark_OK[[#This Row],[ Coordinate_Bytes]]</f>
        <v>0.26534192559607317</v>
      </c>
      <c r="X829">
        <v>4266424</v>
      </c>
      <c r="Y829">
        <v>3603502</v>
      </c>
    </row>
    <row r="830" spans="1:25" x14ac:dyDescent="0.25">
      <c r="A830">
        <v>0</v>
      </c>
      <c r="B830" t="s">
        <v>1698</v>
      </c>
      <c r="C830" t="s">
        <v>15</v>
      </c>
      <c r="D830" t="s">
        <v>16</v>
      </c>
      <c r="E830" t="s">
        <v>17</v>
      </c>
      <c r="F830">
        <v>66</v>
      </c>
      <c r="G830">
        <v>66</v>
      </c>
      <c r="H830">
        <v>1194</v>
      </c>
      <c r="I830" t="s">
        <v>24</v>
      </c>
      <c r="J830">
        <v>-2000</v>
      </c>
      <c r="K830">
        <v>376991</v>
      </c>
      <c r="L830">
        <v>2</v>
      </c>
      <c r="M830">
        <v>2</v>
      </c>
      <c r="N830">
        <v>4</v>
      </c>
      <c r="O830">
        <v>9552</v>
      </c>
      <c r="P830">
        <v>7298</v>
      </c>
      <c r="Q830" s="1">
        <f>(SparseMatrixProposalBenchmark_OK[[#This Row],[ Coordinate_Bytes]]-SparseMatrixProposalBenchmark_OK[[#This Row],[ CSR_Bytes]])/SparseMatrixProposalBenchmark_OK[[#This Row],[ Coordinate_Bytes]]</f>
        <v>0.23597152428810719</v>
      </c>
      <c r="R830">
        <v>7298</v>
      </c>
      <c r="S830" s="1">
        <f>(SparseMatrixProposalBenchmark_OK[[#This Row],[ CSR_Bytes]]-SparseMatrixProposalBenchmark_OK[[#This Row],[ SCSR_Bytes]])/SparseMatrixProposalBenchmark_OK[[#This Row],[ CSR_Bytes]]</f>
        <v>0</v>
      </c>
      <c r="T830">
        <v>4910</v>
      </c>
      <c r="U830" s="1">
        <f>(SparseMatrixProposalBenchmark_OK[[#This Row],[ CSR_Bytes]]-SparseMatrixProposalBenchmark_OK[[#This Row],[ SCSR+_Bytes]])/SparseMatrixProposalBenchmark_OK[[#This Row],[ CSR_Bytes]]</f>
        <v>0.32721293505069882</v>
      </c>
      <c r="V830">
        <v>7298</v>
      </c>
      <c r="W830" s="1">
        <f>(SparseMatrixProposalBenchmark_OK[[#This Row],[ Coordinate_Bytes]]-SparseMatrixProposalBenchmark_OK[[#This Row],[ CSC_Bytes]])/SparseMatrixProposalBenchmark_OK[[#This Row],[ Coordinate_Bytes]]</f>
        <v>0.23597152428810719</v>
      </c>
      <c r="X830">
        <v>7298</v>
      </c>
      <c r="Y830">
        <v>4910</v>
      </c>
    </row>
    <row r="831" spans="1:25" x14ac:dyDescent="0.25">
      <c r="A831">
        <v>0</v>
      </c>
      <c r="B831" t="s">
        <v>1699</v>
      </c>
      <c r="C831" t="s">
        <v>15</v>
      </c>
      <c r="D831" t="s">
        <v>16</v>
      </c>
      <c r="E831" t="s">
        <v>22</v>
      </c>
      <c r="F831">
        <v>86204</v>
      </c>
      <c r="G831">
        <v>86204</v>
      </c>
      <c r="H831">
        <v>213793</v>
      </c>
      <c r="I831" t="s">
        <v>18</v>
      </c>
      <c r="J831">
        <v>41</v>
      </c>
      <c r="K831">
        <v>881093000000</v>
      </c>
      <c r="L831">
        <v>4</v>
      </c>
      <c r="M831">
        <v>4</v>
      </c>
      <c r="N831">
        <v>4</v>
      </c>
      <c r="O831">
        <v>5131032</v>
      </c>
      <c r="P831">
        <v>3765508</v>
      </c>
      <c r="Q831" s="1">
        <f>(SparseMatrixProposalBenchmark_OK[[#This Row],[ Coordinate_Bytes]]-SparseMatrixProposalBenchmark_OK[[#This Row],[ CSR_Bytes]])/SparseMatrixProposalBenchmark_OK[[#This Row],[ Coordinate_Bytes]]</f>
        <v>0.26613047823517766</v>
      </c>
      <c r="R831">
        <v>2744874</v>
      </c>
      <c r="S831" s="1">
        <f>(SparseMatrixProposalBenchmark_OK[[#This Row],[ CSR_Bytes]]-SparseMatrixProposalBenchmark_OK[[#This Row],[ SCSR_Bytes]])/SparseMatrixProposalBenchmark_OK[[#This Row],[ CSR_Bytes]]</f>
        <v>0.27104815605225113</v>
      </c>
      <c r="T831">
        <v>2317288</v>
      </c>
      <c r="U831" s="1">
        <f>(SparseMatrixProposalBenchmark_OK[[#This Row],[ CSR_Bytes]]-SparseMatrixProposalBenchmark_OK[[#This Row],[ SCSR+_Bytes]])/SparseMatrixProposalBenchmark_OK[[#This Row],[ CSR_Bytes]]</f>
        <v>0.38460149334432431</v>
      </c>
      <c r="V831">
        <v>3765508</v>
      </c>
      <c r="W831" s="1">
        <f>(SparseMatrixProposalBenchmark_OK[[#This Row],[ Coordinate_Bytes]]-SparseMatrixProposalBenchmark_OK[[#This Row],[ CSC_Bytes]])/SparseMatrixProposalBenchmark_OK[[#This Row],[ Coordinate_Bytes]]</f>
        <v>0.26613047823517766</v>
      </c>
      <c r="X831">
        <v>2744874</v>
      </c>
      <c r="Y831">
        <v>2317288</v>
      </c>
    </row>
    <row r="832" spans="1:25" x14ac:dyDescent="0.25">
      <c r="A832">
        <v>34</v>
      </c>
      <c r="B832" t="s">
        <v>1700</v>
      </c>
      <c r="C832" t="s">
        <v>15</v>
      </c>
      <c r="D832" t="s">
        <v>16</v>
      </c>
      <c r="E832" t="s">
        <v>22</v>
      </c>
      <c r="F832">
        <v>108384</v>
      </c>
      <c r="G832">
        <v>108384</v>
      </c>
      <c r="H832">
        <v>5138004</v>
      </c>
      <c r="I832" t="s">
        <v>24</v>
      </c>
      <c r="J832">
        <v>-711295</v>
      </c>
      <c r="K832">
        <v>138384</v>
      </c>
      <c r="L832">
        <v>4</v>
      </c>
      <c r="M832">
        <v>4</v>
      </c>
      <c r="N832">
        <v>4</v>
      </c>
      <c r="O832">
        <v>123312096</v>
      </c>
      <c r="P832">
        <v>81774532</v>
      </c>
      <c r="Q832" s="1">
        <f>(SparseMatrixProposalBenchmark_OK[[#This Row],[ Coordinate_Bytes]]-SparseMatrixProposalBenchmark_OK[[#This Row],[ CSR_Bytes]])/SparseMatrixProposalBenchmark_OK[[#This Row],[ Coordinate_Bytes]]</f>
        <v>0.33684906304731044</v>
      </c>
      <c r="R832">
        <v>61235198</v>
      </c>
      <c r="S832" s="1">
        <f>(SparseMatrixProposalBenchmark_OK[[#This Row],[ CSR_Bytes]]-SparseMatrixProposalBenchmark_OK[[#This Row],[ SCSR_Bytes]])/SparseMatrixProposalBenchmark_OK[[#This Row],[ CSR_Bytes]]</f>
        <v>0.25117030324306838</v>
      </c>
      <c r="T832">
        <v>51067574</v>
      </c>
      <c r="U832" s="1">
        <f>(SparseMatrixProposalBenchmark_OK[[#This Row],[ CSR_Bytes]]-SparseMatrixProposalBenchmark_OK[[#This Row],[ SCSR+_Bytes]])/SparseMatrixProposalBenchmark_OK[[#This Row],[ CSR_Bytes]]</f>
        <v>0.37550759691293617</v>
      </c>
      <c r="V832">
        <v>81774532</v>
      </c>
      <c r="W832" s="1">
        <f>(SparseMatrixProposalBenchmark_OK[[#This Row],[ Coordinate_Bytes]]-SparseMatrixProposalBenchmark_OK[[#This Row],[ CSC_Bytes]])/SparseMatrixProposalBenchmark_OK[[#This Row],[ Coordinate_Bytes]]</f>
        <v>0.33684906304731044</v>
      </c>
      <c r="X832">
        <v>61235198</v>
      </c>
      <c r="Y832">
        <v>51067574</v>
      </c>
    </row>
    <row r="833" spans="1:25" x14ac:dyDescent="0.25">
      <c r="A833">
        <v>25</v>
      </c>
      <c r="B833" t="s">
        <v>1701</v>
      </c>
      <c r="C833" t="s">
        <v>15</v>
      </c>
      <c r="D833" t="s">
        <v>16</v>
      </c>
      <c r="E833" t="s">
        <v>17</v>
      </c>
      <c r="F833">
        <v>157464</v>
      </c>
      <c r="G833">
        <v>157464</v>
      </c>
      <c r="H833">
        <v>3866688</v>
      </c>
      <c r="I833" t="s">
        <v>24</v>
      </c>
      <c r="J833">
        <v>-1.37766E+33</v>
      </c>
      <c r="K833">
        <v>3.1734400000000002E+33</v>
      </c>
      <c r="L833">
        <v>4</v>
      </c>
      <c r="M833">
        <v>4</v>
      </c>
      <c r="N833">
        <v>4</v>
      </c>
      <c r="O833">
        <v>46400256</v>
      </c>
      <c r="P833">
        <v>31563364</v>
      </c>
      <c r="Q833" s="1">
        <f>(SparseMatrixProposalBenchmark_OK[[#This Row],[ Coordinate_Bytes]]-SparseMatrixProposalBenchmark_OK[[#This Row],[ CSR_Bytes]])/SparseMatrixProposalBenchmark_OK[[#This Row],[ Coordinate_Bytes]]</f>
        <v>0.3197588392615765</v>
      </c>
      <c r="R833">
        <v>23537302</v>
      </c>
      <c r="S833" s="1">
        <f>(SparseMatrixProposalBenchmark_OK[[#This Row],[ CSR_Bytes]]-SparseMatrixProposalBenchmark_OK[[#This Row],[ SCSR_Bytes]])/SparseMatrixProposalBenchmark_OK[[#This Row],[ CSR_Bytes]]</f>
        <v>0.25428411242857385</v>
      </c>
      <c r="T833">
        <v>8070550</v>
      </c>
      <c r="U833" s="1">
        <f>(SparseMatrixProposalBenchmark_OK[[#This Row],[ CSR_Bytes]]-SparseMatrixProposalBenchmark_OK[[#This Row],[ SCSR+_Bytes]])/SparseMatrixProposalBenchmark_OK[[#This Row],[ CSR_Bytes]]</f>
        <v>0.74430640536287573</v>
      </c>
      <c r="V833">
        <v>31563364</v>
      </c>
      <c r="W833" s="1">
        <f>(SparseMatrixProposalBenchmark_OK[[#This Row],[ Coordinate_Bytes]]-SparseMatrixProposalBenchmark_OK[[#This Row],[ CSC_Bytes]])/SparseMatrixProposalBenchmark_OK[[#This Row],[ Coordinate_Bytes]]</f>
        <v>0.3197588392615765</v>
      </c>
      <c r="X833">
        <v>23537302</v>
      </c>
      <c r="Y833">
        <v>8070550</v>
      </c>
    </row>
    <row r="834" spans="1:25" x14ac:dyDescent="0.25">
      <c r="A834">
        <v>0</v>
      </c>
      <c r="B834" t="s">
        <v>1702</v>
      </c>
      <c r="C834" t="s">
        <v>15</v>
      </c>
      <c r="D834" t="s">
        <v>16</v>
      </c>
      <c r="E834" t="s">
        <v>17</v>
      </c>
      <c r="F834">
        <v>841</v>
      </c>
      <c r="G834">
        <v>841</v>
      </c>
      <c r="H834">
        <v>3988</v>
      </c>
      <c r="I834" t="s">
        <v>24</v>
      </c>
      <c r="J834">
        <v>-21846</v>
      </c>
      <c r="K834">
        <v>11494</v>
      </c>
      <c r="L834">
        <v>2</v>
      </c>
      <c r="M834">
        <v>2</v>
      </c>
      <c r="N834">
        <v>4</v>
      </c>
      <c r="O834">
        <v>31904</v>
      </c>
      <c r="P834">
        <v>25612</v>
      </c>
      <c r="Q834" s="1">
        <f>(SparseMatrixProposalBenchmark_OK[[#This Row],[ Coordinate_Bytes]]-SparseMatrixProposalBenchmark_OK[[#This Row],[ CSR_Bytes]])/SparseMatrixProposalBenchmark_OK[[#This Row],[ Coordinate_Bytes]]</f>
        <v>0.19721664994984955</v>
      </c>
      <c r="R834">
        <v>25612</v>
      </c>
      <c r="S834" s="1">
        <f>(SparseMatrixProposalBenchmark_OK[[#This Row],[ CSR_Bytes]]-SparseMatrixProposalBenchmark_OK[[#This Row],[ SCSR_Bytes]])/SparseMatrixProposalBenchmark_OK[[#This Row],[ CSR_Bytes]]</f>
        <v>0</v>
      </c>
      <c r="T834">
        <v>13648</v>
      </c>
      <c r="U834" s="1">
        <f>(SparseMatrixProposalBenchmark_OK[[#This Row],[ CSR_Bytes]]-SparseMatrixProposalBenchmark_OK[[#This Row],[ SCSR+_Bytes]])/SparseMatrixProposalBenchmark_OK[[#This Row],[ CSR_Bytes]]</f>
        <v>0.46712478525691081</v>
      </c>
      <c r="V834">
        <v>25612</v>
      </c>
      <c r="W834" s="1">
        <f>(SparseMatrixProposalBenchmark_OK[[#This Row],[ Coordinate_Bytes]]-SparseMatrixProposalBenchmark_OK[[#This Row],[ CSC_Bytes]])/SparseMatrixProposalBenchmark_OK[[#This Row],[ Coordinate_Bytes]]</f>
        <v>0.19721664994984955</v>
      </c>
      <c r="X834">
        <v>25612</v>
      </c>
      <c r="Y834">
        <v>13648</v>
      </c>
    </row>
    <row r="835" spans="1:25" x14ac:dyDescent="0.25">
      <c r="A835">
        <v>0</v>
      </c>
      <c r="B835" t="s">
        <v>1703</v>
      </c>
      <c r="C835" t="s">
        <v>15</v>
      </c>
      <c r="D835" t="s">
        <v>16</v>
      </c>
      <c r="E835" t="s">
        <v>17</v>
      </c>
      <c r="F835">
        <v>116</v>
      </c>
      <c r="G835">
        <v>142</v>
      </c>
      <c r="H835">
        <v>666</v>
      </c>
      <c r="I835" t="s">
        <v>24</v>
      </c>
      <c r="J835">
        <v>-37</v>
      </c>
      <c r="K835">
        <v>3500</v>
      </c>
      <c r="L835">
        <v>2</v>
      </c>
      <c r="M835">
        <v>2</v>
      </c>
      <c r="N835">
        <v>4</v>
      </c>
      <c r="O835">
        <v>5328</v>
      </c>
      <c r="P835">
        <v>4230</v>
      </c>
      <c r="Q835" s="1">
        <f>(SparseMatrixProposalBenchmark_OK[[#This Row],[ Coordinate_Bytes]]-SparseMatrixProposalBenchmark_OK[[#This Row],[ CSR_Bytes]])/SparseMatrixProposalBenchmark_OK[[#This Row],[ Coordinate_Bytes]]</f>
        <v>0.20608108108108109</v>
      </c>
      <c r="R835">
        <v>4230</v>
      </c>
      <c r="S835" s="1">
        <f>(SparseMatrixProposalBenchmark_OK[[#This Row],[ CSR_Bytes]]-SparseMatrixProposalBenchmark_OK[[#This Row],[ SCSR_Bytes]])/SparseMatrixProposalBenchmark_OK[[#This Row],[ CSR_Bytes]]</f>
        <v>0</v>
      </c>
      <c r="T835">
        <v>2898</v>
      </c>
      <c r="U835" s="1">
        <f>(SparseMatrixProposalBenchmark_OK[[#This Row],[ CSR_Bytes]]-SparseMatrixProposalBenchmark_OK[[#This Row],[ SCSR+_Bytes]])/SparseMatrixProposalBenchmark_OK[[#This Row],[ CSR_Bytes]]</f>
        <v>0.31489361702127661</v>
      </c>
      <c r="V835">
        <v>4282</v>
      </c>
      <c r="W835" s="1">
        <f>(SparseMatrixProposalBenchmark_OK[[#This Row],[ Coordinate_Bytes]]-SparseMatrixProposalBenchmark_OK[[#This Row],[ CSC_Bytes]])/SparseMatrixProposalBenchmark_OK[[#This Row],[ Coordinate_Bytes]]</f>
        <v>0.19632132132132132</v>
      </c>
      <c r="X835">
        <v>4282</v>
      </c>
      <c r="Y835">
        <v>2950</v>
      </c>
    </row>
    <row r="837" spans="1:25" x14ac:dyDescent="0.25">
      <c r="Q837" s="2">
        <f>AVERAGEIF(SparseMatrixProposalBenchmark_OK[CSR %],"&lt;&gt; 0")</f>
        <v>0.25027614289920053</v>
      </c>
      <c r="S837" s="2">
        <f>AVERAGEIF(SparseMatrixProposalBenchmark_OK[SCSR %],"&lt;&gt; 0")</f>
        <v>0.27143589892702602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492A7-B6E9-4DD6-8C26-6CBD77417C59}">
  <dimension ref="A1:J835"/>
  <sheetViews>
    <sheetView workbookViewId="0">
      <selection sqref="A1:J26"/>
    </sheetView>
  </sheetViews>
  <sheetFormatPr defaultRowHeight="15" x14ac:dyDescent="0.25"/>
  <cols>
    <col min="6" max="6" width="17.42578125" bestFit="1" customWidth="1"/>
    <col min="9" max="9" width="11.5703125" bestFit="1" customWidth="1"/>
  </cols>
  <sheetData>
    <row r="1" spans="1:10" x14ac:dyDescent="0.25">
      <c r="A1" t="s">
        <v>2</v>
      </c>
      <c r="B1" t="s">
        <v>4</v>
      </c>
      <c r="C1" t="s">
        <v>5</v>
      </c>
      <c r="D1" t="s">
        <v>6</v>
      </c>
      <c r="E1" t="s">
        <v>7</v>
      </c>
      <c r="F1" t="s">
        <v>10</v>
      </c>
      <c r="G1" t="s">
        <v>11</v>
      </c>
      <c r="H1" t="s">
        <v>859</v>
      </c>
      <c r="I1" t="s">
        <v>12</v>
      </c>
      <c r="J1" t="s">
        <v>861</v>
      </c>
    </row>
    <row r="2" spans="1:10" x14ac:dyDescent="0.25">
      <c r="A2" t="s">
        <v>16</v>
      </c>
      <c r="B2">
        <v>300</v>
      </c>
      <c r="C2">
        <v>300</v>
      </c>
      <c r="D2">
        <v>592</v>
      </c>
      <c r="E2" t="s">
        <v>18</v>
      </c>
      <c r="F2">
        <v>4736</v>
      </c>
      <c r="G2">
        <v>4154</v>
      </c>
      <c r="H2" s="1">
        <v>0.12288851351351351</v>
      </c>
      <c r="I2">
        <v>4154</v>
      </c>
      <c r="J2" s="1">
        <v>0</v>
      </c>
    </row>
    <row r="3" spans="1:10" x14ac:dyDescent="0.25">
      <c r="A3" t="s">
        <v>16</v>
      </c>
      <c r="B3">
        <v>584</v>
      </c>
      <c r="C3">
        <v>575</v>
      </c>
      <c r="D3">
        <v>6120</v>
      </c>
      <c r="E3" t="s">
        <v>20</v>
      </c>
      <c r="F3">
        <v>36720</v>
      </c>
      <c r="G3">
        <v>25650</v>
      </c>
      <c r="H3" s="1">
        <v>0.3014705882352941</v>
      </c>
      <c r="I3">
        <v>25650</v>
      </c>
      <c r="J3" s="1">
        <v>0</v>
      </c>
    </row>
    <row r="4" spans="1:10" x14ac:dyDescent="0.25">
      <c r="A4" t="s">
        <v>16</v>
      </c>
      <c r="B4">
        <v>144649</v>
      </c>
      <c r="C4">
        <v>144649</v>
      </c>
      <c r="D4">
        <v>1074393</v>
      </c>
      <c r="E4" t="s">
        <v>20</v>
      </c>
      <c r="F4">
        <v>21487860</v>
      </c>
      <c r="G4">
        <v>13471316</v>
      </c>
      <c r="H4" s="1">
        <v>0.37307316782592592</v>
      </c>
      <c r="I4">
        <v>9160150</v>
      </c>
      <c r="J4" s="1">
        <v>0.32002560106228672</v>
      </c>
    </row>
    <row r="5" spans="1:10" x14ac:dyDescent="0.25">
      <c r="A5" t="s">
        <v>16</v>
      </c>
      <c r="B5">
        <v>101492</v>
      </c>
      <c r="C5">
        <v>101492</v>
      </c>
      <c r="D5">
        <v>874378</v>
      </c>
      <c r="E5" t="s">
        <v>24</v>
      </c>
      <c r="F5">
        <v>20985072</v>
      </c>
      <c r="G5">
        <v>13584084</v>
      </c>
      <c r="H5" s="1">
        <v>0.35267870417599712</v>
      </c>
      <c r="I5">
        <v>10110104</v>
      </c>
      <c r="J5" s="1">
        <v>0.25573899572470254</v>
      </c>
    </row>
    <row r="6" spans="1:10" x14ac:dyDescent="0.25">
      <c r="A6" t="s">
        <v>16</v>
      </c>
      <c r="B6">
        <v>494</v>
      </c>
      <c r="C6">
        <v>494</v>
      </c>
      <c r="D6">
        <v>1080</v>
      </c>
      <c r="E6" t="s">
        <v>24</v>
      </c>
      <c r="F6">
        <v>17280</v>
      </c>
      <c r="G6">
        <v>10986</v>
      </c>
      <c r="H6" s="1">
        <v>0.36423611111111109</v>
      </c>
      <c r="I6">
        <v>10986</v>
      </c>
      <c r="J6" s="1">
        <v>0</v>
      </c>
    </row>
    <row r="7" spans="1:10" x14ac:dyDescent="0.25">
      <c r="A7" t="s">
        <v>16</v>
      </c>
      <c r="B7">
        <v>110971</v>
      </c>
      <c r="C7">
        <v>110971</v>
      </c>
      <c r="D7">
        <v>741934</v>
      </c>
      <c r="E7" t="s">
        <v>20</v>
      </c>
      <c r="F7">
        <v>14838680</v>
      </c>
      <c r="G7">
        <v>9347096</v>
      </c>
      <c r="H7" s="1">
        <v>0.3700857488671499</v>
      </c>
      <c r="I7">
        <v>6378860</v>
      </c>
      <c r="J7" s="1">
        <v>0.31755702519798662</v>
      </c>
    </row>
    <row r="8" spans="1:10" x14ac:dyDescent="0.25">
      <c r="A8" t="s">
        <v>16</v>
      </c>
      <c r="B8">
        <v>662</v>
      </c>
      <c r="C8">
        <v>662</v>
      </c>
      <c r="D8">
        <v>1568</v>
      </c>
      <c r="E8" t="s">
        <v>24</v>
      </c>
      <c r="F8">
        <v>25088</v>
      </c>
      <c r="G8">
        <v>16170</v>
      </c>
      <c r="H8" s="1">
        <v>0.35546875</v>
      </c>
      <c r="I8">
        <v>16170</v>
      </c>
      <c r="J8" s="1">
        <v>0</v>
      </c>
    </row>
    <row r="9" spans="1:10" x14ac:dyDescent="0.25">
      <c r="A9" t="s">
        <v>16</v>
      </c>
      <c r="B9">
        <v>685</v>
      </c>
      <c r="C9">
        <v>685</v>
      </c>
      <c r="D9">
        <v>1967</v>
      </c>
      <c r="E9" t="s">
        <v>24</v>
      </c>
      <c r="F9">
        <v>31472</v>
      </c>
      <c r="G9">
        <v>20866</v>
      </c>
      <c r="H9" s="1">
        <v>0.33699796644636504</v>
      </c>
      <c r="I9">
        <v>20866</v>
      </c>
      <c r="J9" s="1">
        <v>0</v>
      </c>
    </row>
    <row r="10" spans="1:10" x14ac:dyDescent="0.25">
      <c r="A10" t="s">
        <v>16</v>
      </c>
      <c r="B10">
        <v>80016</v>
      </c>
      <c r="C10">
        <v>80016</v>
      </c>
      <c r="D10">
        <v>200021</v>
      </c>
      <c r="E10" t="s">
        <v>24</v>
      </c>
      <c r="F10">
        <v>4800504</v>
      </c>
      <c r="G10">
        <v>3160340</v>
      </c>
      <c r="H10" s="1">
        <v>0.34166495851268952</v>
      </c>
      <c r="I10">
        <v>2387140</v>
      </c>
      <c r="J10" s="1">
        <v>0.24465722042565041</v>
      </c>
    </row>
    <row r="11" spans="1:10" x14ac:dyDescent="0.25">
      <c r="A11" t="s">
        <v>16</v>
      </c>
      <c r="B11">
        <v>80016</v>
      </c>
      <c r="C11">
        <v>80016</v>
      </c>
      <c r="D11">
        <v>196115</v>
      </c>
      <c r="E11" t="s">
        <v>24</v>
      </c>
      <c r="F11">
        <v>4706760</v>
      </c>
      <c r="G11">
        <v>3097844</v>
      </c>
      <c r="H11" s="1">
        <v>0.34183089853742277</v>
      </c>
      <c r="I11">
        <v>2338486</v>
      </c>
      <c r="J11" s="1">
        <v>0.24512467380539499</v>
      </c>
    </row>
    <row r="12" spans="1:10" x14ac:dyDescent="0.25">
      <c r="A12" t="s">
        <v>16</v>
      </c>
      <c r="B12">
        <v>313</v>
      </c>
      <c r="C12">
        <v>176</v>
      </c>
      <c r="D12">
        <v>1557</v>
      </c>
      <c r="E12" t="s">
        <v>20</v>
      </c>
      <c r="F12">
        <v>9342</v>
      </c>
      <c r="G12">
        <v>6856</v>
      </c>
      <c r="H12" s="1">
        <v>0.26611004067651467</v>
      </c>
      <c r="I12">
        <v>6856</v>
      </c>
      <c r="J12" s="1">
        <v>0</v>
      </c>
    </row>
    <row r="13" spans="1:10" x14ac:dyDescent="0.25">
      <c r="A13" t="s">
        <v>16</v>
      </c>
      <c r="B13">
        <v>69999</v>
      </c>
      <c r="C13">
        <v>69999</v>
      </c>
      <c r="D13">
        <v>154313</v>
      </c>
      <c r="E13" t="s">
        <v>24</v>
      </c>
      <c r="F13">
        <v>3703512</v>
      </c>
      <c r="G13">
        <v>2189016</v>
      </c>
      <c r="H13" s="1">
        <v>0.4089350864800762</v>
      </c>
      <c r="I13">
        <v>1573206</v>
      </c>
      <c r="J13" s="1">
        <v>0.28131818131982589</v>
      </c>
    </row>
    <row r="14" spans="1:10" x14ac:dyDescent="0.25">
      <c r="A14" t="s">
        <v>16</v>
      </c>
      <c r="B14">
        <v>112</v>
      </c>
      <c r="C14">
        <v>112</v>
      </c>
      <c r="D14">
        <v>425</v>
      </c>
      <c r="E14" t="s">
        <v>20</v>
      </c>
      <c r="F14">
        <v>5100</v>
      </c>
      <c r="G14">
        <v>3626</v>
      </c>
      <c r="H14" s="1">
        <v>0.28901960784313724</v>
      </c>
      <c r="I14">
        <v>3626</v>
      </c>
      <c r="J14" s="1">
        <v>0</v>
      </c>
    </row>
    <row r="15" spans="1:10" x14ac:dyDescent="0.25">
      <c r="A15" t="s">
        <v>16</v>
      </c>
      <c r="B15">
        <v>80800</v>
      </c>
      <c r="C15">
        <v>80800</v>
      </c>
      <c r="D15">
        <v>311492</v>
      </c>
      <c r="E15" t="s">
        <v>24</v>
      </c>
      <c r="F15">
        <v>7475808</v>
      </c>
      <c r="G15">
        <v>4660676</v>
      </c>
      <c r="H15" s="1">
        <v>0.37656558327875728</v>
      </c>
      <c r="I15">
        <v>3417948</v>
      </c>
      <c r="J15" s="1">
        <v>0.26664114819395296</v>
      </c>
    </row>
    <row r="16" spans="1:10" x14ac:dyDescent="0.25">
      <c r="A16" t="s">
        <v>16</v>
      </c>
      <c r="B16">
        <v>130</v>
      </c>
      <c r="C16">
        <v>130</v>
      </c>
      <c r="D16">
        <v>1282</v>
      </c>
      <c r="E16" t="s">
        <v>24</v>
      </c>
      <c r="F16">
        <v>10256</v>
      </c>
      <c r="G16">
        <v>7954</v>
      </c>
      <c r="H16" s="1">
        <v>0.22445397815912638</v>
      </c>
      <c r="I16">
        <v>7954</v>
      </c>
      <c r="J16" s="1">
        <v>0</v>
      </c>
    </row>
    <row r="17" spans="1:10" x14ac:dyDescent="0.25">
      <c r="A17" t="s">
        <v>16</v>
      </c>
      <c r="B17">
        <v>219</v>
      </c>
      <c r="C17">
        <v>85</v>
      </c>
      <c r="D17">
        <v>438</v>
      </c>
      <c r="E17" t="s">
        <v>20</v>
      </c>
      <c r="F17">
        <v>2628</v>
      </c>
      <c r="G17">
        <v>2192</v>
      </c>
      <c r="H17" s="1">
        <v>0.16590563165905631</v>
      </c>
      <c r="I17">
        <v>2192</v>
      </c>
      <c r="J17" s="1">
        <v>0</v>
      </c>
    </row>
    <row r="18" spans="1:10" x14ac:dyDescent="0.25">
      <c r="A18" t="s">
        <v>16</v>
      </c>
      <c r="B18">
        <v>292</v>
      </c>
      <c r="C18">
        <v>292</v>
      </c>
      <c r="D18">
        <v>1250</v>
      </c>
      <c r="E18" t="s">
        <v>20</v>
      </c>
      <c r="F18">
        <v>15000</v>
      </c>
      <c r="G18">
        <v>10586</v>
      </c>
      <c r="H18" s="1">
        <v>0.29426666666666668</v>
      </c>
      <c r="I18">
        <v>10586</v>
      </c>
      <c r="J18" s="1">
        <v>0</v>
      </c>
    </row>
    <row r="19" spans="1:10" x14ac:dyDescent="0.25">
      <c r="A19" t="s">
        <v>16</v>
      </c>
      <c r="B19">
        <v>331</v>
      </c>
      <c r="C19">
        <v>104</v>
      </c>
      <c r="D19">
        <v>662</v>
      </c>
      <c r="E19" t="s">
        <v>20</v>
      </c>
      <c r="F19">
        <v>3972</v>
      </c>
      <c r="G19">
        <v>3312</v>
      </c>
      <c r="H19" s="1">
        <v>0.16616314199395771</v>
      </c>
      <c r="I19">
        <v>3312</v>
      </c>
      <c r="J19" s="1">
        <v>0</v>
      </c>
    </row>
    <row r="20" spans="1:10" x14ac:dyDescent="0.25">
      <c r="A20" t="s">
        <v>16</v>
      </c>
      <c r="B20">
        <v>608</v>
      </c>
      <c r="C20">
        <v>188</v>
      </c>
      <c r="D20">
        <v>1216</v>
      </c>
      <c r="E20" t="s">
        <v>20</v>
      </c>
      <c r="F20">
        <v>7296</v>
      </c>
      <c r="G20">
        <v>6082</v>
      </c>
      <c r="H20" s="1">
        <v>0.16639254385964913</v>
      </c>
      <c r="I20">
        <v>6082</v>
      </c>
      <c r="J20" s="1">
        <v>0</v>
      </c>
    </row>
    <row r="21" spans="1:10" x14ac:dyDescent="0.25">
      <c r="A21" t="s">
        <v>16</v>
      </c>
      <c r="B21">
        <v>85</v>
      </c>
      <c r="C21">
        <v>85</v>
      </c>
      <c r="D21">
        <v>304</v>
      </c>
      <c r="E21" t="s">
        <v>20</v>
      </c>
      <c r="F21">
        <v>3648</v>
      </c>
      <c r="G21">
        <v>2604</v>
      </c>
      <c r="H21" s="1">
        <v>0.28618421052631576</v>
      </c>
      <c r="I21">
        <v>2604</v>
      </c>
      <c r="J21" s="1">
        <v>0</v>
      </c>
    </row>
    <row r="22" spans="1:10" x14ac:dyDescent="0.25">
      <c r="A22" t="s">
        <v>16</v>
      </c>
      <c r="B22">
        <v>958</v>
      </c>
      <c r="C22">
        <v>292</v>
      </c>
      <c r="D22">
        <v>1916</v>
      </c>
      <c r="E22" t="s">
        <v>20</v>
      </c>
      <c r="F22">
        <v>11496</v>
      </c>
      <c r="G22">
        <v>9582</v>
      </c>
      <c r="H22" s="1">
        <v>0.16649269311064718</v>
      </c>
      <c r="I22">
        <v>9582</v>
      </c>
      <c r="J22" s="1">
        <v>0</v>
      </c>
    </row>
    <row r="23" spans="1:10" x14ac:dyDescent="0.25">
      <c r="A23" t="s">
        <v>16</v>
      </c>
      <c r="B23">
        <v>99340</v>
      </c>
      <c r="C23">
        <v>99340</v>
      </c>
      <c r="D23">
        <v>954163</v>
      </c>
      <c r="E23" t="s">
        <v>24</v>
      </c>
      <c r="F23">
        <v>11449956</v>
      </c>
      <c r="G23">
        <v>8030668</v>
      </c>
      <c r="H23" s="1">
        <v>0.29862892049541501</v>
      </c>
      <c r="I23">
        <v>6019460</v>
      </c>
      <c r="J23" s="1">
        <v>0.25044093467691603</v>
      </c>
    </row>
    <row r="24" spans="1:10" x14ac:dyDescent="0.25">
      <c r="A24" t="s">
        <v>16</v>
      </c>
      <c r="B24">
        <v>99190</v>
      </c>
      <c r="C24">
        <v>99190</v>
      </c>
      <c r="D24">
        <v>578890</v>
      </c>
      <c r="E24" t="s">
        <v>24</v>
      </c>
      <c r="F24">
        <v>6946680</v>
      </c>
      <c r="G24">
        <v>5027884</v>
      </c>
      <c r="H24" s="1">
        <v>0.27621770399672935</v>
      </c>
      <c r="I24">
        <v>3682182</v>
      </c>
      <c r="J24" s="1">
        <v>0.2676477818501779</v>
      </c>
    </row>
    <row r="25" spans="1:10" x14ac:dyDescent="0.25">
      <c r="A25" t="s">
        <v>16</v>
      </c>
      <c r="B25">
        <v>7</v>
      </c>
      <c r="C25">
        <v>7</v>
      </c>
      <c r="D25">
        <v>15</v>
      </c>
      <c r="E25" t="s">
        <v>24</v>
      </c>
      <c r="F25">
        <v>120</v>
      </c>
      <c r="G25">
        <v>106</v>
      </c>
      <c r="H25" s="1">
        <v>0.11666666666666667</v>
      </c>
      <c r="I25">
        <v>106</v>
      </c>
      <c r="J25" s="1">
        <v>0</v>
      </c>
    </row>
    <row r="26" spans="1:10" x14ac:dyDescent="0.25">
      <c r="A26" t="s">
        <v>16</v>
      </c>
      <c r="B26">
        <v>113076</v>
      </c>
      <c r="C26">
        <v>113076</v>
      </c>
      <c r="D26">
        <v>3805068</v>
      </c>
      <c r="E26" t="s">
        <v>24</v>
      </c>
      <c r="F26">
        <v>45660816</v>
      </c>
      <c r="G26">
        <v>30892852</v>
      </c>
      <c r="H26" s="1">
        <v>0.32342750948647087</v>
      </c>
      <c r="I26">
        <v>23282728</v>
      </c>
      <c r="J26" s="1">
        <v>0.24633931499752759</v>
      </c>
    </row>
    <row r="27" spans="1:10" x14ac:dyDescent="0.25">
      <c r="A27" t="s">
        <v>16</v>
      </c>
      <c r="B27">
        <v>115625</v>
      </c>
      <c r="C27">
        <v>115625</v>
      </c>
      <c r="D27">
        <v>3897557</v>
      </c>
      <c r="E27" t="s">
        <v>24</v>
      </c>
      <c r="F27">
        <v>46770684</v>
      </c>
      <c r="G27">
        <v>31642960</v>
      </c>
      <c r="H27" s="1">
        <v>0.32344457481100769</v>
      </c>
      <c r="I27">
        <v>23847858</v>
      </c>
      <c r="J27" s="1">
        <v>0.2463455378384323</v>
      </c>
    </row>
    <row r="28" spans="1:10" x14ac:dyDescent="0.25">
      <c r="A28" t="s">
        <v>16</v>
      </c>
      <c r="B28">
        <v>115625</v>
      </c>
      <c r="C28">
        <v>115625</v>
      </c>
      <c r="D28">
        <v>3897557</v>
      </c>
      <c r="E28" t="s">
        <v>24</v>
      </c>
      <c r="F28">
        <v>46770684</v>
      </c>
      <c r="G28">
        <v>31642960</v>
      </c>
      <c r="H28" s="1">
        <v>0.32344457481100769</v>
      </c>
      <c r="I28">
        <v>23847858</v>
      </c>
      <c r="J28" s="1">
        <v>0.2463455378384323</v>
      </c>
    </row>
    <row r="29" spans="1:10" x14ac:dyDescent="0.25">
      <c r="A29" t="s">
        <v>16</v>
      </c>
      <c r="B29">
        <v>115625</v>
      </c>
      <c r="C29">
        <v>115625</v>
      </c>
      <c r="D29">
        <v>3897557</v>
      </c>
      <c r="E29" t="s">
        <v>24</v>
      </c>
      <c r="F29">
        <v>46770684</v>
      </c>
      <c r="G29">
        <v>31642960</v>
      </c>
      <c r="H29" s="1">
        <v>0.32344457481100769</v>
      </c>
      <c r="I29">
        <v>23847858</v>
      </c>
      <c r="J29" s="1">
        <v>0.2463455378384323</v>
      </c>
    </row>
    <row r="30" spans="1:10" x14ac:dyDescent="0.25">
      <c r="A30" t="s">
        <v>16</v>
      </c>
      <c r="B30">
        <v>113076</v>
      </c>
      <c r="C30">
        <v>113076</v>
      </c>
      <c r="D30">
        <v>3805068</v>
      </c>
      <c r="E30" t="s">
        <v>24</v>
      </c>
      <c r="F30">
        <v>45660816</v>
      </c>
      <c r="G30">
        <v>30892852</v>
      </c>
      <c r="H30" s="1">
        <v>0.32342750948647087</v>
      </c>
      <c r="I30">
        <v>23282728</v>
      </c>
      <c r="J30" s="1">
        <v>0.24633931499752759</v>
      </c>
    </row>
    <row r="31" spans="1:10" x14ac:dyDescent="0.25">
      <c r="A31" t="s">
        <v>16</v>
      </c>
      <c r="B31">
        <v>113076</v>
      </c>
      <c r="C31">
        <v>113076</v>
      </c>
      <c r="D31">
        <v>3805068</v>
      </c>
      <c r="E31" t="s">
        <v>24</v>
      </c>
      <c r="F31">
        <v>45660816</v>
      </c>
      <c r="G31">
        <v>30892852</v>
      </c>
      <c r="H31" s="1">
        <v>0.32342750948647087</v>
      </c>
      <c r="I31">
        <v>23282728</v>
      </c>
      <c r="J31" s="1">
        <v>0.24633931499752759</v>
      </c>
    </row>
    <row r="32" spans="1:10" x14ac:dyDescent="0.25">
      <c r="A32" t="s">
        <v>16</v>
      </c>
      <c r="B32">
        <v>113076</v>
      </c>
      <c r="C32">
        <v>113076</v>
      </c>
      <c r="D32">
        <v>3805068</v>
      </c>
      <c r="E32" t="s">
        <v>24</v>
      </c>
      <c r="F32">
        <v>45660816</v>
      </c>
      <c r="G32">
        <v>30892852</v>
      </c>
      <c r="H32" s="1">
        <v>0.32342750948647087</v>
      </c>
      <c r="I32">
        <v>23282728</v>
      </c>
      <c r="J32" s="1">
        <v>0.24633931499752759</v>
      </c>
    </row>
    <row r="33" spans="1:10" x14ac:dyDescent="0.25">
      <c r="A33" t="s">
        <v>16</v>
      </c>
      <c r="B33">
        <v>115625</v>
      </c>
      <c r="C33">
        <v>115625</v>
      </c>
      <c r="D33">
        <v>3897557</v>
      </c>
      <c r="E33" t="s">
        <v>24</v>
      </c>
      <c r="F33">
        <v>46770684</v>
      </c>
      <c r="G33">
        <v>31642960</v>
      </c>
      <c r="H33" s="1">
        <v>0.32344457481100769</v>
      </c>
      <c r="I33">
        <v>23847858</v>
      </c>
      <c r="J33" s="1">
        <v>0.2463455378384323</v>
      </c>
    </row>
    <row r="34" spans="1:10" x14ac:dyDescent="0.25">
      <c r="A34" t="s">
        <v>16</v>
      </c>
      <c r="B34">
        <v>112211</v>
      </c>
      <c r="C34">
        <v>112211</v>
      </c>
      <c r="D34">
        <v>760631</v>
      </c>
      <c r="E34" t="s">
        <v>24</v>
      </c>
      <c r="F34">
        <v>9127572</v>
      </c>
      <c r="G34">
        <v>6533896</v>
      </c>
      <c r="H34" s="1">
        <v>0.28415837201831989</v>
      </c>
      <c r="I34">
        <v>4792666</v>
      </c>
      <c r="J34" s="1">
        <v>0.2664918449880439</v>
      </c>
    </row>
    <row r="35" spans="1:10" x14ac:dyDescent="0.25">
      <c r="A35" t="s">
        <v>16</v>
      </c>
      <c r="B35">
        <v>68902</v>
      </c>
      <c r="C35">
        <v>68902</v>
      </c>
      <c r="D35">
        <v>375558</v>
      </c>
      <c r="E35" t="s">
        <v>24</v>
      </c>
      <c r="F35">
        <v>4506696</v>
      </c>
      <c r="G35">
        <v>3280076</v>
      </c>
      <c r="H35" s="1">
        <v>0.27217722251511972</v>
      </c>
      <c r="I35">
        <v>2403122</v>
      </c>
      <c r="J35" s="1">
        <v>0.2673578295137064</v>
      </c>
    </row>
    <row r="36" spans="1:10" x14ac:dyDescent="0.25">
      <c r="A36" t="s">
        <v>16</v>
      </c>
      <c r="B36">
        <v>39</v>
      </c>
      <c r="C36">
        <v>39</v>
      </c>
      <c r="D36">
        <v>85</v>
      </c>
      <c r="E36" t="s">
        <v>20</v>
      </c>
      <c r="F36">
        <v>1020</v>
      </c>
      <c r="G36">
        <v>760</v>
      </c>
      <c r="H36" s="1">
        <v>0.25490196078431371</v>
      </c>
      <c r="I36">
        <v>760</v>
      </c>
      <c r="J36" s="1">
        <v>0</v>
      </c>
    </row>
    <row r="37" spans="1:10" x14ac:dyDescent="0.25">
      <c r="A37" t="s">
        <v>16</v>
      </c>
      <c r="B37">
        <v>49</v>
      </c>
      <c r="C37">
        <v>49</v>
      </c>
      <c r="D37">
        <v>108</v>
      </c>
      <c r="E37" t="s">
        <v>20</v>
      </c>
      <c r="F37">
        <v>1296</v>
      </c>
      <c r="G37">
        <v>964</v>
      </c>
      <c r="H37" s="1">
        <v>0.25617283950617287</v>
      </c>
      <c r="I37">
        <v>964</v>
      </c>
      <c r="J37" s="1">
        <v>0</v>
      </c>
    </row>
    <row r="38" spans="1:10" x14ac:dyDescent="0.25">
      <c r="A38" t="s">
        <v>16</v>
      </c>
      <c r="B38">
        <v>118</v>
      </c>
      <c r="C38">
        <v>118</v>
      </c>
      <c r="D38">
        <v>297</v>
      </c>
      <c r="E38" t="s">
        <v>20</v>
      </c>
      <c r="F38">
        <v>3564</v>
      </c>
      <c r="G38">
        <v>2614</v>
      </c>
      <c r="H38" s="1">
        <v>0.2665544332210999</v>
      </c>
      <c r="I38">
        <v>2614</v>
      </c>
      <c r="J38" s="1">
        <v>0</v>
      </c>
    </row>
    <row r="39" spans="1:10" x14ac:dyDescent="0.25">
      <c r="A39" t="s">
        <v>16</v>
      </c>
      <c r="B39">
        <v>274</v>
      </c>
      <c r="C39">
        <v>274</v>
      </c>
      <c r="D39">
        <v>943</v>
      </c>
      <c r="E39" t="s">
        <v>20</v>
      </c>
      <c r="F39">
        <v>11316</v>
      </c>
      <c r="G39">
        <v>8094</v>
      </c>
      <c r="H39" s="1">
        <v>0.28472958642629903</v>
      </c>
      <c r="I39">
        <v>8094</v>
      </c>
      <c r="J39" s="1">
        <v>0</v>
      </c>
    </row>
    <row r="40" spans="1:10" x14ac:dyDescent="0.25">
      <c r="A40" t="s">
        <v>16</v>
      </c>
      <c r="B40">
        <v>443</v>
      </c>
      <c r="C40">
        <v>443</v>
      </c>
      <c r="D40">
        <v>1033</v>
      </c>
      <c r="E40" t="s">
        <v>20</v>
      </c>
      <c r="F40">
        <v>12396</v>
      </c>
      <c r="G40">
        <v>9152</v>
      </c>
      <c r="H40" s="1">
        <v>0.26169732171668281</v>
      </c>
      <c r="I40">
        <v>9152</v>
      </c>
      <c r="J40" s="1">
        <v>0</v>
      </c>
    </row>
    <row r="41" spans="1:10" x14ac:dyDescent="0.25">
      <c r="A41" t="s">
        <v>16</v>
      </c>
      <c r="B41">
        <v>48</v>
      </c>
      <c r="C41">
        <v>48</v>
      </c>
      <c r="D41">
        <v>224</v>
      </c>
      <c r="E41" t="s">
        <v>24</v>
      </c>
      <c r="F41">
        <v>3584</v>
      </c>
      <c r="G41">
        <v>2498</v>
      </c>
      <c r="H41" s="1">
        <v>0.30301339285714285</v>
      </c>
      <c r="I41">
        <v>2498</v>
      </c>
      <c r="J41" s="1">
        <v>0</v>
      </c>
    </row>
    <row r="42" spans="1:10" x14ac:dyDescent="0.25">
      <c r="A42" t="s">
        <v>16</v>
      </c>
      <c r="B42">
        <v>66</v>
      </c>
      <c r="C42">
        <v>66</v>
      </c>
      <c r="D42">
        <v>2211</v>
      </c>
      <c r="E42" t="s">
        <v>24</v>
      </c>
      <c r="F42">
        <v>35376</v>
      </c>
      <c r="G42">
        <v>26270</v>
      </c>
      <c r="H42" s="1">
        <v>0.25740615106286746</v>
      </c>
      <c r="I42">
        <v>26270</v>
      </c>
      <c r="J42" s="1">
        <v>0</v>
      </c>
    </row>
    <row r="43" spans="1:10" x14ac:dyDescent="0.25">
      <c r="A43" t="s">
        <v>16</v>
      </c>
      <c r="B43">
        <v>112</v>
      </c>
      <c r="C43">
        <v>112</v>
      </c>
      <c r="D43">
        <v>376</v>
      </c>
      <c r="E43" t="s">
        <v>24</v>
      </c>
      <c r="F43">
        <v>6016</v>
      </c>
      <c r="G43">
        <v>4066</v>
      </c>
      <c r="H43" s="1">
        <v>0.32413563829787234</v>
      </c>
      <c r="I43">
        <v>4066</v>
      </c>
      <c r="J43" s="1">
        <v>0</v>
      </c>
    </row>
    <row r="44" spans="1:10" x14ac:dyDescent="0.25">
      <c r="A44" t="s">
        <v>16</v>
      </c>
      <c r="B44">
        <v>132</v>
      </c>
      <c r="C44">
        <v>132</v>
      </c>
      <c r="D44">
        <v>1890</v>
      </c>
      <c r="E44" t="s">
        <v>24</v>
      </c>
      <c r="F44">
        <v>30240</v>
      </c>
      <c r="G44">
        <v>22154</v>
      </c>
      <c r="H44" s="1">
        <v>0.26739417989417991</v>
      </c>
      <c r="I44">
        <v>22154</v>
      </c>
      <c r="J44" s="1">
        <v>0</v>
      </c>
    </row>
    <row r="45" spans="1:10" x14ac:dyDescent="0.25">
      <c r="A45" t="s">
        <v>16</v>
      </c>
      <c r="B45">
        <v>153</v>
      </c>
      <c r="C45">
        <v>153</v>
      </c>
      <c r="D45">
        <v>1288</v>
      </c>
      <c r="E45" t="s">
        <v>24</v>
      </c>
      <c r="F45">
        <v>20608</v>
      </c>
      <c r="G45">
        <v>14846</v>
      </c>
      <c r="H45" s="1">
        <v>0.2796001552795031</v>
      </c>
      <c r="I45">
        <v>14846</v>
      </c>
      <c r="J45" s="1">
        <v>0</v>
      </c>
    </row>
    <row r="46" spans="1:10" x14ac:dyDescent="0.25">
      <c r="A46" t="s">
        <v>16</v>
      </c>
      <c r="B46">
        <v>420</v>
      </c>
      <c r="C46">
        <v>420</v>
      </c>
      <c r="D46">
        <v>4140</v>
      </c>
      <c r="E46" t="s">
        <v>24</v>
      </c>
      <c r="F46">
        <v>66240</v>
      </c>
      <c r="G46">
        <v>48002</v>
      </c>
      <c r="H46" s="1">
        <v>0.27533212560386472</v>
      </c>
      <c r="I46">
        <v>48002</v>
      </c>
      <c r="J46" s="1">
        <v>0</v>
      </c>
    </row>
    <row r="47" spans="1:10" x14ac:dyDescent="0.25">
      <c r="A47" t="s">
        <v>16</v>
      </c>
      <c r="B47">
        <v>420</v>
      </c>
      <c r="C47">
        <v>420</v>
      </c>
      <c r="D47">
        <v>4140</v>
      </c>
      <c r="E47" t="s">
        <v>24</v>
      </c>
      <c r="F47">
        <v>66240</v>
      </c>
      <c r="G47">
        <v>48002</v>
      </c>
      <c r="H47" s="1">
        <v>0.27533212560386472</v>
      </c>
      <c r="I47">
        <v>48002</v>
      </c>
      <c r="J47" s="1">
        <v>0</v>
      </c>
    </row>
    <row r="48" spans="1:10" x14ac:dyDescent="0.25">
      <c r="A48" t="s">
        <v>16</v>
      </c>
      <c r="B48">
        <v>817</v>
      </c>
      <c r="C48">
        <v>817</v>
      </c>
      <c r="D48">
        <v>3835</v>
      </c>
      <c r="E48" t="s">
        <v>24</v>
      </c>
      <c r="F48">
        <v>61360</v>
      </c>
      <c r="G48">
        <v>42754</v>
      </c>
      <c r="H48" s="1">
        <v>0.30322685788787485</v>
      </c>
      <c r="I48">
        <v>42754</v>
      </c>
      <c r="J48" s="1">
        <v>0</v>
      </c>
    </row>
    <row r="49" spans="1:10" x14ac:dyDescent="0.25">
      <c r="A49" t="s">
        <v>16</v>
      </c>
      <c r="B49">
        <v>485</v>
      </c>
      <c r="C49">
        <v>485</v>
      </c>
      <c r="D49">
        <v>1810</v>
      </c>
      <c r="E49" t="s">
        <v>24</v>
      </c>
      <c r="F49">
        <v>28960</v>
      </c>
      <c r="G49">
        <v>19782</v>
      </c>
      <c r="H49" s="1">
        <v>0.31691988950276245</v>
      </c>
      <c r="I49">
        <v>19782</v>
      </c>
      <c r="J49" s="1">
        <v>0</v>
      </c>
    </row>
    <row r="50" spans="1:10" x14ac:dyDescent="0.25">
      <c r="A50" t="s">
        <v>16</v>
      </c>
      <c r="B50">
        <v>138</v>
      </c>
      <c r="C50">
        <v>138</v>
      </c>
      <c r="D50">
        <v>417</v>
      </c>
      <c r="E50" t="s">
        <v>24</v>
      </c>
      <c r="F50">
        <v>6672</v>
      </c>
      <c r="G50">
        <v>4454</v>
      </c>
      <c r="H50" s="1">
        <v>0.33243405275779375</v>
      </c>
      <c r="I50">
        <v>4454</v>
      </c>
      <c r="J50" s="1">
        <v>0</v>
      </c>
    </row>
    <row r="51" spans="1:10" x14ac:dyDescent="0.25">
      <c r="A51" t="s">
        <v>16</v>
      </c>
      <c r="B51">
        <v>588</v>
      </c>
      <c r="C51">
        <v>588</v>
      </c>
      <c r="D51">
        <v>11003</v>
      </c>
      <c r="E51" t="s">
        <v>24</v>
      </c>
      <c r="F51">
        <v>176048</v>
      </c>
      <c r="G51">
        <v>129686</v>
      </c>
      <c r="H51" s="1">
        <v>0.26334863219122057</v>
      </c>
      <c r="I51">
        <v>129686</v>
      </c>
      <c r="J51" s="1">
        <v>0</v>
      </c>
    </row>
    <row r="52" spans="1:10" x14ac:dyDescent="0.25">
      <c r="A52" t="s">
        <v>16</v>
      </c>
      <c r="B52">
        <v>48</v>
      </c>
      <c r="C52">
        <v>48</v>
      </c>
      <c r="D52">
        <v>48</v>
      </c>
      <c r="E52" t="s">
        <v>18</v>
      </c>
      <c r="F52">
        <v>768</v>
      </c>
      <c r="G52">
        <v>386</v>
      </c>
      <c r="H52" s="1">
        <v>0.49739583333333331</v>
      </c>
      <c r="I52">
        <v>386</v>
      </c>
      <c r="J52" s="1">
        <v>0</v>
      </c>
    </row>
    <row r="53" spans="1:10" x14ac:dyDescent="0.25">
      <c r="A53" t="s">
        <v>16</v>
      </c>
      <c r="B53">
        <v>66</v>
      </c>
      <c r="C53">
        <v>66</v>
      </c>
      <c r="D53">
        <v>66</v>
      </c>
      <c r="E53" t="s">
        <v>24</v>
      </c>
      <c r="F53">
        <v>1056</v>
      </c>
      <c r="G53">
        <v>530</v>
      </c>
      <c r="H53" s="1">
        <v>0.49810606060606061</v>
      </c>
      <c r="I53">
        <v>530</v>
      </c>
      <c r="J53" s="1">
        <v>0</v>
      </c>
    </row>
    <row r="54" spans="1:10" x14ac:dyDescent="0.25">
      <c r="A54" t="s">
        <v>16</v>
      </c>
      <c r="B54">
        <v>112</v>
      </c>
      <c r="C54">
        <v>112</v>
      </c>
      <c r="D54">
        <v>112</v>
      </c>
      <c r="E54" t="s">
        <v>24</v>
      </c>
      <c r="F54">
        <v>1792</v>
      </c>
      <c r="G54">
        <v>898</v>
      </c>
      <c r="H54" s="1">
        <v>0.49888392857142855</v>
      </c>
      <c r="I54">
        <v>898</v>
      </c>
      <c r="J54" s="1">
        <v>0</v>
      </c>
    </row>
    <row r="55" spans="1:10" x14ac:dyDescent="0.25">
      <c r="A55" t="s">
        <v>16</v>
      </c>
      <c r="B55">
        <v>132</v>
      </c>
      <c r="C55">
        <v>132</v>
      </c>
      <c r="D55">
        <v>132</v>
      </c>
      <c r="E55" t="s">
        <v>24</v>
      </c>
      <c r="F55">
        <v>2112</v>
      </c>
      <c r="G55">
        <v>1058</v>
      </c>
      <c r="H55" s="1">
        <v>0.49905303030303028</v>
      </c>
      <c r="I55">
        <v>1058</v>
      </c>
      <c r="J55" s="1">
        <v>0</v>
      </c>
    </row>
    <row r="56" spans="1:10" x14ac:dyDescent="0.25">
      <c r="A56" t="s">
        <v>16</v>
      </c>
      <c r="B56">
        <v>153</v>
      </c>
      <c r="C56">
        <v>153</v>
      </c>
      <c r="D56">
        <v>153</v>
      </c>
      <c r="E56" t="s">
        <v>24</v>
      </c>
      <c r="F56">
        <v>2448</v>
      </c>
      <c r="G56">
        <v>1226</v>
      </c>
      <c r="H56" s="1">
        <v>0.49918300653594772</v>
      </c>
      <c r="I56">
        <v>1226</v>
      </c>
      <c r="J56" s="1">
        <v>0</v>
      </c>
    </row>
    <row r="57" spans="1:10" x14ac:dyDescent="0.25">
      <c r="A57" t="s">
        <v>16</v>
      </c>
      <c r="B57">
        <v>420</v>
      </c>
      <c r="C57">
        <v>420</v>
      </c>
      <c r="D57">
        <v>420</v>
      </c>
      <c r="E57" t="s">
        <v>24</v>
      </c>
      <c r="F57">
        <v>6720</v>
      </c>
      <c r="G57">
        <v>3362</v>
      </c>
      <c r="H57" s="1">
        <v>0.49970238095238095</v>
      </c>
      <c r="I57">
        <v>3362</v>
      </c>
      <c r="J57" s="1">
        <v>0</v>
      </c>
    </row>
    <row r="58" spans="1:10" x14ac:dyDescent="0.25">
      <c r="A58" t="s">
        <v>16</v>
      </c>
      <c r="B58">
        <v>420</v>
      </c>
      <c r="C58">
        <v>420</v>
      </c>
      <c r="D58">
        <v>3836</v>
      </c>
      <c r="E58" t="s">
        <v>24</v>
      </c>
      <c r="F58">
        <v>61376</v>
      </c>
      <c r="G58">
        <v>44354</v>
      </c>
      <c r="H58" s="1">
        <v>0.27733967674661103</v>
      </c>
      <c r="I58">
        <v>44354</v>
      </c>
      <c r="J58" s="1">
        <v>0</v>
      </c>
    </row>
    <row r="59" spans="1:10" x14ac:dyDescent="0.25">
      <c r="A59" t="s">
        <v>16</v>
      </c>
      <c r="B59">
        <v>817</v>
      </c>
      <c r="C59">
        <v>817</v>
      </c>
      <c r="D59">
        <v>817</v>
      </c>
      <c r="E59" t="s">
        <v>24</v>
      </c>
      <c r="F59">
        <v>13072</v>
      </c>
      <c r="G59">
        <v>6538</v>
      </c>
      <c r="H59" s="1">
        <v>0.49984700122399023</v>
      </c>
      <c r="I59">
        <v>6538</v>
      </c>
      <c r="J59" s="1">
        <v>0</v>
      </c>
    </row>
    <row r="60" spans="1:10" x14ac:dyDescent="0.25">
      <c r="A60" t="s">
        <v>16</v>
      </c>
      <c r="B60">
        <v>485</v>
      </c>
      <c r="C60">
        <v>485</v>
      </c>
      <c r="D60">
        <v>485</v>
      </c>
      <c r="E60" t="s">
        <v>24</v>
      </c>
      <c r="F60">
        <v>7760</v>
      </c>
      <c r="G60">
        <v>3882</v>
      </c>
      <c r="H60" s="1">
        <v>0.49974226804123711</v>
      </c>
      <c r="I60">
        <v>3882</v>
      </c>
      <c r="J60" s="1">
        <v>0</v>
      </c>
    </row>
    <row r="61" spans="1:10" x14ac:dyDescent="0.25">
      <c r="A61" t="s">
        <v>16</v>
      </c>
      <c r="B61">
        <v>138</v>
      </c>
      <c r="C61">
        <v>138</v>
      </c>
      <c r="D61">
        <v>138</v>
      </c>
      <c r="E61" t="s">
        <v>24</v>
      </c>
      <c r="F61">
        <v>2208</v>
      </c>
      <c r="G61">
        <v>1106</v>
      </c>
      <c r="H61" s="1">
        <v>0.49909420289855072</v>
      </c>
      <c r="I61">
        <v>1106</v>
      </c>
      <c r="J61" s="1">
        <v>0</v>
      </c>
    </row>
    <row r="62" spans="1:10" x14ac:dyDescent="0.25">
      <c r="A62" t="s">
        <v>16</v>
      </c>
      <c r="B62">
        <v>588</v>
      </c>
      <c r="C62">
        <v>588</v>
      </c>
      <c r="D62">
        <v>12429</v>
      </c>
      <c r="E62" t="s">
        <v>24</v>
      </c>
      <c r="F62">
        <v>198864</v>
      </c>
      <c r="G62">
        <v>146798</v>
      </c>
      <c r="H62" s="1">
        <v>0.26181712124869255</v>
      </c>
      <c r="I62">
        <v>146798</v>
      </c>
      <c r="J62" s="1">
        <v>0</v>
      </c>
    </row>
    <row r="63" spans="1:10" x14ac:dyDescent="0.25">
      <c r="A63" t="s">
        <v>16</v>
      </c>
      <c r="B63">
        <v>497</v>
      </c>
      <c r="C63">
        <v>506</v>
      </c>
      <c r="D63">
        <v>50409</v>
      </c>
      <c r="E63" t="s">
        <v>24</v>
      </c>
      <c r="F63">
        <v>403272</v>
      </c>
      <c r="G63">
        <v>303354</v>
      </c>
      <c r="H63" s="1">
        <v>0.24776825566863059</v>
      </c>
      <c r="I63">
        <v>303354</v>
      </c>
      <c r="J63" s="1">
        <v>0</v>
      </c>
    </row>
    <row r="64" spans="1:10" x14ac:dyDescent="0.25">
      <c r="A64" t="s">
        <v>16</v>
      </c>
      <c r="B64">
        <v>497</v>
      </c>
      <c r="C64">
        <v>507</v>
      </c>
      <c r="D64">
        <v>53403</v>
      </c>
      <c r="E64" t="s">
        <v>24</v>
      </c>
      <c r="F64">
        <v>427224</v>
      </c>
      <c r="G64">
        <v>321404</v>
      </c>
      <c r="H64" s="1">
        <v>0.24769207722412598</v>
      </c>
      <c r="I64">
        <v>321404</v>
      </c>
      <c r="J64" s="1">
        <v>0</v>
      </c>
    </row>
    <row r="65" spans="1:10" x14ac:dyDescent="0.25">
      <c r="A65" t="s">
        <v>16</v>
      </c>
      <c r="B65">
        <v>497</v>
      </c>
      <c r="C65">
        <v>507</v>
      </c>
      <c r="D65">
        <v>44551</v>
      </c>
      <c r="E65" t="s">
        <v>24</v>
      </c>
      <c r="F65">
        <v>356408</v>
      </c>
      <c r="G65">
        <v>268292</v>
      </c>
      <c r="H65" s="1">
        <v>0.24723350766537228</v>
      </c>
      <c r="I65">
        <v>268292</v>
      </c>
      <c r="J65" s="1">
        <v>0</v>
      </c>
    </row>
    <row r="66" spans="1:10" x14ac:dyDescent="0.25">
      <c r="A66" t="s">
        <v>16</v>
      </c>
      <c r="B66">
        <v>398</v>
      </c>
      <c r="C66">
        <v>398</v>
      </c>
      <c r="D66">
        <v>3678</v>
      </c>
      <c r="E66" t="s">
        <v>24</v>
      </c>
      <c r="F66">
        <v>29424</v>
      </c>
      <c r="G66">
        <v>22866</v>
      </c>
      <c r="H66" s="1">
        <v>0.22287928221859707</v>
      </c>
      <c r="I66">
        <v>22866</v>
      </c>
      <c r="J66" s="1">
        <v>0</v>
      </c>
    </row>
    <row r="67" spans="1:10" x14ac:dyDescent="0.25">
      <c r="A67" t="s">
        <v>16</v>
      </c>
      <c r="B67">
        <v>62</v>
      </c>
      <c r="C67">
        <v>62</v>
      </c>
      <c r="D67">
        <v>450</v>
      </c>
      <c r="E67" t="s">
        <v>24</v>
      </c>
      <c r="F67">
        <v>3600</v>
      </c>
      <c r="G67">
        <v>2826</v>
      </c>
      <c r="H67" s="1">
        <v>0.215</v>
      </c>
      <c r="I67">
        <v>2826</v>
      </c>
      <c r="J67" s="1">
        <v>0</v>
      </c>
    </row>
    <row r="68" spans="1:10" x14ac:dyDescent="0.25">
      <c r="A68" t="s">
        <v>16</v>
      </c>
      <c r="B68">
        <v>782</v>
      </c>
      <c r="C68">
        <v>782</v>
      </c>
      <c r="D68">
        <v>7514</v>
      </c>
      <c r="E68" t="s">
        <v>24</v>
      </c>
      <c r="F68">
        <v>60112</v>
      </c>
      <c r="G68">
        <v>46650</v>
      </c>
      <c r="H68" s="1">
        <v>0.22394862922544584</v>
      </c>
      <c r="I68">
        <v>46650</v>
      </c>
      <c r="J68" s="1">
        <v>0</v>
      </c>
    </row>
    <row r="69" spans="1:10" x14ac:dyDescent="0.25">
      <c r="A69" t="s">
        <v>16</v>
      </c>
      <c r="B69">
        <v>398</v>
      </c>
      <c r="C69">
        <v>398</v>
      </c>
      <c r="D69">
        <v>1654</v>
      </c>
      <c r="E69" t="s">
        <v>24</v>
      </c>
      <c r="F69">
        <v>26464</v>
      </c>
      <c r="G69">
        <v>18258</v>
      </c>
      <c r="H69" s="1">
        <v>0.31008162031438935</v>
      </c>
      <c r="I69">
        <v>18258</v>
      </c>
      <c r="J69" s="1">
        <v>0</v>
      </c>
    </row>
    <row r="70" spans="1:10" x14ac:dyDescent="0.25">
      <c r="A70" t="s">
        <v>16</v>
      </c>
      <c r="B70">
        <v>62</v>
      </c>
      <c r="C70">
        <v>62</v>
      </c>
      <c r="D70">
        <v>202</v>
      </c>
      <c r="E70" t="s">
        <v>24</v>
      </c>
      <c r="F70">
        <v>3232</v>
      </c>
      <c r="G70">
        <v>2178</v>
      </c>
      <c r="H70" s="1">
        <v>0.32611386138613863</v>
      </c>
      <c r="I70">
        <v>2178</v>
      </c>
      <c r="J70" s="1">
        <v>0</v>
      </c>
    </row>
    <row r="71" spans="1:10" x14ac:dyDescent="0.25">
      <c r="A71" t="s">
        <v>16</v>
      </c>
      <c r="B71">
        <v>782</v>
      </c>
      <c r="C71">
        <v>782</v>
      </c>
      <c r="D71">
        <v>3382</v>
      </c>
      <c r="E71" t="s">
        <v>24</v>
      </c>
      <c r="F71">
        <v>54112</v>
      </c>
      <c r="G71">
        <v>37458</v>
      </c>
      <c r="H71" s="1">
        <v>0.30776907155529271</v>
      </c>
      <c r="I71">
        <v>37458</v>
      </c>
      <c r="J71" s="1">
        <v>0</v>
      </c>
    </row>
    <row r="72" spans="1:10" x14ac:dyDescent="0.25">
      <c r="A72" t="s">
        <v>16</v>
      </c>
      <c r="B72">
        <v>55</v>
      </c>
      <c r="C72">
        <v>462</v>
      </c>
      <c r="D72">
        <v>4620</v>
      </c>
      <c r="E72" t="s">
        <v>20</v>
      </c>
      <c r="F72">
        <v>27720</v>
      </c>
      <c r="G72">
        <v>18592</v>
      </c>
      <c r="H72" s="1">
        <v>0.3292929292929293</v>
      </c>
      <c r="I72">
        <v>18592</v>
      </c>
      <c r="J72" s="1">
        <v>0</v>
      </c>
    </row>
    <row r="73" spans="1:10" x14ac:dyDescent="0.25">
      <c r="A73" t="s">
        <v>16</v>
      </c>
      <c r="B73">
        <v>66</v>
      </c>
      <c r="C73">
        <v>495</v>
      </c>
      <c r="D73">
        <v>2970</v>
      </c>
      <c r="E73" t="s">
        <v>20</v>
      </c>
      <c r="F73">
        <v>17820</v>
      </c>
      <c r="G73">
        <v>12014</v>
      </c>
      <c r="H73" s="1">
        <v>0.32581369248035913</v>
      </c>
      <c r="I73">
        <v>12014</v>
      </c>
      <c r="J73" s="1">
        <v>0</v>
      </c>
    </row>
    <row r="74" spans="1:10" x14ac:dyDescent="0.25">
      <c r="A74" t="s">
        <v>16</v>
      </c>
      <c r="B74">
        <v>66</v>
      </c>
      <c r="C74">
        <v>792</v>
      </c>
      <c r="D74">
        <v>7920</v>
      </c>
      <c r="E74" t="s">
        <v>20</v>
      </c>
      <c r="F74">
        <v>47520</v>
      </c>
      <c r="G74">
        <v>31814</v>
      </c>
      <c r="H74" s="1">
        <v>0.33051346801346804</v>
      </c>
      <c r="I74">
        <v>31814</v>
      </c>
      <c r="J74" s="1">
        <v>0</v>
      </c>
    </row>
    <row r="75" spans="1:10" x14ac:dyDescent="0.25">
      <c r="A75" t="s">
        <v>16</v>
      </c>
      <c r="B75">
        <v>105</v>
      </c>
      <c r="C75">
        <v>455</v>
      </c>
      <c r="D75">
        <v>1365</v>
      </c>
      <c r="E75" t="s">
        <v>20</v>
      </c>
      <c r="F75">
        <v>8190</v>
      </c>
      <c r="G75">
        <v>5672</v>
      </c>
      <c r="H75" s="1">
        <v>0.30744810744810747</v>
      </c>
      <c r="I75">
        <v>5672</v>
      </c>
      <c r="J75" s="1">
        <v>0</v>
      </c>
    </row>
    <row r="76" spans="1:10" x14ac:dyDescent="0.25">
      <c r="A76" t="s">
        <v>16</v>
      </c>
      <c r="B76">
        <v>136</v>
      </c>
      <c r="C76">
        <v>680</v>
      </c>
      <c r="D76">
        <v>2040</v>
      </c>
      <c r="E76" t="s">
        <v>20</v>
      </c>
      <c r="F76">
        <v>12240</v>
      </c>
      <c r="G76">
        <v>8434</v>
      </c>
      <c r="H76" s="1">
        <v>0.31094771241830066</v>
      </c>
      <c r="I76">
        <v>8434</v>
      </c>
      <c r="J76" s="1">
        <v>0</v>
      </c>
    </row>
    <row r="77" spans="1:10" x14ac:dyDescent="0.25">
      <c r="A77" t="s">
        <v>16</v>
      </c>
      <c r="B77">
        <v>36</v>
      </c>
      <c r="C77">
        <v>84</v>
      </c>
      <c r="D77">
        <v>252</v>
      </c>
      <c r="E77" t="s">
        <v>20</v>
      </c>
      <c r="F77">
        <v>1512</v>
      </c>
      <c r="G77">
        <v>1082</v>
      </c>
      <c r="H77" s="1">
        <v>0.28439153439153442</v>
      </c>
      <c r="I77">
        <v>1082</v>
      </c>
      <c r="J77" s="1">
        <v>0</v>
      </c>
    </row>
    <row r="78" spans="1:10" x14ac:dyDescent="0.25">
      <c r="A78" t="s">
        <v>16</v>
      </c>
      <c r="B78">
        <v>36</v>
      </c>
      <c r="C78">
        <v>126</v>
      </c>
      <c r="D78">
        <v>1260</v>
      </c>
      <c r="E78" t="s">
        <v>20</v>
      </c>
      <c r="F78">
        <v>7560</v>
      </c>
      <c r="G78">
        <v>5114</v>
      </c>
      <c r="H78" s="1">
        <v>0.32354497354497352</v>
      </c>
      <c r="I78">
        <v>5114</v>
      </c>
      <c r="J78" s="1">
        <v>0</v>
      </c>
    </row>
    <row r="79" spans="1:10" x14ac:dyDescent="0.25">
      <c r="A79" t="s">
        <v>16</v>
      </c>
      <c r="B79">
        <v>141347</v>
      </c>
      <c r="C79">
        <v>141347</v>
      </c>
      <c r="D79">
        <v>3740507</v>
      </c>
      <c r="E79" t="s">
        <v>24</v>
      </c>
      <c r="F79">
        <v>89772168</v>
      </c>
      <c r="G79">
        <v>59282728</v>
      </c>
      <c r="H79" s="1">
        <v>0.33963132092342918</v>
      </c>
      <c r="I79">
        <v>44386980</v>
      </c>
      <c r="J79" s="1">
        <v>0.25126623727572051</v>
      </c>
    </row>
    <row r="80" spans="1:10" x14ac:dyDescent="0.25">
      <c r="A80" t="s">
        <v>16</v>
      </c>
      <c r="B80">
        <v>148770</v>
      </c>
      <c r="C80">
        <v>148770</v>
      </c>
      <c r="D80">
        <v>5396386</v>
      </c>
      <c r="E80" t="s">
        <v>24</v>
      </c>
      <c r="F80">
        <v>129513264</v>
      </c>
      <c r="G80">
        <v>85747100</v>
      </c>
      <c r="H80" s="1">
        <v>0.33792804418858596</v>
      </c>
      <c r="I80">
        <v>64218942</v>
      </c>
      <c r="J80" s="1">
        <v>0.25106572700417856</v>
      </c>
    </row>
    <row r="81" spans="1:10" x14ac:dyDescent="0.25">
      <c r="A81" t="s">
        <v>16</v>
      </c>
      <c r="B81">
        <v>127224</v>
      </c>
      <c r="C81">
        <v>127224</v>
      </c>
      <c r="D81">
        <v>3421188</v>
      </c>
      <c r="E81" t="s">
        <v>24</v>
      </c>
      <c r="F81">
        <v>82108512</v>
      </c>
      <c r="G81">
        <v>54230116</v>
      </c>
      <c r="H81" s="1">
        <v>0.33953113168096383</v>
      </c>
      <c r="I81">
        <v>40555832</v>
      </c>
      <c r="J81" s="1">
        <v>0.25215295501119711</v>
      </c>
    </row>
    <row r="82" spans="1:10" x14ac:dyDescent="0.25">
      <c r="A82" t="s">
        <v>16</v>
      </c>
      <c r="B82">
        <v>93279</v>
      </c>
      <c r="C82">
        <v>93279</v>
      </c>
      <c r="D82">
        <v>652246</v>
      </c>
      <c r="E82" t="s">
        <v>24</v>
      </c>
      <c r="F82">
        <v>15653904</v>
      </c>
      <c r="G82">
        <v>10062968</v>
      </c>
      <c r="H82" s="1">
        <v>0.35715921089077846</v>
      </c>
      <c r="I82">
        <v>7585044</v>
      </c>
      <c r="J82" s="1">
        <v>0.24624186422932082</v>
      </c>
    </row>
    <row r="83" spans="1:10" x14ac:dyDescent="0.25">
      <c r="A83" t="s">
        <v>16</v>
      </c>
      <c r="B83">
        <v>822</v>
      </c>
      <c r="C83">
        <v>822</v>
      </c>
      <c r="D83">
        <v>3276</v>
      </c>
      <c r="E83" t="s">
        <v>24</v>
      </c>
      <c r="F83">
        <v>26208</v>
      </c>
      <c r="G83">
        <v>21302</v>
      </c>
      <c r="H83" s="1">
        <v>0.1871947496947497</v>
      </c>
      <c r="I83">
        <v>21302</v>
      </c>
      <c r="J83" s="1">
        <v>0</v>
      </c>
    </row>
    <row r="84" spans="1:10" x14ac:dyDescent="0.25">
      <c r="A84" t="s">
        <v>16</v>
      </c>
      <c r="B84">
        <v>822</v>
      </c>
      <c r="C84">
        <v>822</v>
      </c>
      <c r="D84">
        <v>4661</v>
      </c>
      <c r="E84" t="s">
        <v>24</v>
      </c>
      <c r="F84">
        <v>37288</v>
      </c>
      <c r="G84">
        <v>29612</v>
      </c>
      <c r="H84" s="1">
        <v>0.20585711220768074</v>
      </c>
      <c r="I84">
        <v>29612</v>
      </c>
      <c r="J84" s="1">
        <v>0</v>
      </c>
    </row>
    <row r="85" spans="1:10" x14ac:dyDescent="0.25">
      <c r="A85" t="s">
        <v>16</v>
      </c>
      <c r="B85">
        <v>822</v>
      </c>
      <c r="C85">
        <v>822</v>
      </c>
      <c r="D85">
        <v>4726</v>
      </c>
      <c r="E85" t="s">
        <v>24</v>
      </c>
      <c r="F85">
        <v>37808</v>
      </c>
      <c r="G85">
        <v>30002</v>
      </c>
      <c r="H85" s="1">
        <v>0.20646424037240796</v>
      </c>
      <c r="I85">
        <v>30002</v>
      </c>
      <c r="J85" s="1">
        <v>0</v>
      </c>
    </row>
    <row r="86" spans="1:10" x14ac:dyDescent="0.25">
      <c r="A86" t="s">
        <v>16</v>
      </c>
      <c r="B86">
        <v>822</v>
      </c>
      <c r="C86">
        <v>822</v>
      </c>
      <c r="D86">
        <v>4790</v>
      </c>
      <c r="E86" t="s">
        <v>24</v>
      </c>
      <c r="F86">
        <v>38320</v>
      </c>
      <c r="G86">
        <v>30386</v>
      </c>
      <c r="H86" s="1">
        <v>0.20704592901878915</v>
      </c>
      <c r="I86">
        <v>30386</v>
      </c>
      <c r="J86" s="1">
        <v>0</v>
      </c>
    </row>
    <row r="87" spans="1:10" x14ac:dyDescent="0.25">
      <c r="A87" t="s">
        <v>16</v>
      </c>
      <c r="B87">
        <v>822</v>
      </c>
      <c r="C87">
        <v>822</v>
      </c>
      <c r="D87">
        <v>4841</v>
      </c>
      <c r="E87" t="s">
        <v>24</v>
      </c>
      <c r="F87">
        <v>38728</v>
      </c>
      <c r="G87">
        <v>30692</v>
      </c>
      <c r="H87" s="1">
        <v>0.20749845073331957</v>
      </c>
      <c r="I87">
        <v>30692</v>
      </c>
      <c r="J87" s="1">
        <v>0</v>
      </c>
    </row>
    <row r="88" spans="1:10" x14ac:dyDescent="0.25">
      <c r="A88" t="s">
        <v>16</v>
      </c>
      <c r="B88">
        <v>822</v>
      </c>
      <c r="C88">
        <v>822</v>
      </c>
      <c r="D88">
        <v>3802</v>
      </c>
      <c r="E88" t="s">
        <v>24</v>
      </c>
      <c r="F88">
        <v>30416</v>
      </c>
      <c r="G88">
        <v>24458</v>
      </c>
      <c r="H88" s="1">
        <v>0.19588374539715939</v>
      </c>
      <c r="I88">
        <v>24458</v>
      </c>
      <c r="J88" s="1">
        <v>0</v>
      </c>
    </row>
    <row r="89" spans="1:10" x14ac:dyDescent="0.25">
      <c r="A89" t="s">
        <v>16</v>
      </c>
      <c r="B89">
        <v>822</v>
      </c>
      <c r="C89">
        <v>822</v>
      </c>
      <c r="D89">
        <v>4028</v>
      </c>
      <c r="E89" t="s">
        <v>24</v>
      </c>
      <c r="F89">
        <v>32224</v>
      </c>
      <c r="G89">
        <v>25814</v>
      </c>
      <c r="H89" s="1">
        <v>0.19892005958291956</v>
      </c>
      <c r="I89">
        <v>25814</v>
      </c>
      <c r="J89" s="1">
        <v>0</v>
      </c>
    </row>
    <row r="90" spans="1:10" x14ac:dyDescent="0.25">
      <c r="A90" t="s">
        <v>16</v>
      </c>
      <c r="B90">
        <v>822</v>
      </c>
      <c r="C90">
        <v>822</v>
      </c>
      <c r="D90">
        <v>4172</v>
      </c>
      <c r="E90" t="s">
        <v>24</v>
      </c>
      <c r="F90">
        <v>33376</v>
      </c>
      <c r="G90">
        <v>26678</v>
      </c>
      <c r="H90" s="1">
        <v>0.20068312559923299</v>
      </c>
      <c r="I90">
        <v>26678</v>
      </c>
      <c r="J90" s="1">
        <v>0</v>
      </c>
    </row>
    <row r="91" spans="1:10" x14ac:dyDescent="0.25">
      <c r="A91" t="s">
        <v>16</v>
      </c>
      <c r="B91">
        <v>822</v>
      </c>
      <c r="C91">
        <v>822</v>
      </c>
      <c r="D91">
        <v>4534</v>
      </c>
      <c r="E91" t="s">
        <v>24</v>
      </c>
      <c r="F91">
        <v>36272</v>
      </c>
      <c r="G91">
        <v>28850</v>
      </c>
      <c r="H91" s="1">
        <v>0.20462064402293781</v>
      </c>
      <c r="I91">
        <v>28850</v>
      </c>
      <c r="J91" s="1">
        <v>0</v>
      </c>
    </row>
    <row r="92" spans="1:10" x14ac:dyDescent="0.25">
      <c r="A92" t="s">
        <v>16</v>
      </c>
      <c r="B92">
        <v>200</v>
      </c>
      <c r="C92">
        <v>200</v>
      </c>
      <c r="D92">
        <v>796</v>
      </c>
      <c r="E92" t="s">
        <v>24</v>
      </c>
      <c r="F92">
        <v>6368</v>
      </c>
      <c r="G92">
        <v>5178</v>
      </c>
      <c r="H92" s="1">
        <v>0.18687185929648242</v>
      </c>
      <c r="I92">
        <v>5178</v>
      </c>
      <c r="J92" s="1">
        <v>0</v>
      </c>
    </row>
    <row r="93" spans="1:10" x14ac:dyDescent="0.25">
      <c r="A93" t="s">
        <v>16</v>
      </c>
      <c r="B93">
        <v>67458</v>
      </c>
      <c r="C93">
        <v>67458</v>
      </c>
      <c r="D93">
        <v>345714</v>
      </c>
      <c r="E93" t="s">
        <v>24</v>
      </c>
      <c r="F93">
        <v>8297136</v>
      </c>
      <c r="G93">
        <v>5261596</v>
      </c>
      <c r="H93" s="1">
        <v>0.36585395249637948</v>
      </c>
      <c r="I93">
        <v>3895068</v>
      </c>
      <c r="J93" s="1">
        <v>0.25971739373376446</v>
      </c>
    </row>
    <row r="94" spans="1:10" x14ac:dyDescent="0.25">
      <c r="A94" t="s">
        <v>16</v>
      </c>
      <c r="B94">
        <v>68924</v>
      </c>
      <c r="C94">
        <v>68924</v>
      </c>
      <c r="D94">
        <v>363955</v>
      </c>
      <c r="E94" t="s">
        <v>24</v>
      </c>
      <c r="F94">
        <v>8734920</v>
      </c>
      <c r="G94">
        <v>5547588</v>
      </c>
      <c r="H94" s="1">
        <v>0.36489538541852701</v>
      </c>
      <c r="I94">
        <v>4114056</v>
      </c>
      <c r="J94" s="1">
        <v>0.25840635605960643</v>
      </c>
    </row>
    <row r="95" spans="1:10" x14ac:dyDescent="0.25">
      <c r="A95" t="s">
        <v>16</v>
      </c>
      <c r="B95">
        <v>76638</v>
      </c>
      <c r="C95">
        <v>76638</v>
      </c>
      <c r="D95">
        <v>468096</v>
      </c>
      <c r="E95" t="s">
        <v>24</v>
      </c>
      <c r="F95">
        <v>11234304</v>
      </c>
      <c r="G95">
        <v>7182988</v>
      </c>
      <c r="H95" s="1">
        <v>0.360620114962173</v>
      </c>
      <c r="I95">
        <v>5376902</v>
      </c>
      <c r="J95" s="1">
        <v>0.25143937314109394</v>
      </c>
    </row>
    <row r="96" spans="1:10" x14ac:dyDescent="0.25">
      <c r="A96" t="s">
        <v>16</v>
      </c>
      <c r="B96">
        <v>84064</v>
      </c>
      <c r="C96">
        <v>84064</v>
      </c>
      <c r="D96">
        <v>395811</v>
      </c>
      <c r="E96" t="s">
        <v>24</v>
      </c>
      <c r="F96">
        <v>9499464</v>
      </c>
      <c r="G96">
        <v>5996724</v>
      </c>
      <c r="H96" s="1">
        <v>0.36873027783462309</v>
      </c>
      <c r="I96">
        <v>4516272</v>
      </c>
      <c r="J96" s="1">
        <v>0.24687679472992255</v>
      </c>
    </row>
    <row r="97" spans="1:10" x14ac:dyDescent="0.25">
      <c r="A97" t="s">
        <v>16</v>
      </c>
      <c r="B97">
        <v>366</v>
      </c>
      <c r="C97">
        <v>366</v>
      </c>
      <c r="D97">
        <v>2562</v>
      </c>
      <c r="E97" t="s">
        <v>20</v>
      </c>
      <c r="F97">
        <v>30744</v>
      </c>
      <c r="G97">
        <v>21230</v>
      </c>
      <c r="H97" s="1">
        <v>0.30945875618006763</v>
      </c>
      <c r="I97">
        <v>21230</v>
      </c>
      <c r="J97" s="1">
        <v>0</v>
      </c>
    </row>
    <row r="98" spans="1:10" x14ac:dyDescent="0.25">
      <c r="A98" t="s">
        <v>16</v>
      </c>
      <c r="B98">
        <v>130228</v>
      </c>
      <c r="C98">
        <v>130228</v>
      </c>
      <c r="D98">
        <v>2032536</v>
      </c>
      <c r="E98" t="s">
        <v>24</v>
      </c>
      <c r="F98">
        <v>24390432</v>
      </c>
      <c r="G98">
        <v>16781204</v>
      </c>
      <c r="H98" s="1">
        <v>0.31197594204153495</v>
      </c>
      <c r="I98">
        <v>12556098</v>
      </c>
      <c r="J98" s="1">
        <v>0.25177609425402375</v>
      </c>
    </row>
    <row r="99" spans="1:10" x14ac:dyDescent="0.25">
      <c r="A99" t="s">
        <v>16</v>
      </c>
      <c r="B99">
        <v>5</v>
      </c>
      <c r="C99">
        <v>5</v>
      </c>
      <c r="D99">
        <v>19</v>
      </c>
      <c r="E99" t="s">
        <v>24</v>
      </c>
      <c r="F99">
        <v>152</v>
      </c>
      <c r="G99">
        <v>126</v>
      </c>
      <c r="H99" s="1">
        <v>0.17105263157894737</v>
      </c>
      <c r="I99">
        <v>126</v>
      </c>
      <c r="J99" s="1">
        <v>0</v>
      </c>
    </row>
    <row r="100" spans="1:10" x14ac:dyDescent="0.25">
      <c r="A100" t="s">
        <v>16</v>
      </c>
      <c r="B100">
        <v>9</v>
      </c>
      <c r="C100">
        <v>9</v>
      </c>
      <c r="D100">
        <v>49</v>
      </c>
      <c r="E100" t="s">
        <v>24</v>
      </c>
      <c r="F100">
        <v>392</v>
      </c>
      <c r="G100">
        <v>314</v>
      </c>
      <c r="H100" s="1">
        <v>0.19897959183673469</v>
      </c>
      <c r="I100">
        <v>314</v>
      </c>
      <c r="J100" s="1">
        <v>0</v>
      </c>
    </row>
    <row r="101" spans="1:10" x14ac:dyDescent="0.25">
      <c r="A101" t="s">
        <v>16</v>
      </c>
      <c r="B101">
        <v>37</v>
      </c>
      <c r="C101">
        <v>37</v>
      </c>
      <c r="D101">
        <v>233</v>
      </c>
      <c r="E101" t="s">
        <v>24</v>
      </c>
      <c r="F101">
        <v>1864</v>
      </c>
      <c r="G101">
        <v>1474</v>
      </c>
      <c r="H101" s="1">
        <v>0.20922746781115881</v>
      </c>
      <c r="I101">
        <v>1474</v>
      </c>
      <c r="J101" s="1">
        <v>0</v>
      </c>
    </row>
    <row r="102" spans="1:10" x14ac:dyDescent="0.25">
      <c r="A102" t="s">
        <v>16</v>
      </c>
      <c r="B102">
        <v>93</v>
      </c>
      <c r="C102">
        <v>93</v>
      </c>
      <c r="D102">
        <v>785</v>
      </c>
      <c r="E102" t="s">
        <v>24</v>
      </c>
      <c r="F102">
        <v>6280</v>
      </c>
      <c r="G102">
        <v>4898</v>
      </c>
      <c r="H102" s="1">
        <v>0.22006369426751593</v>
      </c>
      <c r="I102">
        <v>4898</v>
      </c>
      <c r="J102" s="1">
        <v>0</v>
      </c>
    </row>
    <row r="103" spans="1:10" x14ac:dyDescent="0.25">
      <c r="A103" t="s">
        <v>16</v>
      </c>
      <c r="B103">
        <v>340</v>
      </c>
      <c r="C103">
        <v>340</v>
      </c>
      <c r="D103">
        <v>3084</v>
      </c>
      <c r="E103" t="s">
        <v>24</v>
      </c>
      <c r="F103">
        <v>24672</v>
      </c>
      <c r="G103">
        <v>19186</v>
      </c>
      <c r="H103" s="1">
        <v>0.22235732814526588</v>
      </c>
      <c r="I103">
        <v>19186</v>
      </c>
      <c r="J103" s="1">
        <v>0</v>
      </c>
    </row>
    <row r="104" spans="1:10" x14ac:dyDescent="0.25">
      <c r="A104" t="s">
        <v>16</v>
      </c>
      <c r="B104">
        <v>364</v>
      </c>
      <c r="C104">
        <v>364</v>
      </c>
      <c r="D104">
        <v>13585</v>
      </c>
      <c r="E104" t="s">
        <v>18</v>
      </c>
      <c r="F104">
        <v>108680</v>
      </c>
      <c r="G104">
        <v>82240</v>
      </c>
      <c r="H104" s="1">
        <v>0.24328303275671698</v>
      </c>
      <c r="I104">
        <v>82240</v>
      </c>
      <c r="J104" s="1">
        <v>0</v>
      </c>
    </row>
    <row r="105" spans="1:10" x14ac:dyDescent="0.25">
      <c r="A105" t="s">
        <v>16</v>
      </c>
      <c r="B105">
        <v>72</v>
      </c>
      <c r="C105">
        <v>72</v>
      </c>
      <c r="D105">
        <v>1012</v>
      </c>
      <c r="E105" t="s">
        <v>18</v>
      </c>
      <c r="F105">
        <v>8096</v>
      </c>
      <c r="G105">
        <v>6218</v>
      </c>
      <c r="H105" s="1">
        <v>0.23196640316205533</v>
      </c>
      <c r="I105">
        <v>6218</v>
      </c>
      <c r="J105" s="1">
        <v>0</v>
      </c>
    </row>
    <row r="106" spans="1:10" x14ac:dyDescent="0.25">
      <c r="A106" t="s">
        <v>16</v>
      </c>
      <c r="B106">
        <v>144</v>
      </c>
      <c r="C106">
        <v>144</v>
      </c>
      <c r="D106">
        <v>720</v>
      </c>
      <c r="E106" t="s">
        <v>20</v>
      </c>
      <c r="F106">
        <v>8640</v>
      </c>
      <c r="G106">
        <v>6050</v>
      </c>
      <c r="H106" s="1">
        <v>0.29976851851851855</v>
      </c>
      <c r="I106">
        <v>6050</v>
      </c>
      <c r="J106" s="1">
        <v>0</v>
      </c>
    </row>
    <row r="107" spans="1:10" x14ac:dyDescent="0.25">
      <c r="A107" t="s">
        <v>16</v>
      </c>
      <c r="B107">
        <v>161</v>
      </c>
      <c r="C107">
        <v>161</v>
      </c>
      <c r="D107">
        <v>769</v>
      </c>
      <c r="E107" t="s">
        <v>20</v>
      </c>
      <c r="F107">
        <v>9228</v>
      </c>
      <c r="G107">
        <v>6476</v>
      </c>
      <c r="H107" s="1">
        <v>0.29822280017338537</v>
      </c>
      <c r="I107">
        <v>6476</v>
      </c>
      <c r="J107" s="1">
        <v>0</v>
      </c>
    </row>
    <row r="108" spans="1:10" x14ac:dyDescent="0.25">
      <c r="A108" t="s">
        <v>16</v>
      </c>
      <c r="B108">
        <v>187</v>
      </c>
      <c r="C108">
        <v>187</v>
      </c>
      <c r="D108">
        <v>839</v>
      </c>
      <c r="E108" t="s">
        <v>20</v>
      </c>
      <c r="F108">
        <v>10068</v>
      </c>
      <c r="G108">
        <v>7088</v>
      </c>
      <c r="H108" s="1">
        <v>0.29598728645212552</v>
      </c>
      <c r="I108">
        <v>7088</v>
      </c>
      <c r="J108" s="1">
        <v>0</v>
      </c>
    </row>
    <row r="109" spans="1:10" x14ac:dyDescent="0.25">
      <c r="A109" t="s">
        <v>16</v>
      </c>
      <c r="B109">
        <v>229</v>
      </c>
      <c r="C109">
        <v>229</v>
      </c>
      <c r="D109">
        <v>1003</v>
      </c>
      <c r="E109" t="s">
        <v>20</v>
      </c>
      <c r="F109">
        <v>12036</v>
      </c>
      <c r="G109">
        <v>8484</v>
      </c>
      <c r="H109" s="1">
        <v>0.29511465603190429</v>
      </c>
      <c r="I109">
        <v>8484</v>
      </c>
      <c r="J109" s="1">
        <v>0</v>
      </c>
    </row>
    <row r="110" spans="1:10" x14ac:dyDescent="0.25">
      <c r="A110" t="s">
        <v>16</v>
      </c>
      <c r="B110">
        <v>24</v>
      </c>
      <c r="C110">
        <v>24</v>
      </c>
      <c r="D110">
        <v>92</v>
      </c>
      <c r="E110" t="s">
        <v>20</v>
      </c>
      <c r="F110">
        <v>1104</v>
      </c>
      <c r="G110">
        <v>786</v>
      </c>
      <c r="H110" s="1">
        <v>0.28804347826086957</v>
      </c>
      <c r="I110">
        <v>786</v>
      </c>
      <c r="J110" s="1">
        <v>0</v>
      </c>
    </row>
    <row r="111" spans="1:10" x14ac:dyDescent="0.25">
      <c r="A111" t="s">
        <v>16</v>
      </c>
      <c r="B111">
        <v>256</v>
      </c>
      <c r="C111">
        <v>256</v>
      </c>
      <c r="D111">
        <v>1586</v>
      </c>
      <c r="E111" t="s">
        <v>20</v>
      </c>
      <c r="F111">
        <v>19032</v>
      </c>
      <c r="G111">
        <v>13202</v>
      </c>
      <c r="H111" s="1">
        <v>0.30632618747372847</v>
      </c>
      <c r="I111">
        <v>13202</v>
      </c>
      <c r="J111" s="1">
        <v>0</v>
      </c>
    </row>
    <row r="112" spans="1:10" x14ac:dyDescent="0.25">
      <c r="A112" t="s">
        <v>16</v>
      </c>
      <c r="B112">
        <v>268</v>
      </c>
      <c r="C112">
        <v>268</v>
      </c>
      <c r="D112">
        <v>1675</v>
      </c>
      <c r="E112" t="s">
        <v>20</v>
      </c>
      <c r="F112">
        <v>20100</v>
      </c>
      <c r="G112">
        <v>13938</v>
      </c>
      <c r="H112" s="1">
        <v>0.30656716417910446</v>
      </c>
      <c r="I112">
        <v>13938</v>
      </c>
      <c r="J112" s="1">
        <v>0</v>
      </c>
    </row>
    <row r="113" spans="1:10" x14ac:dyDescent="0.25">
      <c r="A113" t="s">
        <v>16</v>
      </c>
      <c r="B113">
        <v>292</v>
      </c>
      <c r="C113">
        <v>292</v>
      </c>
      <c r="D113">
        <v>1416</v>
      </c>
      <c r="E113" t="s">
        <v>20</v>
      </c>
      <c r="F113">
        <v>16992</v>
      </c>
      <c r="G113">
        <v>11914</v>
      </c>
      <c r="H113" s="1">
        <v>0.29884651600753298</v>
      </c>
      <c r="I113">
        <v>11914</v>
      </c>
      <c r="J113" s="1">
        <v>0</v>
      </c>
    </row>
    <row r="114" spans="1:10" x14ac:dyDescent="0.25">
      <c r="A114" t="s">
        <v>16</v>
      </c>
      <c r="B114">
        <v>445</v>
      </c>
      <c r="C114">
        <v>445</v>
      </c>
      <c r="D114">
        <v>2127</v>
      </c>
      <c r="E114" t="s">
        <v>20</v>
      </c>
      <c r="F114">
        <v>25524</v>
      </c>
      <c r="G114">
        <v>17908</v>
      </c>
      <c r="H114" s="1">
        <v>0.29838583294154519</v>
      </c>
      <c r="I114">
        <v>17908</v>
      </c>
      <c r="J114" s="1">
        <v>0</v>
      </c>
    </row>
    <row r="115" spans="1:10" x14ac:dyDescent="0.25">
      <c r="A115" t="s">
        <v>16</v>
      </c>
      <c r="B115">
        <v>61</v>
      </c>
      <c r="C115">
        <v>61</v>
      </c>
      <c r="D115">
        <v>309</v>
      </c>
      <c r="E115" t="s">
        <v>20</v>
      </c>
      <c r="F115">
        <v>3708</v>
      </c>
      <c r="G115">
        <v>2596</v>
      </c>
      <c r="H115" s="1">
        <v>0.29989212513484359</v>
      </c>
      <c r="I115">
        <v>2596</v>
      </c>
      <c r="J115" s="1">
        <v>0</v>
      </c>
    </row>
    <row r="116" spans="1:10" x14ac:dyDescent="0.25">
      <c r="A116" t="s">
        <v>16</v>
      </c>
      <c r="B116">
        <v>62</v>
      </c>
      <c r="C116">
        <v>62</v>
      </c>
      <c r="D116">
        <v>140</v>
      </c>
      <c r="E116" t="s">
        <v>20</v>
      </c>
      <c r="F116">
        <v>1680</v>
      </c>
      <c r="G116">
        <v>1246</v>
      </c>
      <c r="H116" s="1">
        <v>0.25833333333333336</v>
      </c>
      <c r="I116">
        <v>1246</v>
      </c>
      <c r="J116" s="1">
        <v>0</v>
      </c>
    </row>
    <row r="117" spans="1:10" x14ac:dyDescent="0.25">
      <c r="A117" t="s">
        <v>16</v>
      </c>
      <c r="B117">
        <v>634</v>
      </c>
      <c r="C117">
        <v>634</v>
      </c>
      <c r="D117">
        <v>3931</v>
      </c>
      <c r="E117" t="s">
        <v>20</v>
      </c>
      <c r="F117">
        <v>47172</v>
      </c>
      <c r="G117">
        <v>32718</v>
      </c>
      <c r="H117" s="1">
        <v>0.30641058254896975</v>
      </c>
      <c r="I117">
        <v>32718</v>
      </c>
      <c r="J117" s="1">
        <v>0</v>
      </c>
    </row>
    <row r="118" spans="1:10" x14ac:dyDescent="0.25">
      <c r="A118" t="s">
        <v>16</v>
      </c>
      <c r="B118">
        <v>715</v>
      </c>
      <c r="C118">
        <v>715</v>
      </c>
      <c r="D118">
        <v>3690</v>
      </c>
      <c r="E118" t="s">
        <v>20</v>
      </c>
      <c r="F118">
        <v>44280</v>
      </c>
      <c r="G118">
        <v>30952</v>
      </c>
      <c r="H118" s="1">
        <v>0.30099367660343268</v>
      </c>
      <c r="I118">
        <v>30952</v>
      </c>
      <c r="J118" s="1">
        <v>0</v>
      </c>
    </row>
    <row r="119" spans="1:10" x14ac:dyDescent="0.25">
      <c r="A119" t="s">
        <v>16</v>
      </c>
      <c r="B119">
        <v>73</v>
      </c>
      <c r="C119">
        <v>73</v>
      </c>
      <c r="D119">
        <v>225</v>
      </c>
      <c r="E119" t="s">
        <v>20</v>
      </c>
      <c r="F119">
        <v>2700</v>
      </c>
      <c r="G119">
        <v>1948</v>
      </c>
      <c r="H119" s="1">
        <v>0.2785185185185185</v>
      </c>
      <c r="I119">
        <v>1948</v>
      </c>
      <c r="J119" s="1">
        <v>0</v>
      </c>
    </row>
    <row r="120" spans="1:10" x14ac:dyDescent="0.25">
      <c r="A120" t="s">
        <v>16</v>
      </c>
      <c r="B120">
        <v>838</v>
      </c>
      <c r="C120">
        <v>838</v>
      </c>
      <c r="D120">
        <v>5424</v>
      </c>
      <c r="E120" t="s">
        <v>20</v>
      </c>
      <c r="F120">
        <v>65088</v>
      </c>
      <c r="G120">
        <v>45070</v>
      </c>
      <c r="H120" s="1">
        <v>0.30755285152409045</v>
      </c>
      <c r="I120">
        <v>45070</v>
      </c>
      <c r="J120" s="1">
        <v>0</v>
      </c>
    </row>
    <row r="121" spans="1:10" x14ac:dyDescent="0.25">
      <c r="A121" t="s">
        <v>16</v>
      </c>
      <c r="B121">
        <v>96</v>
      </c>
      <c r="C121">
        <v>96</v>
      </c>
      <c r="D121">
        <v>432</v>
      </c>
      <c r="E121" t="s">
        <v>20</v>
      </c>
      <c r="F121">
        <v>5184</v>
      </c>
      <c r="G121">
        <v>3650</v>
      </c>
      <c r="H121" s="1">
        <v>0.2959104938271605</v>
      </c>
      <c r="I121">
        <v>3650</v>
      </c>
      <c r="J121" s="1">
        <v>0</v>
      </c>
    </row>
    <row r="122" spans="1:10" x14ac:dyDescent="0.25">
      <c r="A122" t="s">
        <v>16</v>
      </c>
      <c r="B122">
        <v>85</v>
      </c>
      <c r="C122">
        <v>85</v>
      </c>
      <c r="D122">
        <v>254</v>
      </c>
      <c r="E122" t="s">
        <v>20</v>
      </c>
      <c r="F122">
        <v>1524</v>
      </c>
      <c r="G122">
        <v>1188</v>
      </c>
      <c r="H122" s="1">
        <v>0.22047244094488189</v>
      </c>
      <c r="I122">
        <v>1188</v>
      </c>
      <c r="J122" s="1">
        <v>0</v>
      </c>
    </row>
    <row r="123" spans="1:10" x14ac:dyDescent="0.25">
      <c r="A123" t="s">
        <v>16</v>
      </c>
      <c r="B123">
        <v>204</v>
      </c>
      <c r="C123">
        <v>181</v>
      </c>
      <c r="D123">
        <v>542</v>
      </c>
      <c r="E123" t="s">
        <v>20</v>
      </c>
      <c r="F123">
        <v>3252</v>
      </c>
      <c r="G123">
        <v>2578</v>
      </c>
      <c r="H123" s="1">
        <v>0.2072570725707257</v>
      </c>
      <c r="I123">
        <v>2578</v>
      </c>
      <c r="J123" s="1">
        <v>0</v>
      </c>
    </row>
    <row r="124" spans="1:10" x14ac:dyDescent="0.25">
      <c r="A124" t="s">
        <v>16</v>
      </c>
      <c r="B124">
        <v>377</v>
      </c>
      <c r="C124">
        <v>313</v>
      </c>
      <c r="D124">
        <v>938</v>
      </c>
      <c r="E124" t="s">
        <v>20</v>
      </c>
      <c r="F124">
        <v>5628</v>
      </c>
      <c r="G124">
        <v>4508</v>
      </c>
      <c r="H124" s="1">
        <v>0.19900497512437812</v>
      </c>
      <c r="I124">
        <v>4508</v>
      </c>
      <c r="J124" s="1">
        <v>0</v>
      </c>
    </row>
    <row r="125" spans="1:10" x14ac:dyDescent="0.25">
      <c r="A125" t="s">
        <v>16</v>
      </c>
      <c r="B125">
        <v>317</v>
      </c>
      <c r="C125">
        <v>317</v>
      </c>
      <c r="D125">
        <v>7327</v>
      </c>
      <c r="E125" t="s">
        <v>24</v>
      </c>
      <c r="F125">
        <v>58616</v>
      </c>
      <c r="G125">
        <v>44598</v>
      </c>
      <c r="H125" s="1">
        <v>0.23914972021291114</v>
      </c>
      <c r="I125">
        <v>44598</v>
      </c>
      <c r="J125" s="1">
        <v>0</v>
      </c>
    </row>
    <row r="126" spans="1:10" x14ac:dyDescent="0.25">
      <c r="A126" t="s">
        <v>16</v>
      </c>
      <c r="B126">
        <v>317</v>
      </c>
      <c r="C126">
        <v>317</v>
      </c>
      <c r="D126">
        <v>7327</v>
      </c>
      <c r="E126" t="s">
        <v>24</v>
      </c>
      <c r="F126">
        <v>58616</v>
      </c>
      <c r="G126">
        <v>44598</v>
      </c>
      <c r="H126" s="1">
        <v>0.23914972021291114</v>
      </c>
      <c r="I126">
        <v>44598</v>
      </c>
      <c r="J126" s="1">
        <v>0</v>
      </c>
    </row>
    <row r="127" spans="1:10" x14ac:dyDescent="0.25">
      <c r="A127" t="s">
        <v>16</v>
      </c>
      <c r="B127">
        <v>317</v>
      </c>
      <c r="C127">
        <v>317</v>
      </c>
      <c r="D127">
        <v>7327</v>
      </c>
      <c r="E127" t="s">
        <v>24</v>
      </c>
      <c r="F127">
        <v>58616</v>
      </c>
      <c r="G127">
        <v>44598</v>
      </c>
      <c r="H127" s="1">
        <v>0.23914972021291114</v>
      </c>
      <c r="I127">
        <v>44598</v>
      </c>
      <c r="J127" s="1">
        <v>0</v>
      </c>
    </row>
    <row r="128" spans="1:10" x14ac:dyDescent="0.25">
      <c r="A128" t="s">
        <v>16</v>
      </c>
      <c r="B128">
        <v>317</v>
      </c>
      <c r="C128">
        <v>317</v>
      </c>
      <c r="D128">
        <v>7327</v>
      </c>
      <c r="E128" t="s">
        <v>24</v>
      </c>
      <c r="F128">
        <v>58616</v>
      </c>
      <c r="G128">
        <v>44598</v>
      </c>
      <c r="H128" s="1">
        <v>0.23914972021291114</v>
      </c>
      <c r="I128">
        <v>44598</v>
      </c>
      <c r="J128" s="1">
        <v>0</v>
      </c>
    </row>
    <row r="129" spans="1:10" x14ac:dyDescent="0.25">
      <c r="A129" t="s">
        <v>16</v>
      </c>
      <c r="B129">
        <v>961</v>
      </c>
      <c r="C129">
        <v>961</v>
      </c>
      <c r="D129">
        <v>4681</v>
      </c>
      <c r="E129" t="s">
        <v>24</v>
      </c>
      <c r="F129">
        <v>37448</v>
      </c>
      <c r="G129">
        <v>30010</v>
      </c>
      <c r="H129" s="1">
        <v>0.19862208929715872</v>
      </c>
      <c r="I129">
        <v>30010</v>
      </c>
      <c r="J129" s="1">
        <v>0</v>
      </c>
    </row>
    <row r="130" spans="1:10" x14ac:dyDescent="0.25">
      <c r="A130" t="s">
        <v>16</v>
      </c>
      <c r="B130">
        <v>961</v>
      </c>
      <c r="C130">
        <v>961</v>
      </c>
      <c r="D130">
        <v>4681</v>
      </c>
      <c r="E130" t="s">
        <v>24</v>
      </c>
      <c r="F130">
        <v>37448</v>
      </c>
      <c r="G130">
        <v>30010</v>
      </c>
      <c r="H130" s="1">
        <v>0.19862208929715872</v>
      </c>
      <c r="I130">
        <v>30010</v>
      </c>
      <c r="J130" s="1">
        <v>0</v>
      </c>
    </row>
    <row r="131" spans="1:10" x14ac:dyDescent="0.25">
      <c r="A131" t="s">
        <v>16</v>
      </c>
      <c r="B131">
        <v>961</v>
      </c>
      <c r="C131">
        <v>961</v>
      </c>
      <c r="D131">
        <v>4681</v>
      </c>
      <c r="E131" t="s">
        <v>24</v>
      </c>
      <c r="F131">
        <v>37448</v>
      </c>
      <c r="G131">
        <v>30010</v>
      </c>
      <c r="H131" s="1">
        <v>0.19862208929715872</v>
      </c>
      <c r="I131">
        <v>30010</v>
      </c>
      <c r="J131" s="1">
        <v>0</v>
      </c>
    </row>
    <row r="132" spans="1:10" x14ac:dyDescent="0.25">
      <c r="A132" t="s">
        <v>16</v>
      </c>
      <c r="B132">
        <v>961</v>
      </c>
      <c r="C132">
        <v>961</v>
      </c>
      <c r="D132">
        <v>4681</v>
      </c>
      <c r="E132" t="s">
        <v>24</v>
      </c>
      <c r="F132">
        <v>37448</v>
      </c>
      <c r="G132">
        <v>30010</v>
      </c>
      <c r="H132" s="1">
        <v>0.19862208929715872</v>
      </c>
      <c r="I132">
        <v>30010</v>
      </c>
      <c r="J132" s="1">
        <v>0</v>
      </c>
    </row>
    <row r="133" spans="1:10" x14ac:dyDescent="0.25">
      <c r="A133" t="s">
        <v>16</v>
      </c>
      <c r="B133">
        <v>961</v>
      </c>
      <c r="C133">
        <v>961</v>
      </c>
      <c r="D133">
        <v>4681</v>
      </c>
      <c r="E133" t="s">
        <v>24</v>
      </c>
      <c r="F133">
        <v>37448</v>
      </c>
      <c r="G133">
        <v>30010</v>
      </c>
      <c r="H133" s="1">
        <v>0.19862208929715872</v>
      </c>
      <c r="I133">
        <v>30010</v>
      </c>
      <c r="J133" s="1">
        <v>0</v>
      </c>
    </row>
    <row r="134" spans="1:10" x14ac:dyDescent="0.25">
      <c r="A134" t="s">
        <v>16</v>
      </c>
      <c r="B134">
        <v>961</v>
      </c>
      <c r="C134">
        <v>961</v>
      </c>
      <c r="D134">
        <v>4681</v>
      </c>
      <c r="E134" t="s">
        <v>24</v>
      </c>
      <c r="F134">
        <v>37448</v>
      </c>
      <c r="G134">
        <v>30010</v>
      </c>
      <c r="H134" s="1">
        <v>0.19862208929715872</v>
      </c>
      <c r="I134">
        <v>30010</v>
      </c>
      <c r="J134" s="1">
        <v>0</v>
      </c>
    </row>
    <row r="135" spans="1:10" x14ac:dyDescent="0.25">
      <c r="A135" t="s">
        <v>16</v>
      </c>
      <c r="B135">
        <v>297</v>
      </c>
      <c r="C135">
        <v>297</v>
      </c>
      <c r="D135">
        <v>2345</v>
      </c>
      <c r="E135" t="s">
        <v>18</v>
      </c>
      <c r="F135">
        <v>18760</v>
      </c>
      <c r="G135">
        <v>14660</v>
      </c>
      <c r="H135" s="1">
        <v>0.21855010660980811</v>
      </c>
      <c r="I135">
        <v>14660</v>
      </c>
      <c r="J135" s="1">
        <v>0</v>
      </c>
    </row>
    <row r="136" spans="1:10" x14ac:dyDescent="0.25">
      <c r="A136" t="s">
        <v>16</v>
      </c>
      <c r="B136">
        <v>453</v>
      </c>
      <c r="C136">
        <v>453</v>
      </c>
      <c r="D136">
        <v>2040</v>
      </c>
      <c r="E136" t="s">
        <v>18</v>
      </c>
      <c r="F136">
        <v>32640</v>
      </c>
      <c r="G136">
        <v>25298</v>
      </c>
      <c r="H136" s="1">
        <v>0.22493872549019608</v>
      </c>
      <c r="I136">
        <v>25298</v>
      </c>
      <c r="J136" s="1">
        <v>0</v>
      </c>
    </row>
    <row r="137" spans="1:10" x14ac:dyDescent="0.25">
      <c r="A137" t="s">
        <v>16</v>
      </c>
      <c r="B137">
        <v>70656</v>
      </c>
      <c r="C137">
        <v>70656</v>
      </c>
      <c r="D137">
        <v>949510</v>
      </c>
      <c r="E137" t="s">
        <v>24</v>
      </c>
      <c r="F137">
        <v>22788240</v>
      </c>
      <c r="G137">
        <v>14909540</v>
      </c>
      <c r="H137" s="1">
        <v>0.34573534419507607</v>
      </c>
      <c r="I137">
        <v>11112550</v>
      </c>
      <c r="J137" s="1">
        <v>0.25466848742483</v>
      </c>
    </row>
    <row r="138" spans="1:10" x14ac:dyDescent="0.25">
      <c r="A138" t="s">
        <v>16</v>
      </c>
      <c r="B138">
        <v>123440</v>
      </c>
      <c r="C138">
        <v>123440</v>
      </c>
      <c r="D138">
        <v>1605669</v>
      </c>
      <c r="E138" t="s">
        <v>24</v>
      </c>
      <c r="F138">
        <v>38536056</v>
      </c>
      <c r="G138">
        <v>25196948</v>
      </c>
      <c r="H138" s="1">
        <v>0.34614616503567464</v>
      </c>
      <c r="I138">
        <v>18779624</v>
      </c>
      <c r="J138" s="1">
        <v>0.25468655965793952</v>
      </c>
    </row>
    <row r="139" spans="1:10" x14ac:dyDescent="0.25">
      <c r="A139" t="s">
        <v>16</v>
      </c>
      <c r="B139">
        <v>18</v>
      </c>
      <c r="C139">
        <v>9</v>
      </c>
      <c r="D139">
        <v>36</v>
      </c>
      <c r="E139" t="s">
        <v>18</v>
      </c>
      <c r="F139">
        <v>288</v>
      </c>
      <c r="G139">
        <v>254</v>
      </c>
      <c r="H139" s="1">
        <v>0.11805555555555555</v>
      </c>
      <c r="I139">
        <v>254</v>
      </c>
      <c r="J139" s="1">
        <v>0</v>
      </c>
    </row>
    <row r="140" spans="1:10" x14ac:dyDescent="0.25">
      <c r="A140" t="s">
        <v>16</v>
      </c>
      <c r="B140">
        <v>6</v>
      </c>
      <c r="C140">
        <v>18</v>
      </c>
      <c r="D140">
        <v>18</v>
      </c>
      <c r="E140" t="s">
        <v>18</v>
      </c>
      <c r="F140">
        <v>144</v>
      </c>
      <c r="G140">
        <v>122</v>
      </c>
      <c r="H140" s="1">
        <v>0.15277777777777779</v>
      </c>
      <c r="I140">
        <v>122</v>
      </c>
      <c r="J140" s="1">
        <v>0</v>
      </c>
    </row>
    <row r="141" spans="1:10" x14ac:dyDescent="0.25">
      <c r="A141" t="s">
        <v>16</v>
      </c>
      <c r="B141">
        <v>72</v>
      </c>
      <c r="C141">
        <v>16</v>
      </c>
      <c r="D141">
        <v>144</v>
      </c>
      <c r="E141" t="s">
        <v>18</v>
      </c>
      <c r="F141">
        <v>1152</v>
      </c>
      <c r="G141">
        <v>1010</v>
      </c>
      <c r="H141" s="1">
        <v>0.1232638888888889</v>
      </c>
      <c r="I141">
        <v>1010</v>
      </c>
      <c r="J141" s="1">
        <v>0</v>
      </c>
    </row>
    <row r="142" spans="1:10" x14ac:dyDescent="0.25">
      <c r="A142" t="s">
        <v>16</v>
      </c>
      <c r="B142">
        <v>96</v>
      </c>
      <c r="C142">
        <v>72</v>
      </c>
      <c r="D142">
        <v>288</v>
      </c>
      <c r="E142" t="s">
        <v>18</v>
      </c>
      <c r="F142">
        <v>2304</v>
      </c>
      <c r="G142">
        <v>1922</v>
      </c>
      <c r="H142" s="1">
        <v>0.1657986111111111</v>
      </c>
      <c r="I142">
        <v>1922</v>
      </c>
      <c r="J142" s="1">
        <v>0</v>
      </c>
    </row>
    <row r="143" spans="1:10" x14ac:dyDescent="0.25">
      <c r="A143" t="s">
        <v>16</v>
      </c>
      <c r="B143">
        <v>24</v>
      </c>
      <c r="C143">
        <v>96</v>
      </c>
      <c r="D143">
        <v>96</v>
      </c>
      <c r="E143" t="s">
        <v>18</v>
      </c>
      <c r="F143">
        <v>768</v>
      </c>
      <c r="G143">
        <v>626</v>
      </c>
      <c r="H143" s="1">
        <v>0.18489583333333334</v>
      </c>
      <c r="I143">
        <v>626</v>
      </c>
      <c r="J143" s="1">
        <v>0</v>
      </c>
    </row>
    <row r="144" spans="1:10" x14ac:dyDescent="0.25">
      <c r="A144" t="s">
        <v>16</v>
      </c>
      <c r="B144">
        <v>200</v>
      </c>
      <c r="C144">
        <v>25</v>
      </c>
      <c r="D144">
        <v>400</v>
      </c>
      <c r="E144" t="s">
        <v>18</v>
      </c>
      <c r="F144">
        <v>3200</v>
      </c>
      <c r="G144">
        <v>2802</v>
      </c>
      <c r="H144" s="1">
        <v>0.124375</v>
      </c>
      <c r="I144">
        <v>2802</v>
      </c>
      <c r="J144" s="1">
        <v>0</v>
      </c>
    </row>
    <row r="145" spans="1:10" x14ac:dyDescent="0.25">
      <c r="A145" t="s">
        <v>16</v>
      </c>
      <c r="B145">
        <v>600</v>
      </c>
      <c r="C145">
        <v>200</v>
      </c>
      <c r="D145">
        <v>1800</v>
      </c>
      <c r="E145" t="s">
        <v>18</v>
      </c>
      <c r="F145">
        <v>14400</v>
      </c>
      <c r="G145">
        <v>12002</v>
      </c>
      <c r="H145" s="1">
        <v>0.16652777777777777</v>
      </c>
      <c r="I145">
        <v>12002</v>
      </c>
      <c r="J145" s="1">
        <v>0</v>
      </c>
    </row>
    <row r="146" spans="1:10" x14ac:dyDescent="0.25">
      <c r="A146" t="s">
        <v>16</v>
      </c>
      <c r="B146">
        <v>600</v>
      </c>
      <c r="C146">
        <v>600</v>
      </c>
      <c r="D146">
        <v>2400</v>
      </c>
      <c r="E146" t="s">
        <v>18</v>
      </c>
      <c r="F146">
        <v>19200</v>
      </c>
      <c r="G146">
        <v>15602</v>
      </c>
      <c r="H146" s="1">
        <v>0.18739583333333334</v>
      </c>
      <c r="I146">
        <v>15602</v>
      </c>
      <c r="J146" s="1">
        <v>0</v>
      </c>
    </row>
    <row r="147" spans="1:10" x14ac:dyDescent="0.25">
      <c r="A147" t="s">
        <v>16</v>
      </c>
      <c r="B147">
        <v>120</v>
      </c>
      <c r="C147">
        <v>600</v>
      </c>
      <c r="D147">
        <v>600</v>
      </c>
      <c r="E147" t="s">
        <v>18</v>
      </c>
      <c r="F147">
        <v>4800</v>
      </c>
      <c r="G147">
        <v>3842</v>
      </c>
      <c r="H147" s="1">
        <v>0.19958333333333333</v>
      </c>
      <c r="I147">
        <v>3842</v>
      </c>
      <c r="J147" s="1">
        <v>0</v>
      </c>
    </row>
    <row r="148" spans="1:10" x14ac:dyDescent="0.25">
      <c r="A148" t="s">
        <v>16</v>
      </c>
      <c r="B148">
        <v>450</v>
      </c>
      <c r="C148">
        <v>36</v>
      </c>
      <c r="D148">
        <v>900</v>
      </c>
      <c r="E148" t="s">
        <v>18</v>
      </c>
      <c r="F148">
        <v>7200</v>
      </c>
      <c r="G148">
        <v>6302</v>
      </c>
      <c r="H148" s="1">
        <v>0.12472222222222222</v>
      </c>
      <c r="I148">
        <v>6302</v>
      </c>
      <c r="J148" s="1">
        <v>0</v>
      </c>
    </row>
    <row r="149" spans="1:10" x14ac:dyDescent="0.25">
      <c r="A149" t="s">
        <v>16</v>
      </c>
      <c r="B149">
        <v>630</v>
      </c>
      <c r="C149">
        <v>42</v>
      </c>
      <c r="D149">
        <v>1260</v>
      </c>
      <c r="E149" t="s">
        <v>18</v>
      </c>
      <c r="F149">
        <v>10080</v>
      </c>
      <c r="G149">
        <v>8822</v>
      </c>
      <c r="H149" s="1">
        <v>0.1248015873015873</v>
      </c>
      <c r="I149">
        <v>8822</v>
      </c>
      <c r="J149" s="1">
        <v>0</v>
      </c>
    </row>
    <row r="150" spans="1:10" x14ac:dyDescent="0.25">
      <c r="A150" t="s">
        <v>16</v>
      </c>
      <c r="B150">
        <v>882</v>
      </c>
      <c r="C150">
        <v>49</v>
      </c>
      <c r="D150">
        <v>1764</v>
      </c>
      <c r="E150" t="s">
        <v>18</v>
      </c>
      <c r="F150">
        <v>14112</v>
      </c>
      <c r="G150">
        <v>12350</v>
      </c>
      <c r="H150" s="1">
        <v>0.12485827664399093</v>
      </c>
      <c r="I150">
        <v>12350</v>
      </c>
      <c r="J150" s="1">
        <v>0</v>
      </c>
    </row>
    <row r="151" spans="1:10" x14ac:dyDescent="0.25">
      <c r="A151" t="s">
        <v>16</v>
      </c>
      <c r="B151">
        <v>141120</v>
      </c>
      <c r="C151">
        <v>141120</v>
      </c>
      <c r="D151">
        <v>846720</v>
      </c>
      <c r="E151" t="s">
        <v>18</v>
      </c>
      <c r="F151">
        <v>10160640</v>
      </c>
      <c r="G151">
        <v>7338244</v>
      </c>
      <c r="H151" s="1">
        <v>0.27777738410178887</v>
      </c>
      <c r="I151">
        <v>5494944</v>
      </c>
      <c r="J151" s="1">
        <v>0.25119088435871034</v>
      </c>
    </row>
    <row r="152" spans="1:10" x14ac:dyDescent="0.25">
      <c r="A152" t="s">
        <v>16</v>
      </c>
      <c r="B152">
        <v>261</v>
      </c>
      <c r="C152">
        <v>261</v>
      </c>
      <c r="D152">
        <v>2319</v>
      </c>
      <c r="E152" t="s">
        <v>24</v>
      </c>
      <c r="F152">
        <v>18552</v>
      </c>
      <c r="G152">
        <v>14438</v>
      </c>
      <c r="H152" s="1">
        <v>0.2217550668391548</v>
      </c>
      <c r="I152">
        <v>14438</v>
      </c>
      <c r="J152" s="1">
        <v>0</v>
      </c>
    </row>
    <row r="153" spans="1:10" x14ac:dyDescent="0.25">
      <c r="A153" t="s">
        <v>16</v>
      </c>
      <c r="B153">
        <v>68121</v>
      </c>
      <c r="C153">
        <v>68121</v>
      </c>
      <c r="D153">
        <v>5377761</v>
      </c>
      <c r="E153" t="s">
        <v>24</v>
      </c>
      <c r="F153">
        <v>64533132</v>
      </c>
      <c r="G153">
        <v>43294576</v>
      </c>
      <c r="H153" s="1">
        <v>0.32911088214345463</v>
      </c>
      <c r="I153">
        <v>32409108</v>
      </c>
      <c r="J153" s="1">
        <v>0.25142798488198614</v>
      </c>
    </row>
    <row r="154" spans="1:10" x14ac:dyDescent="0.25">
      <c r="A154" t="s">
        <v>16</v>
      </c>
      <c r="B154">
        <v>39</v>
      </c>
      <c r="C154">
        <v>39</v>
      </c>
      <c r="D154">
        <v>170</v>
      </c>
      <c r="E154" t="s">
        <v>20</v>
      </c>
      <c r="F154">
        <v>2040</v>
      </c>
      <c r="G154">
        <v>1440</v>
      </c>
      <c r="H154" s="1">
        <v>0.29411764705882354</v>
      </c>
      <c r="I154">
        <v>1440</v>
      </c>
      <c r="J154" s="1">
        <v>0</v>
      </c>
    </row>
    <row r="155" spans="1:10" x14ac:dyDescent="0.25">
      <c r="A155" t="s">
        <v>16</v>
      </c>
      <c r="B155">
        <v>80209</v>
      </c>
      <c r="C155">
        <v>80209</v>
      </c>
      <c r="D155">
        <v>307604</v>
      </c>
      <c r="E155" t="s">
        <v>24</v>
      </c>
      <c r="F155">
        <v>3691248</v>
      </c>
      <c r="G155">
        <v>2781672</v>
      </c>
      <c r="H155" s="1">
        <v>0.24641422088139295</v>
      </c>
      <c r="I155">
        <v>2059248</v>
      </c>
      <c r="J155" s="1">
        <v>0.25970854939043858</v>
      </c>
    </row>
    <row r="156" spans="1:10" x14ac:dyDescent="0.25">
      <c r="A156" t="s">
        <v>16</v>
      </c>
      <c r="B156">
        <v>210</v>
      </c>
      <c r="C156">
        <v>21</v>
      </c>
      <c r="D156">
        <v>420</v>
      </c>
      <c r="E156" t="s">
        <v>18</v>
      </c>
      <c r="F156">
        <v>3360</v>
      </c>
      <c r="G156">
        <v>2942</v>
      </c>
      <c r="H156" s="1">
        <v>0.12440476190476191</v>
      </c>
      <c r="I156">
        <v>2942</v>
      </c>
      <c r="J156" s="1">
        <v>0</v>
      </c>
    </row>
    <row r="157" spans="1:10" x14ac:dyDescent="0.25">
      <c r="A157" t="s">
        <v>16</v>
      </c>
      <c r="B157">
        <v>60</v>
      </c>
      <c r="C157">
        <v>920</v>
      </c>
      <c r="D157">
        <v>960</v>
      </c>
      <c r="E157" t="s">
        <v>18</v>
      </c>
      <c r="F157">
        <v>7680</v>
      </c>
      <c r="G157">
        <v>5882</v>
      </c>
      <c r="H157" s="1">
        <v>0.23411458333333332</v>
      </c>
      <c r="I157">
        <v>5882</v>
      </c>
      <c r="J157" s="1">
        <v>0</v>
      </c>
    </row>
    <row r="158" spans="1:10" x14ac:dyDescent="0.25">
      <c r="A158" t="s">
        <v>16</v>
      </c>
      <c r="B158">
        <v>55</v>
      </c>
      <c r="C158">
        <v>46</v>
      </c>
      <c r="D158">
        <v>1342</v>
      </c>
      <c r="E158" t="s">
        <v>18</v>
      </c>
      <c r="F158">
        <v>10736</v>
      </c>
      <c r="G158">
        <v>8164</v>
      </c>
      <c r="H158" s="1">
        <v>0.23956780923994039</v>
      </c>
      <c r="I158">
        <v>8164</v>
      </c>
      <c r="J158" s="1">
        <v>0</v>
      </c>
    </row>
    <row r="159" spans="1:10" x14ac:dyDescent="0.25">
      <c r="A159" t="s">
        <v>16</v>
      </c>
      <c r="B159">
        <v>104</v>
      </c>
      <c r="C159">
        <v>104</v>
      </c>
      <c r="D159">
        <v>992</v>
      </c>
      <c r="E159" t="s">
        <v>24</v>
      </c>
      <c r="F159">
        <v>7936</v>
      </c>
      <c r="G159">
        <v>6162</v>
      </c>
      <c r="H159" s="1">
        <v>0.22353830645161291</v>
      </c>
      <c r="I159">
        <v>6162</v>
      </c>
      <c r="J159" s="1">
        <v>0</v>
      </c>
    </row>
    <row r="160" spans="1:10" x14ac:dyDescent="0.25">
      <c r="A160" t="s">
        <v>16</v>
      </c>
      <c r="B160">
        <v>400</v>
      </c>
      <c r="C160">
        <v>400</v>
      </c>
      <c r="D160">
        <v>2860</v>
      </c>
      <c r="E160" t="s">
        <v>24</v>
      </c>
      <c r="F160">
        <v>22880</v>
      </c>
      <c r="G160">
        <v>17962</v>
      </c>
      <c r="H160" s="1">
        <v>0.21494755244755245</v>
      </c>
      <c r="I160">
        <v>17962</v>
      </c>
      <c r="J160" s="1">
        <v>0</v>
      </c>
    </row>
    <row r="161" spans="1:10" x14ac:dyDescent="0.25">
      <c r="A161" t="s">
        <v>16</v>
      </c>
      <c r="B161">
        <v>656</v>
      </c>
      <c r="C161">
        <v>656</v>
      </c>
      <c r="D161">
        <v>3884</v>
      </c>
      <c r="E161" t="s">
        <v>24</v>
      </c>
      <c r="F161">
        <v>31072</v>
      </c>
      <c r="G161">
        <v>24618</v>
      </c>
      <c r="H161" s="1">
        <v>0.20771112255406798</v>
      </c>
      <c r="I161">
        <v>24618</v>
      </c>
      <c r="J161" s="1">
        <v>0</v>
      </c>
    </row>
    <row r="162" spans="1:10" x14ac:dyDescent="0.25">
      <c r="A162" t="s">
        <v>16</v>
      </c>
      <c r="B162">
        <v>83334</v>
      </c>
      <c r="C162">
        <v>83334</v>
      </c>
      <c r="D162">
        <v>3046907</v>
      </c>
      <c r="E162" t="s">
        <v>24</v>
      </c>
      <c r="F162">
        <v>73125768</v>
      </c>
      <c r="G162">
        <v>48417180</v>
      </c>
      <c r="H162" s="1">
        <v>0.33789167178387786</v>
      </c>
      <c r="I162">
        <v>36239512</v>
      </c>
      <c r="J162" s="1">
        <v>0.25151543315823022</v>
      </c>
    </row>
    <row r="163" spans="1:10" x14ac:dyDescent="0.25">
      <c r="A163" t="s">
        <v>16</v>
      </c>
      <c r="B163">
        <v>80595</v>
      </c>
      <c r="C163">
        <v>80595</v>
      </c>
      <c r="D163">
        <v>239596</v>
      </c>
      <c r="E163" t="s">
        <v>24</v>
      </c>
      <c r="F163">
        <v>5750304</v>
      </c>
      <c r="G163">
        <v>3832744</v>
      </c>
      <c r="H163" s="1">
        <v>0.33347106518194514</v>
      </c>
      <c r="I163">
        <v>2824640</v>
      </c>
      <c r="J163" s="1">
        <v>0.26302408926868059</v>
      </c>
    </row>
    <row r="164" spans="1:10" x14ac:dyDescent="0.25">
      <c r="A164" t="s">
        <v>16</v>
      </c>
      <c r="B164">
        <v>121192</v>
      </c>
      <c r="C164">
        <v>121192</v>
      </c>
      <c r="D164">
        <v>1362087</v>
      </c>
      <c r="E164" t="s">
        <v>24</v>
      </c>
      <c r="F164">
        <v>32690088</v>
      </c>
      <c r="G164">
        <v>21394024</v>
      </c>
      <c r="H164" s="1">
        <v>0.34555012516332168</v>
      </c>
      <c r="I164">
        <v>16130908</v>
      </c>
      <c r="J164" s="1">
        <v>0.24600869850384388</v>
      </c>
    </row>
    <row r="165" spans="1:10" x14ac:dyDescent="0.25">
      <c r="A165" t="s">
        <v>16</v>
      </c>
      <c r="B165">
        <v>160000</v>
      </c>
      <c r="C165">
        <v>160000</v>
      </c>
      <c r="D165">
        <v>1750416</v>
      </c>
      <c r="E165" t="s">
        <v>24</v>
      </c>
      <c r="F165">
        <v>21004992</v>
      </c>
      <c r="G165">
        <v>14643332</v>
      </c>
      <c r="H165" s="1">
        <v>0.3028641953303291</v>
      </c>
      <c r="I165">
        <v>11316910</v>
      </c>
      <c r="J165" s="1">
        <v>0.22716291619967369</v>
      </c>
    </row>
    <row r="166" spans="1:10" x14ac:dyDescent="0.25">
      <c r="A166" t="s">
        <v>16</v>
      </c>
      <c r="B166">
        <v>67578</v>
      </c>
      <c r="C166">
        <v>67578</v>
      </c>
      <c r="D166">
        <v>168176</v>
      </c>
      <c r="E166" t="s">
        <v>18</v>
      </c>
      <c r="F166">
        <v>4036224</v>
      </c>
      <c r="G166">
        <v>2961132</v>
      </c>
      <c r="H166" s="1">
        <v>0.26636083626676815</v>
      </c>
      <c r="I166">
        <v>2159570</v>
      </c>
      <c r="J166" s="1">
        <v>0.27069445063577036</v>
      </c>
    </row>
    <row r="167" spans="1:10" x14ac:dyDescent="0.25">
      <c r="A167" t="s">
        <v>16</v>
      </c>
      <c r="B167">
        <v>54</v>
      </c>
      <c r="C167">
        <v>54</v>
      </c>
      <c r="D167">
        <v>291</v>
      </c>
      <c r="E167" t="s">
        <v>20</v>
      </c>
      <c r="F167">
        <v>1746</v>
      </c>
      <c r="G167">
        <v>1274</v>
      </c>
      <c r="H167" s="1">
        <v>0.27033218785796104</v>
      </c>
      <c r="I167">
        <v>1274</v>
      </c>
      <c r="J167" s="1">
        <v>0</v>
      </c>
    </row>
    <row r="168" spans="1:10" x14ac:dyDescent="0.25">
      <c r="A168" t="s">
        <v>16</v>
      </c>
      <c r="B168">
        <v>148</v>
      </c>
      <c r="C168">
        <v>148</v>
      </c>
      <c r="D168">
        <v>1527</v>
      </c>
      <c r="E168" t="s">
        <v>24</v>
      </c>
      <c r="F168">
        <v>12216</v>
      </c>
      <c r="G168">
        <v>9460</v>
      </c>
      <c r="H168" s="1">
        <v>0.22560576293385723</v>
      </c>
      <c r="I168">
        <v>9460</v>
      </c>
      <c r="J168" s="1">
        <v>0</v>
      </c>
    </row>
    <row r="169" spans="1:10" x14ac:dyDescent="0.25">
      <c r="A169" t="s">
        <v>16</v>
      </c>
      <c r="B169">
        <v>308</v>
      </c>
      <c r="C169">
        <v>308</v>
      </c>
      <c r="D169">
        <v>3182</v>
      </c>
      <c r="E169" t="s">
        <v>24</v>
      </c>
      <c r="F169">
        <v>25456</v>
      </c>
      <c r="G169">
        <v>19710</v>
      </c>
      <c r="H169" s="1">
        <v>0.2257228158390949</v>
      </c>
      <c r="I169">
        <v>19710</v>
      </c>
      <c r="J169" s="1">
        <v>0</v>
      </c>
    </row>
    <row r="170" spans="1:10" x14ac:dyDescent="0.25">
      <c r="A170" t="s">
        <v>16</v>
      </c>
      <c r="B170">
        <v>628</v>
      </c>
      <c r="C170">
        <v>628</v>
      </c>
      <c r="D170">
        <v>6346</v>
      </c>
      <c r="E170" t="s">
        <v>24</v>
      </c>
      <c r="F170">
        <v>50768</v>
      </c>
      <c r="G170">
        <v>39334</v>
      </c>
      <c r="H170" s="1">
        <v>0.22522061140876143</v>
      </c>
      <c r="I170">
        <v>39334</v>
      </c>
      <c r="J170" s="1">
        <v>0</v>
      </c>
    </row>
    <row r="171" spans="1:10" x14ac:dyDescent="0.25">
      <c r="A171" t="s">
        <v>16</v>
      </c>
      <c r="B171">
        <v>116835</v>
      </c>
      <c r="C171">
        <v>116835</v>
      </c>
      <c r="D171">
        <v>766396</v>
      </c>
      <c r="E171" t="s">
        <v>24</v>
      </c>
      <c r="F171">
        <v>9196752</v>
      </c>
      <c r="G171">
        <v>6598512</v>
      </c>
      <c r="H171" s="1">
        <v>0.28251713213534518</v>
      </c>
      <c r="I171">
        <v>4933754</v>
      </c>
      <c r="J171" s="1">
        <v>0.25229294119643941</v>
      </c>
    </row>
    <row r="172" spans="1:10" x14ac:dyDescent="0.25">
      <c r="A172" t="s">
        <v>16</v>
      </c>
      <c r="B172">
        <v>116835</v>
      </c>
      <c r="C172">
        <v>116835</v>
      </c>
      <c r="D172">
        <v>766396</v>
      </c>
      <c r="E172" t="s">
        <v>24</v>
      </c>
      <c r="F172">
        <v>9196752</v>
      </c>
      <c r="G172">
        <v>6598512</v>
      </c>
      <c r="H172" s="1">
        <v>0.28251713213534518</v>
      </c>
      <c r="I172">
        <v>4933754</v>
      </c>
      <c r="J172" s="1">
        <v>0.25229294119643941</v>
      </c>
    </row>
    <row r="173" spans="1:10" x14ac:dyDescent="0.25">
      <c r="A173" t="s">
        <v>16</v>
      </c>
      <c r="B173">
        <v>116835</v>
      </c>
      <c r="C173">
        <v>116835</v>
      </c>
      <c r="D173">
        <v>766396</v>
      </c>
      <c r="E173" t="s">
        <v>24</v>
      </c>
      <c r="F173">
        <v>9196752</v>
      </c>
      <c r="G173">
        <v>6598512</v>
      </c>
      <c r="H173" s="1">
        <v>0.28251713213534518</v>
      </c>
      <c r="I173">
        <v>4933754</v>
      </c>
      <c r="J173" s="1">
        <v>0.25229294119643941</v>
      </c>
    </row>
    <row r="174" spans="1:10" x14ac:dyDescent="0.25">
      <c r="A174" t="s">
        <v>16</v>
      </c>
      <c r="B174">
        <v>65536</v>
      </c>
      <c r="C174">
        <v>65536</v>
      </c>
      <c r="D174">
        <v>196575</v>
      </c>
      <c r="E174" t="s">
        <v>20</v>
      </c>
      <c r="F174">
        <v>3931500</v>
      </c>
      <c r="G174">
        <v>2621048</v>
      </c>
      <c r="H174" s="1">
        <v>0.33332112425282973</v>
      </c>
      <c r="I174">
        <v>1703694</v>
      </c>
      <c r="J174" s="1">
        <v>0.34999511645723391</v>
      </c>
    </row>
    <row r="175" spans="1:10" x14ac:dyDescent="0.25">
      <c r="A175" t="s">
        <v>16</v>
      </c>
      <c r="B175">
        <v>131072</v>
      </c>
      <c r="C175">
        <v>131072</v>
      </c>
      <c r="D175">
        <v>393176</v>
      </c>
      <c r="E175" t="s">
        <v>20</v>
      </c>
      <c r="F175">
        <v>7863520</v>
      </c>
      <c r="G175">
        <v>5242404</v>
      </c>
      <c r="H175" s="1">
        <v>0.33332604228131929</v>
      </c>
      <c r="I175">
        <v>3550538</v>
      </c>
      <c r="J175" s="1">
        <v>0.32272713053019186</v>
      </c>
    </row>
    <row r="176" spans="1:10" x14ac:dyDescent="0.25">
      <c r="A176" t="s">
        <v>16</v>
      </c>
      <c r="B176">
        <v>730</v>
      </c>
      <c r="C176">
        <v>730</v>
      </c>
      <c r="D176">
        <v>31877</v>
      </c>
      <c r="E176" t="s">
        <v>24</v>
      </c>
      <c r="F176">
        <v>510032</v>
      </c>
      <c r="G176">
        <v>379606</v>
      </c>
      <c r="H176" s="1">
        <v>0.25572120964959061</v>
      </c>
      <c r="I176">
        <v>379606</v>
      </c>
      <c r="J176" s="1">
        <v>0</v>
      </c>
    </row>
    <row r="177" spans="1:10" x14ac:dyDescent="0.25">
      <c r="A177" t="s">
        <v>16</v>
      </c>
      <c r="B177">
        <v>89400</v>
      </c>
      <c r="C177">
        <v>89400</v>
      </c>
      <c r="D177">
        <v>622812</v>
      </c>
      <c r="E177" t="s">
        <v>24</v>
      </c>
      <c r="F177">
        <v>14947488</v>
      </c>
      <c r="G177">
        <v>9607396</v>
      </c>
      <c r="H177" s="1">
        <v>0.35725681800179404</v>
      </c>
      <c r="I177">
        <v>7118540</v>
      </c>
      <c r="J177" s="1">
        <v>0.25905625207912736</v>
      </c>
    </row>
    <row r="178" spans="1:10" x14ac:dyDescent="0.25">
      <c r="A178" t="s">
        <v>16</v>
      </c>
      <c r="B178">
        <v>50</v>
      </c>
      <c r="C178">
        <v>9</v>
      </c>
      <c r="D178">
        <v>225</v>
      </c>
      <c r="E178" t="s">
        <v>20</v>
      </c>
      <c r="F178">
        <v>1350</v>
      </c>
      <c r="G178">
        <v>1002</v>
      </c>
      <c r="H178" s="1">
        <v>0.25777777777777777</v>
      </c>
      <c r="I178">
        <v>1002</v>
      </c>
      <c r="J178" s="1">
        <v>0</v>
      </c>
    </row>
    <row r="179" spans="1:10" x14ac:dyDescent="0.25">
      <c r="A179" t="s">
        <v>16</v>
      </c>
      <c r="B179">
        <v>903</v>
      </c>
      <c r="C179">
        <v>903</v>
      </c>
      <c r="D179">
        <v>11766</v>
      </c>
      <c r="E179" t="s">
        <v>24</v>
      </c>
      <c r="F179">
        <v>94128</v>
      </c>
      <c r="G179">
        <v>72404</v>
      </c>
      <c r="H179" s="1">
        <v>0.23079211286758455</v>
      </c>
      <c r="I179">
        <v>72404</v>
      </c>
      <c r="J179" s="1">
        <v>0</v>
      </c>
    </row>
    <row r="180" spans="1:10" x14ac:dyDescent="0.25">
      <c r="A180" t="s">
        <v>16</v>
      </c>
      <c r="B180">
        <v>62</v>
      </c>
      <c r="C180">
        <v>62</v>
      </c>
      <c r="D180">
        <v>159</v>
      </c>
      <c r="E180" t="s">
        <v>20</v>
      </c>
      <c r="F180">
        <v>1908</v>
      </c>
      <c r="G180">
        <v>1398</v>
      </c>
      <c r="H180" s="1">
        <v>0.26729559748427673</v>
      </c>
      <c r="I180">
        <v>1398</v>
      </c>
      <c r="J180" s="1">
        <v>0</v>
      </c>
    </row>
    <row r="181" spans="1:10" x14ac:dyDescent="0.25">
      <c r="A181" t="s">
        <v>16</v>
      </c>
      <c r="B181">
        <v>146689</v>
      </c>
      <c r="C181">
        <v>146689</v>
      </c>
      <c r="D181">
        <v>1891669</v>
      </c>
      <c r="E181" t="s">
        <v>24</v>
      </c>
      <c r="F181">
        <v>45400056</v>
      </c>
      <c r="G181">
        <v>29679952</v>
      </c>
      <c r="H181" s="1">
        <v>0.34625737025522613</v>
      </c>
      <c r="I181">
        <v>22477066</v>
      </c>
      <c r="J181" s="1">
        <v>0.24268523075778559</v>
      </c>
    </row>
    <row r="182" spans="1:10" x14ac:dyDescent="0.25">
      <c r="A182" t="s">
        <v>16</v>
      </c>
      <c r="B182">
        <v>512</v>
      </c>
      <c r="C182">
        <v>512</v>
      </c>
      <c r="D182">
        <v>2480</v>
      </c>
      <c r="E182" t="s">
        <v>24</v>
      </c>
      <c r="F182">
        <v>19840</v>
      </c>
      <c r="G182">
        <v>15906</v>
      </c>
      <c r="H182" s="1">
        <v>0.19828629032258063</v>
      </c>
      <c r="I182">
        <v>15906</v>
      </c>
      <c r="J182" s="1">
        <v>0</v>
      </c>
    </row>
    <row r="183" spans="1:10" x14ac:dyDescent="0.25">
      <c r="A183" t="s">
        <v>16</v>
      </c>
      <c r="B183">
        <v>512</v>
      </c>
      <c r="C183">
        <v>512</v>
      </c>
      <c r="D183">
        <v>2500</v>
      </c>
      <c r="E183" t="s">
        <v>24</v>
      </c>
      <c r="F183">
        <v>20000</v>
      </c>
      <c r="G183">
        <v>16026</v>
      </c>
      <c r="H183" s="1">
        <v>0.19869999999999999</v>
      </c>
      <c r="I183">
        <v>16026</v>
      </c>
      <c r="J183" s="1">
        <v>0</v>
      </c>
    </row>
    <row r="184" spans="1:10" x14ac:dyDescent="0.25">
      <c r="A184" t="s">
        <v>16</v>
      </c>
      <c r="B184">
        <v>512</v>
      </c>
      <c r="C184">
        <v>512</v>
      </c>
      <c r="D184">
        <v>2480</v>
      </c>
      <c r="E184" t="s">
        <v>24</v>
      </c>
      <c r="F184">
        <v>19840</v>
      </c>
      <c r="G184">
        <v>15906</v>
      </c>
      <c r="H184" s="1">
        <v>0.19828629032258063</v>
      </c>
      <c r="I184">
        <v>15906</v>
      </c>
      <c r="J184" s="1">
        <v>0</v>
      </c>
    </row>
    <row r="185" spans="1:10" x14ac:dyDescent="0.25">
      <c r="A185" t="s">
        <v>16</v>
      </c>
      <c r="B185">
        <v>512</v>
      </c>
      <c r="C185">
        <v>512</v>
      </c>
      <c r="D185">
        <v>2500</v>
      </c>
      <c r="E185" t="s">
        <v>24</v>
      </c>
      <c r="F185">
        <v>20000</v>
      </c>
      <c r="G185">
        <v>16026</v>
      </c>
      <c r="H185" s="1">
        <v>0.19869999999999999</v>
      </c>
      <c r="I185">
        <v>16026</v>
      </c>
      <c r="J185" s="1">
        <v>0</v>
      </c>
    </row>
    <row r="186" spans="1:10" x14ac:dyDescent="0.25">
      <c r="A186" t="s">
        <v>16</v>
      </c>
      <c r="B186">
        <v>162</v>
      </c>
      <c r="C186">
        <v>162</v>
      </c>
      <c r="D186">
        <v>672</v>
      </c>
      <c r="E186" t="s">
        <v>20</v>
      </c>
      <c r="F186">
        <v>8064</v>
      </c>
      <c r="G186">
        <v>5702</v>
      </c>
      <c r="H186" s="1">
        <v>0.29290674603174605</v>
      </c>
      <c r="I186">
        <v>5702</v>
      </c>
      <c r="J186" s="1">
        <v>0</v>
      </c>
    </row>
    <row r="187" spans="1:10" x14ac:dyDescent="0.25">
      <c r="A187" t="s">
        <v>16</v>
      </c>
      <c r="B187">
        <v>193</v>
      </c>
      <c r="C187">
        <v>193</v>
      </c>
      <c r="D187">
        <v>1843</v>
      </c>
      <c r="E187" t="s">
        <v>20</v>
      </c>
      <c r="F187">
        <v>22116</v>
      </c>
      <c r="G187">
        <v>15132</v>
      </c>
      <c r="H187" s="1">
        <v>0.31578947368421051</v>
      </c>
      <c r="I187">
        <v>15132</v>
      </c>
      <c r="J187" s="1">
        <v>0</v>
      </c>
    </row>
    <row r="188" spans="1:10" x14ac:dyDescent="0.25">
      <c r="A188" t="s">
        <v>16</v>
      </c>
      <c r="B188">
        <v>198</v>
      </c>
      <c r="C188">
        <v>198</v>
      </c>
      <c r="D188">
        <v>795</v>
      </c>
      <c r="E188" t="s">
        <v>20</v>
      </c>
      <c r="F188">
        <v>9540</v>
      </c>
      <c r="G188">
        <v>6758</v>
      </c>
      <c r="H188" s="1">
        <v>0.29161425576519917</v>
      </c>
      <c r="I188">
        <v>6758</v>
      </c>
      <c r="J188" s="1">
        <v>0</v>
      </c>
    </row>
    <row r="189" spans="1:10" x14ac:dyDescent="0.25">
      <c r="A189" t="s">
        <v>16</v>
      </c>
      <c r="B189">
        <v>209</v>
      </c>
      <c r="C189">
        <v>209</v>
      </c>
      <c r="D189">
        <v>976</v>
      </c>
      <c r="E189" t="s">
        <v>20</v>
      </c>
      <c r="F189">
        <v>11712</v>
      </c>
      <c r="G189">
        <v>8228</v>
      </c>
      <c r="H189" s="1">
        <v>0.2974726775956284</v>
      </c>
      <c r="I189">
        <v>8228</v>
      </c>
      <c r="J189" s="1">
        <v>0</v>
      </c>
    </row>
    <row r="190" spans="1:10" x14ac:dyDescent="0.25">
      <c r="A190" t="s">
        <v>16</v>
      </c>
      <c r="B190">
        <v>221</v>
      </c>
      <c r="C190">
        <v>221</v>
      </c>
      <c r="D190">
        <v>925</v>
      </c>
      <c r="E190" t="s">
        <v>20</v>
      </c>
      <c r="F190">
        <v>11100</v>
      </c>
      <c r="G190">
        <v>7844</v>
      </c>
      <c r="H190" s="1">
        <v>0.29333333333333333</v>
      </c>
      <c r="I190">
        <v>7844</v>
      </c>
      <c r="J190" s="1">
        <v>0</v>
      </c>
    </row>
    <row r="191" spans="1:10" x14ac:dyDescent="0.25">
      <c r="A191" t="s">
        <v>16</v>
      </c>
      <c r="B191">
        <v>234</v>
      </c>
      <c r="C191">
        <v>234</v>
      </c>
      <c r="D191">
        <v>534</v>
      </c>
      <c r="E191" t="s">
        <v>20</v>
      </c>
      <c r="F191">
        <v>6408</v>
      </c>
      <c r="G191">
        <v>4742</v>
      </c>
      <c r="H191" s="1">
        <v>0.25998751560549316</v>
      </c>
      <c r="I191">
        <v>4742</v>
      </c>
      <c r="J191" s="1">
        <v>0</v>
      </c>
    </row>
    <row r="192" spans="1:10" x14ac:dyDescent="0.25">
      <c r="A192" t="s">
        <v>16</v>
      </c>
      <c r="B192">
        <v>245</v>
      </c>
      <c r="C192">
        <v>245</v>
      </c>
      <c r="D192">
        <v>853</v>
      </c>
      <c r="E192" t="s">
        <v>20</v>
      </c>
      <c r="F192">
        <v>10236</v>
      </c>
      <c r="G192">
        <v>7316</v>
      </c>
      <c r="H192" s="1">
        <v>0.28526768268855024</v>
      </c>
      <c r="I192">
        <v>7316</v>
      </c>
      <c r="J192" s="1">
        <v>0</v>
      </c>
    </row>
    <row r="193" spans="1:10" x14ac:dyDescent="0.25">
      <c r="A193" t="s">
        <v>16</v>
      </c>
      <c r="B193">
        <v>307</v>
      </c>
      <c r="C193">
        <v>307</v>
      </c>
      <c r="D193">
        <v>1415</v>
      </c>
      <c r="E193" t="s">
        <v>20</v>
      </c>
      <c r="F193">
        <v>16980</v>
      </c>
      <c r="G193">
        <v>11936</v>
      </c>
      <c r="H193" s="1">
        <v>0.29705535924617199</v>
      </c>
      <c r="I193">
        <v>11936</v>
      </c>
      <c r="J193" s="1">
        <v>0</v>
      </c>
    </row>
    <row r="194" spans="1:10" x14ac:dyDescent="0.25">
      <c r="A194" t="s">
        <v>16</v>
      </c>
      <c r="B194">
        <v>310</v>
      </c>
      <c r="C194">
        <v>310</v>
      </c>
      <c r="D194">
        <v>1379</v>
      </c>
      <c r="E194" t="s">
        <v>20</v>
      </c>
      <c r="F194">
        <v>16548</v>
      </c>
      <c r="G194">
        <v>11654</v>
      </c>
      <c r="H194" s="1">
        <v>0.29574570945129319</v>
      </c>
      <c r="I194">
        <v>11654</v>
      </c>
      <c r="J194" s="1">
        <v>0</v>
      </c>
    </row>
    <row r="195" spans="1:10" x14ac:dyDescent="0.25">
      <c r="A195" t="s">
        <v>16</v>
      </c>
      <c r="B195">
        <v>346</v>
      </c>
      <c r="C195">
        <v>346</v>
      </c>
      <c r="D195">
        <v>1786</v>
      </c>
      <c r="E195" t="s">
        <v>20</v>
      </c>
      <c r="F195">
        <v>21432</v>
      </c>
      <c r="G195">
        <v>14982</v>
      </c>
      <c r="H195" s="1">
        <v>0.30095184770436728</v>
      </c>
      <c r="I195">
        <v>14982</v>
      </c>
      <c r="J195" s="1">
        <v>0</v>
      </c>
    </row>
    <row r="196" spans="1:10" x14ac:dyDescent="0.25">
      <c r="A196" t="s">
        <v>16</v>
      </c>
      <c r="B196">
        <v>361</v>
      </c>
      <c r="C196">
        <v>361</v>
      </c>
      <c r="D196">
        <v>1657</v>
      </c>
      <c r="E196" t="s">
        <v>20</v>
      </c>
      <c r="F196">
        <v>19884</v>
      </c>
      <c r="G196">
        <v>13980</v>
      </c>
      <c r="H196" s="1">
        <v>0.29692214846107423</v>
      </c>
      <c r="I196">
        <v>13980</v>
      </c>
      <c r="J196" s="1">
        <v>0</v>
      </c>
    </row>
    <row r="197" spans="1:10" x14ac:dyDescent="0.25">
      <c r="A197" t="s">
        <v>16</v>
      </c>
      <c r="B197">
        <v>419</v>
      </c>
      <c r="C197">
        <v>419</v>
      </c>
      <c r="D197">
        <v>1991</v>
      </c>
      <c r="E197" t="s">
        <v>20</v>
      </c>
      <c r="F197">
        <v>23892</v>
      </c>
      <c r="G197">
        <v>16768</v>
      </c>
      <c r="H197" s="1">
        <v>0.29817512137954127</v>
      </c>
      <c r="I197">
        <v>16768</v>
      </c>
      <c r="J197" s="1">
        <v>0</v>
      </c>
    </row>
    <row r="198" spans="1:10" x14ac:dyDescent="0.25">
      <c r="A198" t="s">
        <v>16</v>
      </c>
      <c r="B198">
        <v>492</v>
      </c>
      <c r="C198">
        <v>492</v>
      </c>
      <c r="D198">
        <v>1824</v>
      </c>
      <c r="E198" t="s">
        <v>20</v>
      </c>
      <c r="F198">
        <v>21888</v>
      </c>
      <c r="G198">
        <v>15578</v>
      </c>
      <c r="H198" s="1">
        <v>0.28828581871345027</v>
      </c>
      <c r="I198">
        <v>15578</v>
      </c>
      <c r="J198" s="1">
        <v>0</v>
      </c>
    </row>
    <row r="199" spans="1:10" x14ac:dyDescent="0.25">
      <c r="A199" t="s">
        <v>16</v>
      </c>
      <c r="B199">
        <v>503</v>
      </c>
      <c r="C199">
        <v>503</v>
      </c>
      <c r="D199">
        <v>3265</v>
      </c>
      <c r="E199" t="s">
        <v>20</v>
      </c>
      <c r="F199">
        <v>39180</v>
      </c>
      <c r="G199">
        <v>27128</v>
      </c>
      <c r="H199" s="1">
        <v>0.30760592138846349</v>
      </c>
      <c r="I199">
        <v>27128</v>
      </c>
      <c r="J199" s="1">
        <v>0</v>
      </c>
    </row>
    <row r="200" spans="1:10" x14ac:dyDescent="0.25">
      <c r="A200" t="s">
        <v>16</v>
      </c>
      <c r="B200">
        <v>512</v>
      </c>
      <c r="C200">
        <v>512</v>
      </c>
      <c r="D200">
        <v>2007</v>
      </c>
      <c r="E200" t="s">
        <v>20</v>
      </c>
      <c r="F200">
        <v>24084</v>
      </c>
      <c r="G200">
        <v>17082</v>
      </c>
      <c r="H200" s="1">
        <v>0.29073243647234681</v>
      </c>
      <c r="I200">
        <v>17082</v>
      </c>
      <c r="J200" s="1">
        <v>0</v>
      </c>
    </row>
    <row r="201" spans="1:10" x14ac:dyDescent="0.25">
      <c r="A201" t="s">
        <v>16</v>
      </c>
      <c r="B201">
        <v>59</v>
      </c>
      <c r="C201">
        <v>59</v>
      </c>
      <c r="D201">
        <v>163</v>
      </c>
      <c r="E201" t="s">
        <v>20</v>
      </c>
      <c r="F201">
        <v>1956</v>
      </c>
      <c r="G201">
        <v>1424</v>
      </c>
      <c r="H201" s="1">
        <v>0.27198364008179959</v>
      </c>
      <c r="I201">
        <v>1424</v>
      </c>
      <c r="J201" s="1">
        <v>0</v>
      </c>
    </row>
    <row r="202" spans="1:10" x14ac:dyDescent="0.25">
      <c r="A202" t="s">
        <v>16</v>
      </c>
      <c r="B202">
        <v>592</v>
      </c>
      <c r="C202">
        <v>592</v>
      </c>
      <c r="D202">
        <v>2848</v>
      </c>
      <c r="E202" t="s">
        <v>20</v>
      </c>
      <c r="F202">
        <v>34176</v>
      </c>
      <c r="G202">
        <v>23970</v>
      </c>
      <c r="H202" s="1">
        <v>0.2986306179775281</v>
      </c>
      <c r="I202">
        <v>23970</v>
      </c>
      <c r="J202" s="1">
        <v>0</v>
      </c>
    </row>
    <row r="203" spans="1:10" x14ac:dyDescent="0.25">
      <c r="A203" t="s">
        <v>16</v>
      </c>
      <c r="B203">
        <v>607</v>
      </c>
      <c r="C203">
        <v>607</v>
      </c>
      <c r="D203">
        <v>2869</v>
      </c>
      <c r="E203" t="s">
        <v>20</v>
      </c>
      <c r="F203">
        <v>34428</v>
      </c>
      <c r="G203">
        <v>24168</v>
      </c>
      <c r="H203" s="1">
        <v>0.29801324503311261</v>
      </c>
      <c r="I203">
        <v>24168</v>
      </c>
      <c r="J203" s="1">
        <v>0</v>
      </c>
    </row>
    <row r="204" spans="1:10" x14ac:dyDescent="0.25">
      <c r="A204" t="s">
        <v>16</v>
      </c>
      <c r="B204">
        <v>66</v>
      </c>
      <c r="C204">
        <v>66</v>
      </c>
      <c r="D204">
        <v>193</v>
      </c>
      <c r="E204" t="s">
        <v>20</v>
      </c>
      <c r="F204">
        <v>2316</v>
      </c>
      <c r="G204">
        <v>1678</v>
      </c>
      <c r="H204" s="1">
        <v>0.2754749568221071</v>
      </c>
      <c r="I204">
        <v>1678</v>
      </c>
      <c r="J204" s="1">
        <v>0</v>
      </c>
    </row>
    <row r="205" spans="1:10" x14ac:dyDescent="0.25">
      <c r="A205" t="s">
        <v>16</v>
      </c>
      <c r="B205">
        <v>72</v>
      </c>
      <c r="C205">
        <v>72</v>
      </c>
      <c r="D205">
        <v>147</v>
      </c>
      <c r="E205" t="s">
        <v>20</v>
      </c>
      <c r="F205">
        <v>1764</v>
      </c>
      <c r="G205">
        <v>1322</v>
      </c>
      <c r="H205" s="1">
        <v>0.25056689342403626</v>
      </c>
      <c r="I205">
        <v>1322</v>
      </c>
      <c r="J205" s="1">
        <v>0</v>
      </c>
    </row>
    <row r="206" spans="1:10" x14ac:dyDescent="0.25">
      <c r="A206" t="s">
        <v>16</v>
      </c>
      <c r="B206">
        <v>758</v>
      </c>
      <c r="C206">
        <v>758</v>
      </c>
      <c r="D206">
        <v>3376</v>
      </c>
      <c r="E206" t="s">
        <v>20</v>
      </c>
      <c r="F206">
        <v>40512</v>
      </c>
      <c r="G206">
        <v>28526</v>
      </c>
      <c r="H206" s="1">
        <v>0.2958629541864139</v>
      </c>
      <c r="I206">
        <v>28526</v>
      </c>
      <c r="J206" s="1">
        <v>0</v>
      </c>
    </row>
    <row r="207" spans="1:10" x14ac:dyDescent="0.25">
      <c r="A207" t="s">
        <v>16</v>
      </c>
      <c r="B207">
        <v>869</v>
      </c>
      <c r="C207">
        <v>869</v>
      </c>
      <c r="D207">
        <v>4077</v>
      </c>
      <c r="E207" t="s">
        <v>20</v>
      </c>
      <c r="F207">
        <v>48924</v>
      </c>
      <c r="G207">
        <v>34356</v>
      </c>
      <c r="H207" s="1">
        <v>0.29776796664213884</v>
      </c>
      <c r="I207">
        <v>34356</v>
      </c>
      <c r="J207" s="1">
        <v>0</v>
      </c>
    </row>
    <row r="208" spans="1:10" x14ac:dyDescent="0.25">
      <c r="A208" t="s">
        <v>16</v>
      </c>
      <c r="B208">
        <v>87</v>
      </c>
      <c r="C208">
        <v>87</v>
      </c>
      <c r="D208">
        <v>314</v>
      </c>
      <c r="E208" t="s">
        <v>20</v>
      </c>
      <c r="F208">
        <v>3768</v>
      </c>
      <c r="G208">
        <v>2688</v>
      </c>
      <c r="H208" s="1">
        <v>0.28662420382165604</v>
      </c>
      <c r="I208">
        <v>2688</v>
      </c>
      <c r="J208" s="1">
        <v>0</v>
      </c>
    </row>
    <row r="209" spans="1:10" x14ac:dyDescent="0.25">
      <c r="A209" t="s">
        <v>16</v>
      </c>
      <c r="B209">
        <v>878</v>
      </c>
      <c r="C209">
        <v>878</v>
      </c>
      <c r="D209">
        <v>4163</v>
      </c>
      <c r="E209" t="s">
        <v>20</v>
      </c>
      <c r="F209">
        <v>49956</v>
      </c>
      <c r="G209">
        <v>35062</v>
      </c>
      <c r="H209" s="1">
        <v>0.29814236528144766</v>
      </c>
      <c r="I209">
        <v>35062</v>
      </c>
      <c r="J209" s="1">
        <v>0</v>
      </c>
    </row>
    <row r="210" spans="1:10" x14ac:dyDescent="0.25">
      <c r="A210" t="s">
        <v>16</v>
      </c>
      <c r="B210">
        <v>918</v>
      </c>
      <c r="C210">
        <v>918</v>
      </c>
      <c r="D210">
        <v>4151</v>
      </c>
      <c r="E210" t="s">
        <v>20</v>
      </c>
      <c r="F210">
        <v>49812</v>
      </c>
      <c r="G210">
        <v>35046</v>
      </c>
      <c r="H210" s="1">
        <v>0.29643459407371719</v>
      </c>
      <c r="I210">
        <v>35046</v>
      </c>
      <c r="J210" s="1">
        <v>0</v>
      </c>
    </row>
    <row r="211" spans="1:10" x14ac:dyDescent="0.25">
      <c r="A211" t="s">
        <v>16</v>
      </c>
      <c r="B211">
        <v>992</v>
      </c>
      <c r="C211">
        <v>992</v>
      </c>
      <c r="D211">
        <v>8868</v>
      </c>
      <c r="E211" t="s">
        <v>20</v>
      </c>
      <c r="F211">
        <v>106416</v>
      </c>
      <c r="G211">
        <v>72930</v>
      </c>
      <c r="H211" s="1">
        <v>0.31467072620658548</v>
      </c>
      <c r="I211">
        <v>72930</v>
      </c>
      <c r="J211" s="1">
        <v>0</v>
      </c>
    </row>
    <row r="212" spans="1:10" x14ac:dyDescent="0.25">
      <c r="A212" t="s">
        <v>16</v>
      </c>
      <c r="B212">
        <v>647</v>
      </c>
      <c r="C212">
        <v>647</v>
      </c>
      <c r="D212">
        <v>2865</v>
      </c>
      <c r="E212" t="s">
        <v>24</v>
      </c>
      <c r="F212">
        <v>45840</v>
      </c>
      <c r="G212">
        <v>33498</v>
      </c>
      <c r="H212" s="1">
        <v>0.26924083769633506</v>
      </c>
      <c r="I212">
        <v>33498</v>
      </c>
      <c r="J212" s="1">
        <v>0</v>
      </c>
    </row>
    <row r="213" spans="1:10" x14ac:dyDescent="0.25">
      <c r="A213" t="s">
        <v>16</v>
      </c>
      <c r="B213">
        <v>460</v>
      </c>
      <c r="C213">
        <v>816</v>
      </c>
      <c r="D213">
        <v>7614</v>
      </c>
      <c r="E213" t="s">
        <v>18</v>
      </c>
      <c r="F213">
        <v>60912</v>
      </c>
      <c r="G213">
        <v>46604</v>
      </c>
      <c r="H213" s="1">
        <v>0.23489624376149199</v>
      </c>
      <c r="I213">
        <v>46604</v>
      </c>
      <c r="J213" s="1">
        <v>0</v>
      </c>
    </row>
    <row r="214" spans="1:10" x14ac:dyDescent="0.25">
      <c r="A214" t="s">
        <v>16</v>
      </c>
      <c r="B214">
        <v>169</v>
      </c>
      <c r="C214">
        <v>461</v>
      </c>
      <c r="D214">
        <v>2952</v>
      </c>
      <c r="E214" t="s">
        <v>18</v>
      </c>
      <c r="F214">
        <v>23616</v>
      </c>
      <c r="G214">
        <v>18052</v>
      </c>
      <c r="H214" s="1">
        <v>0.23560298102981031</v>
      </c>
      <c r="I214">
        <v>18052</v>
      </c>
      <c r="J214" s="1">
        <v>0</v>
      </c>
    </row>
    <row r="215" spans="1:10" x14ac:dyDescent="0.25">
      <c r="A215" t="s">
        <v>16</v>
      </c>
      <c r="B215">
        <v>434</v>
      </c>
      <c r="C215">
        <v>115</v>
      </c>
      <c r="D215">
        <v>1832</v>
      </c>
      <c r="E215" t="s">
        <v>18</v>
      </c>
      <c r="F215">
        <v>14656</v>
      </c>
      <c r="G215">
        <v>11854</v>
      </c>
      <c r="H215" s="1">
        <v>0.19118449781659388</v>
      </c>
      <c r="I215">
        <v>11854</v>
      </c>
      <c r="J215" s="1">
        <v>0</v>
      </c>
    </row>
    <row r="216" spans="1:10" x14ac:dyDescent="0.25">
      <c r="A216" t="s">
        <v>16</v>
      </c>
      <c r="B216">
        <v>970</v>
      </c>
      <c r="C216">
        <v>435</v>
      </c>
      <c r="D216">
        <v>6491</v>
      </c>
      <c r="E216" t="s">
        <v>18</v>
      </c>
      <c r="F216">
        <v>51928</v>
      </c>
      <c r="G216">
        <v>40882</v>
      </c>
      <c r="H216" s="1">
        <v>0.21271760899707287</v>
      </c>
      <c r="I216">
        <v>40882</v>
      </c>
      <c r="J216" s="1">
        <v>0</v>
      </c>
    </row>
    <row r="217" spans="1:10" x14ac:dyDescent="0.25">
      <c r="A217" t="s">
        <v>16</v>
      </c>
      <c r="B217">
        <v>87</v>
      </c>
      <c r="C217">
        <v>87</v>
      </c>
      <c r="D217">
        <v>238</v>
      </c>
      <c r="E217" t="s">
        <v>24</v>
      </c>
      <c r="F217">
        <v>1904</v>
      </c>
      <c r="G217">
        <v>1604</v>
      </c>
      <c r="H217" s="1">
        <v>0.15756302521008403</v>
      </c>
      <c r="I217">
        <v>1604</v>
      </c>
      <c r="J217" s="1">
        <v>0</v>
      </c>
    </row>
    <row r="218" spans="1:10" x14ac:dyDescent="0.25">
      <c r="A218" t="s">
        <v>16</v>
      </c>
      <c r="B218">
        <v>87</v>
      </c>
      <c r="C218">
        <v>87</v>
      </c>
      <c r="D218">
        <v>238</v>
      </c>
      <c r="E218" t="s">
        <v>24</v>
      </c>
      <c r="F218">
        <v>1904</v>
      </c>
      <c r="G218">
        <v>1604</v>
      </c>
      <c r="H218" s="1">
        <v>0.15756302521008403</v>
      </c>
      <c r="I218">
        <v>1604</v>
      </c>
      <c r="J218" s="1">
        <v>0</v>
      </c>
    </row>
    <row r="219" spans="1:10" x14ac:dyDescent="0.25">
      <c r="A219" t="s">
        <v>16</v>
      </c>
      <c r="B219">
        <v>53</v>
      </c>
      <c r="C219">
        <v>53</v>
      </c>
      <c r="D219">
        <v>149</v>
      </c>
      <c r="E219" t="s">
        <v>24</v>
      </c>
      <c r="F219">
        <v>1192</v>
      </c>
      <c r="G219">
        <v>1002</v>
      </c>
      <c r="H219" s="1">
        <v>0.15939597315436241</v>
      </c>
      <c r="I219">
        <v>1002</v>
      </c>
      <c r="J219" s="1">
        <v>0</v>
      </c>
    </row>
    <row r="220" spans="1:10" x14ac:dyDescent="0.25">
      <c r="A220" t="s">
        <v>16</v>
      </c>
      <c r="B220">
        <v>143571</v>
      </c>
      <c r="C220">
        <v>143571</v>
      </c>
      <c r="D220">
        <v>2424822</v>
      </c>
      <c r="E220" t="s">
        <v>18</v>
      </c>
      <c r="F220">
        <v>58195728</v>
      </c>
      <c r="G220">
        <v>38222872</v>
      </c>
      <c r="H220" s="1">
        <v>0.34320141162251633</v>
      </c>
      <c r="I220">
        <v>28894736</v>
      </c>
      <c r="J220" s="1">
        <v>0.2440459209867851</v>
      </c>
    </row>
    <row r="221" spans="1:10" x14ac:dyDescent="0.25">
      <c r="A221" t="s">
        <v>16</v>
      </c>
      <c r="B221">
        <v>69244</v>
      </c>
      <c r="C221">
        <v>69244</v>
      </c>
      <c r="D221">
        <v>276143</v>
      </c>
      <c r="E221" t="s">
        <v>20</v>
      </c>
      <c r="F221">
        <v>2761430</v>
      </c>
      <c r="G221">
        <v>1727138</v>
      </c>
      <c r="H221" s="1">
        <v>0.37454941823620369</v>
      </c>
      <c r="I221">
        <v>1140034</v>
      </c>
      <c r="J221" s="1">
        <v>0.33992883023823228</v>
      </c>
    </row>
    <row r="222" spans="1:10" x14ac:dyDescent="0.25">
      <c r="A222" t="s">
        <v>16</v>
      </c>
      <c r="B222">
        <v>84617</v>
      </c>
      <c r="C222">
        <v>84617</v>
      </c>
      <c r="D222">
        <v>463625</v>
      </c>
      <c r="E222" t="s">
        <v>24</v>
      </c>
      <c r="F222">
        <v>5563500</v>
      </c>
      <c r="G222">
        <v>4047472</v>
      </c>
      <c r="H222" s="1">
        <v>0.27249537161858545</v>
      </c>
      <c r="I222">
        <v>2951284</v>
      </c>
      <c r="J222" s="1">
        <v>0.27083275684180153</v>
      </c>
    </row>
    <row r="223" spans="1:10" x14ac:dyDescent="0.25">
      <c r="A223" t="s">
        <v>16</v>
      </c>
      <c r="B223">
        <v>472</v>
      </c>
      <c r="C223">
        <v>472</v>
      </c>
      <c r="D223">
        <v>1314</v>
      </c>
      <c r="E223" t="s">
        <v>20</v>
      </c>
      <c r="F223">
        <v>15768</v>
      </c>
      <c r="G223">
        <v>11380</v>
      </c>
      <c r="H223" s="1">
        <v>0.27828513444951802</v>
      </c>
      <c r="I223">
        <v>11380</v>
      </c>
      <c r="J223" s="1">
        <v>0</v>
      </c>
    </row>
    <row r="224" spans="1:10" x14ac:dyDescent="0.25">
      <c r="A224" t="s">
        <v>16</v>
      </c>
      <c r="B224">
        <v>485</v>
      </c>
      <c r="C224">
        <v>485</v>
      </c>
      <c r="D224">
        <v>1381</v>
      </c>
      <c r="E224" t="s">
        <v>20</v>
      </c>
      <c r="F224">
        <v>16572</v>
      </c>
      <c r="G224">
        <v>11940</v>
      </c>
      <c r="H224" s="1">
        <v>0.27950760318609702</v>
      </c>
      <c r="I224">
        <v>11940</v>
      </c>
      <c r="J224" s="1">
        <v>0</v>
      </c>
    </row>
    <row r="225" spans="1:10" x14ac:dyDescent="0.25">
      <c r="A225" t="s">
        <v>16</v>
      </c>
      <c r="B225">
        <v>492</v>
      </c>
      <c r="C225">
        <v>492</v>
      </c>
      <c r="D225">
        <v>1417</v>
      </c>
      <c r="E225" t="s">
        <v>20</v>
      </c>
      <c r="F225">
        <v>17004</v>
      </c>
      <c r="G225">
        <v>12246</v>
      </c>
      <c r="H225" s="1">
        <v>0.27981651376146788</v>
      </c>
      <c r="I225">
        <v>12246</v>
      </c>
      <c r="J225" s="1">
        <v>0</v>
      </c>
    </row>
    <row r="226" spans="1:10" x14ac:dyDescent="0.25">
      <c r="A226" t="s">
        <v>16</v>
      </c>
      <c r="B226">
        <v>560</v>
      </c>
      <c r="C226">
        <v>560</v>
      </c>
      <c r="D226">
        <v>4368</v>
      </c>
      <c r="E226" t="s">
        <v>20</v>
      </c>
      <c r="F226">
        <v>52416</v>
      </c>
      <c r="G226">
        <v>36066</v>
      </c>
      <c r="H226" s="1">
        <v>0.31192765567765568</v>
      </c>
      <c r="I226">
        <v>36066</v>
      </c>
      <c r="J226" s="1">
        <v>0</v>
      </c>
    </row>
    <row r="227" spans="1:10" x14ac:dyDescent="0.25">
      <c r="A227" t="s">
        <v>16</v>
      </c>
      <c r="B227">
        <v>560</v>
      </c>
      <c r="C227">
        <v>560</v>
      </c>
      <c r="D227">
        <v>4368</v>
      </c>
      <c r="E227" t="s">
        <v>20</v>
      </c>
      <c r="F227">
        <v>52416</v>
      </c>
      <c r="G227">
        <v>36066</v>
      </c>
      <c r="H227" s="1">
        <v>0.31192765567765568</v>
      </c>
      <c r="I227">
        <v>36066</v>
      </c>
      <c r="J227" s="1">
        <v>0</v>
      </c>
    </row>
    <row r="228" spans="1:10" x14ac:dyDescent="0.25">
      <c r="A228" t="s">
        <v>16</v>
      </c>
      <c r="B228">
        <v>656</v>
      </c>
      <c r="C228">
        <v>656</v>
      </c>
      <c r="D228">
        <v>19144</v>
      </c>
      <c r="E228" t="s">
        <v>24</v>
      </c>
      <c r="F228">
        <v>153152</v>
      </c>
      <c r="G228">
        <v>116178</v>
      </c>
      <c r="H228" s="1">
        <v>0.24142028834099458</v>
      </c>
      <c r="I228">
        <v>116178</v>
      </c>
      <c r="J228" s="1">
        <v>0</v>
      </c>
    </row>
    <row r="229" spans="1:10" x14ac:dyDescent="0.25">
      <c r="A229" t="s">
        <v>16</v>
      </c>
      <c r="B229">
        <v>839</v>
      </c>
      <c r="C229">
        <v>839</v>
      </c>
      <c r="D229">
        <v>22715</v>
      </c>
      <c r="E229" t="s">
        <v>24</v>
      </c>
      <c r="F229">
        <v>181720</v>
      </c>
      <c r="G229">
        <v>137970</v>
      </c>
      <c r="H229" s="1">
        <v>0.24075500770416025</v>
      </c>
      <c r="I229">
        <v>137970</v>
      </c>
      <c r="J229" s="1">
        <v>0</v>
      </c>
    </row>
    <row r="230" spans="1:10" x14ac:dyDescent="0.25">
      <c r="A230" t="s">
        <v>16</v>
      </c>
      <c r="B230">
        <v>848</v>
      </c>
      <c r="C230">
        <v>848</v>
      </c>
      <c r="D230">
        <v>24612</v>
      </c>
      <c r="E230" t="s">
        <v>24</v>
      </c>
      <c r="F230">
        <v>196896</v>
      </c>
      <c r="G230">
        <v>149370</v>
      </c>
      <c r="H230" s="1">
        <v>0.2413761579717211</v>
      </c>
      <c r="I230">
        <v>149370</v>
      </c>
      <c r="J230" s="1">
        <v>0</v>
      </c>
    </row>
    <row r="231" spans="1:10" x14ac:dyDescent="0.25">
      <c r="A231" t="s">
        <v>16</v>
      </c>
      <c r="B231">
        <v>974</v>
      </c>
      <c r="C231">
        <v>974</v>
      </c>
      <c r="D231">
        <v>40782</v>
      </c>
      <c r="E231" t="s">
        <v>24</v>
      </c>
      <c r="F231">
        <v>326256</v>
      </c>
      <c r="G231">
        <v>246642</v>
      </c>
      <c r="H231" s="1">
        <v>0.24402309842577607</v>
      </c>
      <c r="I231">
        <v>246642</v>
      </c>
      <c r="J231" s="1">
        <v>0</v>
      </c>
    </row>
    <row r="232" spans="1:10" x14ac:dyDescent="0.25">
      <c r="A232" t="s">
        <v>16</v>
      </c>
      <c r="B232">
        <v>27</v>
      </c>
      <c r="C232">
        <v>27</v>
      </c>
      <c r="D232">
        <v>153</v>
      </c>
      <c r="E232" t="s">
        <v>24</v>
      </c>
      <c r="F232">
        <v>2448</v>
      </c>
      <c r="G232">
        <v>1730</v>
      </c>
      <c r="H232" s="1">
        <v>0.29330065359477125</v>
      </c>
      <c r="I232">
        <v>1730</v>
      </c>
      <c r="J232" s="1">
        <v>0</v>
      </c>
    </row>
    <row r="233" spans="1:10" x14ac:dyDescent="0.25">
      <c r="A233" t="s">
        <v>16</v>
      </c>
      <c r="B233">
        <v>71505</v>
      </c>
      <c r="C233">
        <v>71505</v>
      </c>
      <c r="D233">
        <v>2682895</v>
      </c>
      <c r="E233" t="s">
        <v>24</v>
      </c>
      <c r="F233">
        <v>64389480</v>
      </c>
      <c r="G233">
        <v>42640304</v>
      </c>
      <c r="H233" s="1">
        <v>0.3377753011827398</v>
      </c>
      <c r="I233">
        <v>31987074</v>
      </c>
      <c r="J233" s="1">
        <v>0.2498394476737314</v>
      </c>
    </row>
    <row r="234" spans="1:10" x14ac:dyDescent="0.25">
      <c r="A234" t="s">
        <v>16</v>
      </c>
      <c r="B234">
        <v>7</v>
      </c>
      <c r="C234">
        <v>17</v>
      </c>
      <c r="D234">
        <v>41</v>
      </c>
      <c r="E234" t="s">
        <v>18</v>
      </c>
      <c r="F234">
        <v>328</v>
      </c>
      <c r="G234">
        <v>262</v>
      </c>
      <c r="H234" s="1">
        <v>0.20121951219512196</v>
      </c>
      <c r="I234">
        <v>262</v>
      </c>
      <c r="J234" s="1">
        <v>0</v>
      </c>
    </row>
    <row r="235" spans="1:10" x14ac:dyDescent="0.25">
      <c r="A235" t="s">
        <v>16</v>
      </c>
      <c r="B235">
        <v>147900</v>
      </c>
      <c r="C235">
        <v>147900</v>
      </c>
      <c r="D235">
        <v>3489300</v>
      </c>
      <c r="E235" t="s">
        <v>24</v>
      </c>
      <c r="F235">
        <v>41871600</v>
      </c>
      <c r="G235">
        <v>28506004</v>
      </c>
      <c r="H235" s="1">
        <v>0.3192043294261504</v>
      </c>
      <c r="I235">
        <v>21244184</v>
      </c>
      <c r="J235" s="1">
        <v>0.2547470350456697</v>
      </c>
    </row>
    <row r="236" spans="1:10" x14ac:dyDescent="0.25">
      <c r="A236" t="s">
        <v>16</v>
      </c>
      <c r="B236">
        <v>143437</v>
      </c>
      <c r="C236">
        <v>143437</v>
      </c>
      <c r="D236">
        <v>409593</v>
      </c>
      <c r="E236" t="s">
        <v>20</v>
      </c>
      <c r="F236">
        <v>8191860</v>
      </c>
      <c r="G236">
        <v>5488868</v>
      </c>
      <c r="H236" s="1">
        <v>0.3299607171020989</v>
      </c>
      <c r="I236">
        <v>3617096</v>
      </c>
      <c r="J236" s="1">
        <v>0.34101239089735808</v>
      </c>
    </row>
    <row r="237" spans="1:10" x14ac:dyDescent="0.25">
      <c r="A237" t="s">
        <v>16</v>
      </c>
      <c r="B237">
        <v>99617</v>
      </c>
      <c r="C237">
        <v>99617</v>
      </c>
      <c r="D237">
        <v>662431</v>
      </c>
      <c r="E237" t="s">
        <v>20</v>
      </c>
      <c r="F237">
        <v>13248620</v>
      </c>
      <c r="G237">
        <v>8347644</v>
      </c>
      <c r="H237" s="1">
        <v>0.36992350901452375</v>
      </c>
      <c r="I237">
        <v>5592614</v>
      </c>
      <c r="J237" s="1">
        <v>0.33003683434511583</v>
      </c>
    </row>
    <row r="238" spans="1:10" x14ac:dyDescent="0.25">
      <c r="A238" t="s">
        <v>16</v>
      </c>
      <c r="B238">
        <v>78136</v>
      </c>
      <c r="C238">
        <v>78136</v>
      </c>
      <c r="D238">
        <v>452591</v>
      </c>
      <c r="E238" t="s">
        <v>20</v>
      </c>
      <c r="F238">
        <v>9051820</v>
      </c>
      <c r="G238">
        <v>5743640</v>
      </c>
      <c r="H238" s="1">
        <v>0.36547125329491748</v>
      </c>
      <c r="I238">
        <v>3876278</v>
      </c>
      <c r="J238" s="1">
        <v>0.32511821771559501</v>
      </c>
    </row>
    <row r="239" spans="1:10" x14ac:dyDescent="0.25">
      <c r="A239" t="s">
        <v>16</v>
      </c>
      <c r="B239">
        <v>106437</v>
      </c>
      <c r="C239">
        <v>106437</v>
      </c>
      <c r="D239">
        <v>1406808</v>
      </c>
      <c r="E239" t="s">
        <v>24</v>
      </c>
      <c r="F239">
        <v>33763392</v>
      </c>
      <c r="G239">
        <v>22083184</v>
      </c>
      <c r="H239" s="1">
        <v>0.34594296686778392</v>
      </c>
      <c r="I239">
        <v>16460930</v>
      </c>
      <c r="J239" s="1">
        <v>0.25459435559654803</v>
      </c>
    </row>
    <row r="240" spans="1:10" x14ac:dyDescent="0.25">
      <c r="A240" t="s">
        <v>16</v>
      </c>
      <c r="B240">
        <v>74752</v>
      </c>
      <c r="C240">
        <v>74752</v>
      </c>
      <c r="D240">
        <v>335872</v>
      </c>
      <c r="E240" t="s">
        <v>24</v>
      </c>
      <c r="F240">
        <v>8060928</v>
      </c>
      <c r="G240">
        <v>5074948</v>
      </c>
      <c r="H240" s="1">
        <v>0.37042633304751016</v>
      </c>
      <c r="I240">
        <v>3764596</v>
      </c>
      <c r="J240" s="1">
        <v>0.25820008402056532</v>
      </c>
    </row>
    <row r="241" spans="1:10" x14ac:dyDescent="0.25">
      <c r="A241" t="s">
        <v>16</v>
      </c>
      <c r="B241">
        <v>121</v>
      </c>
      <c r="C241">
        <v>129</v>
      </c>
      <c r="D241">
        <v>386</v>
      </c>
      <c r="E241" t="s">
        <v>20</v>
      </c>
      <c r="F241">
        <v>2316</v>
      </c>
      <c r="G241">
        <v>1788</v>
      </c>
      <c r="H241" s="1">
        <v>0.22797927461139897</v>
      </c>
      <c r="I241">
        <v>1788</v>
      </c>
      <c r="J241" s="1">
        <v>0</v>
      </c>
    </row>
    <row r="242" spans="1:10" x14ac:dyDescent="0.25">
      <c r="A242" t="s">
        <v>16</v>
      </c>
      <c r="B242">
        <v>211</v>
      </c>
      <c r="C242">
        <v>201</v>
      </c>
      <c r="D242">
        <v>602</v>
      </c>
      <c r="E242" t="s">
        <v>20</v>
      </c>
      <c r="F242">
        <v>3612</v>
      </c>
      <c r="G242">
        <v>2832</v>
      </c>
      <c r="H242" s="1">
        <v>0.2159468438538206</v>
      </c>
      <c r="I242">
        <v>2832</v>
      </c>
      <c r="J242" s="1">
        <v>0</v>
      </c>
    </row>
    <row r="243" spans="1:10" x14ac:dyDescent="0.25">
      <c r="A243" t="s">
        <v>16</v>
      </c>
      <c r="B243">
        <v>463</v>
      </c>
      <c r="C243">
        <v>393</v>
      </c>
      <c r="D243">
        <v>1178</v>
      </c>
      <c r="E243" t="s">
        <v>20</v>
      </c>
      <c r="F243">
        <v>7068</v>
      </c>
      <c r="G243">
        <v>5640</v>
      </c>
      <c r="H243" s="1">
        <v>0.20203735144312393</v>
      </c>
      <c r="I243">
        <v>5640</v>
      </c>
      <c r="J243" s="1">
        <v>0</v>
      </c>
    </row>
    <row r="244" spans="1:10" x14ac:dyDescent="0.25">
      <c r="A244" t="s">
        <v>16</v>
      </c>
      <c r="B244">
        <v>625</v>
      </c>
      <c r="C244">
        <v>513</v>
      </c>
      <c r="D244">
        <v>1538</v>
      </c>
      <c r="E244" t="s">
        <v>20</v>
      </c>
      <c r="F244">
        <v>9228</v>
      </c>
      <c r="G244">
        <v>7404</v>
      </c>
      <c r="H244" s="1">
        <v>0.1976592977893368</v>
      </c>
      <c r="I244">
        <v>7404</v>
      </c>
      <c r="J244" s="1">
        <v>0</v>
      </c>
    </row>
    <row r="245" spans="1:10" x14ac:dyDescent="0.25">
      <c r="A245" t="s">
        <v>16</v>
      </c>
      <c r="B245">
        <v>35</v>
      </c>
      <c r="C245">
        <v>35</v>
      </c>
      <c r="D245">
        <v>118</v>
      </c>
      <c r="E245" t="s">
        <v>18</v>
      </c>
      <c r="F245">
        <v>944</v>
      </c>
      <c r="G245">
        <v>762</v>
      </c>
      <c r="H245" s="1">
        <v>0.19279661016949154</v>
      </c>
      <c r="I245">
        <v>762</v>
      </c>
      <c r="J245" s="1">
        <v>0</v>
      </c>
    </row>
    <row r="246" spans="1:10" x14ac:dyDescent="0.25">
      <c r="A246" t="s">
        <v>16</v>
      </c>
      <c r="B246">
        <v>100196</v>
      </c>
      <c r="C246">
        <v>100196</v>
      </c>
      <c r="D246">
        <v>322442</v>
      </c>
      <c r="E246" t="s">
        <v>20</v>
      </c>
      <c r="F246">
        <v>6448840</v>
      </c>
      <c r="G246">
        <v>4270092</v>
      </c>
      <c r="H246" s="1">
        <v>0.33785114842359248</v>
      </c>
      <c r="I246">
        <v>2826658</v>
      </c>
      <c r="J246" s="1">
        <v>0.33803346625786984</v>
      </c>
    </row>
    <row r="247" spans="1:10" x14ac:dyDescent="0.25">
      <c r="A247" t="s">
        <v>16</v>
      </c>
      <c r="B247">
        <v>798</v>
      </c>
      <c r="C247">
        <v>798</v>
      </c>
      <c r="D247">
        <v>2861</v>
      </c>
      <c r="E247" t="s">
        <v>24</v>
      </c>
      <c r="F247">
        <v>45776</v>
      </c>
      <c r="G247">
        <v>33074</v>
      </c>
      <c r="H247" s="1">
        <v>0.2774816497728067</v>
      </c>
      <c r="I247">
        <v>33074</v>
      </c>
      <c r="J247" s="1">
        <v>0</v>
      </c>
    </row>
    <row r="248" spans="1:10" x14ac:dyDescent="0.25">
      <c r="A248" t="s">
        <v>16</v>
      </c>
      <c r="B248">
        <v>183</v>
      </c>
      <c r="C248">
        <v>183</v>
      </c>
      <c r="D248">
        <v>1069</v>
      </c>
      <c r="E248" t="s">
        <v>24</v>
      </c>
      <c r="F248">
        <v>8552</v>
      </c>
      <c r="G248">
        <v>6782</v>
      </c>
      <c r="H248" s="1">
        <v>0.20696913002806361</v>
      </c>
      <c r="I248">
        <v>6782</v>
      </c>
      <c r="J248" s="1">
        <v>0</v>
      </c>
    </row>
    <row r="249" spans="1:10" x14ac:dyDescent="0.25">
      <c r="A249" t="s">
        <v>16</v>
      </c>
      <c r="B249">
        <v>183</v>
      </c>
      <c r="C249">
        <v>183</v>
      </c>
      <c r="D249">
        <v>1069</v>
      </c>
      <c r="E249" t="s">
        <v>24</v>
      </c>
      <c r="F249">
        <v>8552</v>
      </c>
      <c r="G249">
        <v>6782</v>
      </c>
      <c r="H249" s="1">
        <v>0.20696913002806361</v>
      </c>
      <c r="I249">
        <v>6782</v>
      </c>
      <c r="J249" s="1">
        <v>0</v>
      </c>
    </row>
    <row r="250" spans="1:10" x14ac:dyDescent="0.25">
      <c r="A250" t="s">
        <v>16</v>
      </c>
      <c r="B250">
        <v>183</v>
      </c>
      <c r="C250">
        <v>183</v>
      </c>
      <c r="D250">
        <v>1069</v>
      </c>
      <c r="E250" t="s">
        <v>24</v>
      </c>
      <c r="F250">
        <v>8552</v>
      </c>
      <c r="G250">
        <v>6782</v>
      </c>
      <c r="H250" s="1">
        <v>0.20696913002806361</v>
      </c>
      <c r="I250">
        <v>6782</v>
      </c>
      <c r="J250" s="1">
        <v>0</v>
      </c>
    </row>
    <row r="251" spans="1:10" x14ac:dyDescent="0.25">
      <c r="A251" t="s">
        <v>16</v>
      </c>
      <c r="B251">
        <v>183</v>
      </c>
      <c r="C251">
        <v>183</v>
      </c>
      <c r="D251">
        <v>1069</v>
      </c>
      <c r="E251" t="s">
        <v>24</v>
      </c>
      <c r="F251">
        <v>8552</v>
      </c>
      <c r="G251">
        <v>6782</v>
      </c>
      <c r="H251" s="1">
        <v>0.20696913002806361</v>
      </c>
      <c r="I251">
        <v>6782</v>
      </c>
      <c r="J251" s="1">
        <v>0</v>
      </c>
    </row>
    <row r="252" spans="1:10" x14ac:dyDescent="0.25">
      <c r="A252" t="s">
        <v>16</v>
      </c>
      <c r="B252">
        <v>541</v>
      </c>
      <c r="C252">
        <v>541</v>
      </c>
      <c r="D252">
        <v>4285</v>
      </c>
      <c r="E252" t="s">
        <v>24</v>
      </c>
      <c r="F252">
        <v>34280</v>
      </c>
      <c r="G252">
        <v>26794</v>
      </c>
      <c r="H252" s="1">
        <v>0.21837806301050175</v>
      </c>
      <c r="I252">
        <v>26794</v>
      </c>
      <c r="J252" s="1">
        <v>0</v>
      </c>
    </row>
    <row r="253" spans="1:10" x14ac:dyDescent="0.25">
      <c r="A253" t="s">
        <v>16</v>
      </c>
      <c r="B253">
        <v>541</v>
      </c>
      <c r="C253">
        <v>541</v>
      </c>
      <c r="D253">
        <v>4285</v>
      </c>
      <c r="E253" t="s">
        <v>24</v>
      </c>
      <c r="F253">
        <v>34280</v>
      </c>
      <c r="G253">
        <v>26794</v>
      </c>
      <c r="H253" s="1">
        <v>0.21837806301050175</v>
      </c>
      <c r="I253">
        <v>26794</v>
      </c>
      <c r="J253" s="1">
        <v>0</v>
      </c>
    </row>
    <row r="254" spans="1:10" x14ac:dyDescent="0.25">
      <c r="A254" t="s">
        <v>16</v>
      </c>
      <c r="B254">
        <v>541</v>
      </c>
      <c r="C254">
        <v>541</v>
      </c>
      <c r="D254">
        <v>4285</v>
      </c>
      <c r="E254" t="s">
        <v>24</v>
      </c>
      <c r="F254">
        <v>34280</v>
      </c>
      <c r="G254">
        <v>26794</v>
      </c>
      <c r="H254" s="1">
        <v>0.21837806301050175</v>
      </c>
      <c r="I254">
        <v>26794</v>
      </c>
      <c r="J254" s="1">
        <v>0</v>
      </c>
    </row>
    <row r="255" spans="1:10" x14ac:dyDescent="0.25">
      <c r="A255" t="s">
        <v>16</v>
      </c>
      <c r="B255">
        <v>541</v>
      </c>
      <c r="C255">
        <v>541</v>
      </c>
      <c r="D255">
        <v>4285</v>
      </c>
      <c r="E255" t="s">
        <v>24</v>
      </c>
      <c r="F255">
        <v>34280</v>
      </c>
      <c r="G255">
        <v>26794</v>
      </c>
      <c r="H255" s="1">
        <v>0.21837806301050175</v>
      </c>
      <c r="I255">
        <v>26794</v>
      </c>
      <c r="J255" s="1">
        <v>0</v>
      </c>
    </row>
    <row r="256" spans="1:10" x14ac:dyDescent="0.25">
      <c r="A256" t="s">
        <v>16</v>
      </c>
      <c r="B256">
        <v>680</v>
      </c>
      <c r="C256">
        <v>680</v>
      </c>
      <c r="D256">
        <v>2646</v>
      </c>
      <c r="E256" t="s">
        <v>24</v>
      </c>
      <c r="F256">
        <v>21168</v>
      </c>
      <c r="G256">
        <v>17238</v>
      </c>
      <c r="H256" s="1">
        <v>0.18565759637188209</v>
      </c>
      <c r="I256">
        <v>17238</v>
      </c>
      <c r="J256" s="1">
        <v>0</v>
      </c>
    </row>
    <row r="257" spans="1:10" x14ac:dyDescent="0.25">
      <c r="A257" t="s">
        <v>16</v>
      </c>
      <c r="B257">
        <v>680</v>
      </c>
      <c r="C257">
        <v>680</v>
      </c>
      <c r="D257">
        <v>2646</v>
      </c>
      <c r="E257" t="s">
        <v>24</v>
      </c>
      <c r="F257">
        <v>21168</v>
      </c>
      <c r="G257">
        <v>17238</v>
      </c>
      <c r="H257" s="1">
        <v>0.18565759637188209</v>
      </c>
      <c r="I257">
        <v>17238</v>
      </c>
      <c r="J257" s="1">
        <v>0</v>
      </c>
    </row>
    <row r="258" spans="1:10" x14ac:dyDescent="0.25">
      <c r="A258" t="s">
        <v>16</v>
      </c>
      <c r="B258">
        <v>680</v>
      </c>
      <c r="C258">
        <v>680</v>
      </c>
      <c r="D258">
        <v>2646</v>
      </c>
      <c r="E258" t="s">
        <v>24</v>
      </c>
      <c r="F258">
        <v>21168</v>
      </c>
      <c r="G258">
        <v>17238</v>
      </c>
      <c r="H258" s="1">
        <v>0.18565759637188209</v>
      </c>
      <c r="I258">
        <v>17238</v>
      </c>
      <c r="J258" s="1">
        <v>0</v>
      </c>
    </row>
    <row r="259" spans="1:10" x14ac:dyDescent="0.25">
      <c r="A259" t="s">
        <v>16</v>
      </c>
      <c r="B259">
        <v>760</v>
      </c>
      <c r="C259">
        <v>760</v>
      </c>
      <c r="D259">
        <v>5976</v>
      </c>
      <c r="E259" t="s">
        <v>24</v>
      </c>
      <c r="F259">
        <v>47808</v>
      </c>
      <c r="G259">
        <v>37378</v>
      </c>
      <c r="H259" s="1">
        <v>0.21816432396251673</v>
      </c>
      <c r="I259">
        <v>37378</v>
      </c>
      <c r="J259" s="1">
        <v>0</v>
      </c>
    </row>
    <row r="260" spans="1:10" x14ac:dyDescent="0.25">
      <c r="A260" t="s">
        <v>16</v>
      </c>
      <c r="B260">
        <v>760</v>
      </c>
      <c r="C260">
        <v>760</v>
      </c>
      <c r="D260">
        <v>5976</v>
      </c>
      <c r="E260" t="s">
        <v>24</v>
      </c>
      <c r="F260">
        <v>47808</v>
      </c>
      <c r="G260">
        <v>37378</v>
      </c>
      <c r="H260" s="1">
        <v>0.21816432396251673</v>
      </c>
      <c r="I260">
        <v>37378</v>
      </c>
      <c r="J260" s="1">
        <v>0</v>
      </c>
    </row>
    <row r="261" spans="1:10" x14ac:dyDescent="0.25">
      <c r="A261" t="s">
        <v>16</v>
      </c>
      <c r="B261">
        <v>760</v>
      </c>
      <c r="C261">
        <v>760</v>
      </c>
      <c r="D261">
        <v>5976</v>
      </c>
      <c r="E261" t="s">
        <v>24</v>
      </c>
      <c r="F261">
        <v>47808</v>
      </c>
      <c r="G261">
        <v>37378</v>
      </c>
      <c r="H261" s="1">
        <v>0.21816432396251673</v>
      </c>
      <c r="I261">
        <v>37378</v>
      </c>
      <c r="J261" s="1">
        <v>0</v>
      </c>
    </row>
    <row r="262" spans="1:10" x14ac:dyDescent="0.25">
      <c r="A262" t="s">
        <v>16</v>
      </c>
      <c r="B262">
        <v>800</v>
      </c>
      <c r="C262">
        <v>800</v>
      </c>
      <c r="D262">
        <v>19176</v>
      </c>
      <c r="E262" t="s">
        <v>20</v>
      </c>
      <c r="F262">
        <v>230112</v>
      </c>
      <c r="G262">
        <v>155010</v>
      </c>
      <c r="H262" s="1">
        <v>0.32637150604922821</v>
      </c>
      <c r="I262">
        <v>155010</v>
      </c>
      <c r="J262" s="1">
        <v>0</v>
      </c>
    </row>
    <row r="263" spans="1:10" x14ac:dyDescent="0.25">
      <c r="A263" t="s">
        <v>16</v>
      </c>
      <c r="B263">
        <v>800</v>
      </c>
      <c r="C263">
        <v>800</v>
      </c>
      <c r="D263">
        <v>19176</v>
      </c>
      <c r="E263" t="s">
        <v>18</v>
      </c>
      <c r="F263">
        <v>306816</v>
      </c>
      <c r="G263">
        <v>231714</v>
      </c>
      <c r="H263" s="1">
        <v>0.24477862953692114</v>
      </c>
      <c r="I263">
        <v>231714</v>
      </c>
      <c r="J263" s="1">
        <v>0</v>
      </c>
    </row>
    <row r="264" spans="1:10" x14ac:dyDescent="0.25">
      <c r="A264" t="s">
        <v>16</v>
      </c>
      <c r="B264">
        <v>800</v>
      </c>
      <c r="C264">
        <v>800</v>
      </c>
      <c r="D264">
        <v>1600</v>
      </c>
      <c r="E264" t="s">
        <v>18</v>
      </c>
      <c r="F264">
        <v>25600</v>
      </c>
      <c r="G264">
        <v>20802</v>
      </c>
      <c r="H264" s="1">
        <v>0.18742187499999999</v>
      </c>
      <c r="I264">
        <v>20802</v>
      </c>
      <c r="J264" s="1">
        <v>0</v>
      </c>
    </row>
    <row r="265" spans="1:10" x14ac:dyDescent="0.25">
      <c r="A265" t="s">
        <v>16</v>
      </c>
      <c r="B265">
        <v>800</v>
      </c>
      <c r="C265">
        <v>800</v>
      </c>
      <c r="D265">
        <v>1600</v>
      </c>
      <c r="E265" t="s">
        <v>18</v>
      </c>
      <c r="F265">
        <v>25600</v>
      </c>
      <c r="G265">
        <v>20802</v>
      </c>
      <c r="H265" s="1">
        <v>0.18742187499999999</v>
      </c>
      <c r="I265">
        <v>20802</v>
      </c>
      <c r="J265" s="1">
        <v>0</v>
      </c>
    </row>
    <row r="266" spans="1:10" x14ac:dyDescent="0.25">
      <c r="A266" t="s">
        <v>16</v>
      </c>
      <c r="B266">
        <v>800</v>
      </c>
      <c r="C266">
        <v>800</v>
      </c>
      <c r="D266">
        <v>1600</v>
      </c>
      <c r="E266" t="s">
        <v>18</v>
      </c>
      <c r="F266">
        <v>25600</v>
      </c>
      <c r="G266">
        <v>20802</v>
      </c>
      <c r="H266" s="1">
        <v>0.18742187499999999</v>
      </c>
      <c r="I266">
        <v>20802</v>
      </c>
      <c r="J266" s="1">
        <v>0</v>
      </c>
    </row>
    <row r="267" spans="1:10" x14ac:dyDescent="0.25">
      <c r="A267" t="s">
        <v>16</v>
      </c>
      <c r="B267">
        <v>800</v>
      </c>
      <c r="C267">
        <v>800</v>
      </c>
      <c r="D267">
        <v>4694</v>
      </c>
      <c r="E267" t="s">
        <v>20</v>
      </c>
      <c r="F267">
        <v>56328</v>
      </c>
      <c r="G267">
        <v>39154</v>
      </c>
      <c r="H267" s="1">
        <v>0.30489277091322253</v>
      </c>
      <c r="I267">
        <v>39154</v>
      </c>
      <c r="J267" s="1">
        <v>0</v>
      </c>
    </row>
    <row r="268" spans="1:10" x14ac:dyDescent="0.25">
      <c r="A268" t="s">
        <v>16</v>
      </c>
      <c r="B268">
        <v>800</v>
      </c>
      <c r="C268">
        <v>800</v>
      </c>
      <c r="D268">
        <v>4661</v>
      </c>
      <c r="E268" t="s">
        <v>20</v>
      </c>
      <c r="F268">
        <v>55932</v>
      </c>
      <c r="G268">
        <v>38890</v>
      </c>
      <c r="H268" s="1">
        <v>0.30469141099907032</v>
      </c>
      <c r="I268">
        <v>38890</v>
      </c>
      <c r="J268" s="1">
        <v>0</v>
      </c>
    </row>
    <row r="269" spans="1:10" x14ac:dyDescent="0.25">
      <c r="A269" t="s">
        <v>16</v>
      </c>
      <c r="B269">
        <v>800</v>
      </c>
      <c r="C269">
        <v>800</v>
      </c>
      <c r="D269">
        <v>4672</v>
      </c>
      <c r="E269" t="s">
        <v>20</v>
      </c>
      <c r="F269">
        <v>56064</v>
      </c>
      <c r="G269">
        <v>38978</v>
      </c>
      <c r="H269" s="1">
        <v>0.30475884703196349</v>
      </c>
      <c r="I269">
        <v>38978</v>
      </c>
      <c r="J269" s="1">
        <v>0</v>
      </c>
    </row>
    <row r="270" spans="1:10" x14ac:dyDescent="0.25">
      <c r="A270" t="s">
        <v>16</v>
      </c>
      <c r="B270">
        <v>800</v>
      </c>
      <c r="C270">
        <v>800</v>
      </c>
      <c r="D270">
        <v>4667</v>
      </c>
      <c r="E270" t="s">
        <v>20</v>
      </c>
      <c r="F270">
        <v>56004</v>
      </c>
      <c r="G270">
        <v>38938</v>
      </c>
      <c r="H270" s="1">
        <v>0.30472823369759305</v>
      </c>
      <c r="I270">
        <v>38938</v>
      </c>
      <c r="J270" s="1">
        <v>0</v>
      </c>
    </row>
    <row r="271" spans="1:10" x14ac:dyDescent="0.25">
      <c r="A271" t="s">
        <v>16</v>
      </c>
      <c r="B271">
        <v>800</v>
      </c>
      <c r="C271">
        <v>800</v>
      </c>
      <c r="D271">
        <v>4694</v>
      </c>
      <c r="E271" t="s">
        <v>18</v>
      </c>
      <c r="F271">
        <v>75104</v>
      </c>
      <c r="G271">
        <v>57930</v>
      </c>
      <c r="H271" s="1">
        <v>0.22866957818491693</v>
      </c>
      <c r="I271">
        <v>57930</v>
      </c>
      <c r="J271" s="1">
        <v>0</v>
      </c>
    </row>
    <row r="272" spans="1:10" x14ac:dyDescent="0.25">
      <c r="A272" t="s">
        <v>16</v>
      </c>
      <c r="B272">
        <v>800</v>
      </c>
      <c r="C272">
        <v>800</v>
      </c>
      <c r="D272">
        <v>4661</v>
      </c>
      <c r="E272" t="s">
        <v>18</v>
      </c>
      <c r="F272">
        <v>74576</v>
      </c>
      <c r="G272">
        <v>57534</v>
      </c>
      <c r="H272" s="1">
        <v>0.22851855824930273</v>
      </c>
      <c r="I272">
        <v>57534</v>
      </c>
      <c r="J272" s="1">
        <v>0</v>
      </c>
    </row>
    <row r="273" spans="1:10" x14ac:dyDescent="0.25">
      <c r="A273" t="s">
        <v>16</v>
      </c>
      <c r="B273">
        <v>800</v>
      </c>
      <c r="C273">
        <v>800</v>
      </c>
      <c r="D273">
        <v>19176</v>
      </c>
      <c r="E273" t="s">
        <v>20</v>
      </c>
      <c r="F273">
        <v>230112</v>
      </c>
      <c r="G273">
        <v>155010</v>
      </c>
      <c r="H273" s="1">
        <v>0.32637150604922821</v>
      </c>
      <c r="I273">
        <v>155010</v>
      </c>
      <c r="J273" s="1">
        <v>0</v>
      </c>
    </row>
    <row r="274" spans="1:10" x14ac:dyDescent="0.25">
      <c r="A274" t="s">
        <v>16</v>
      </c>
      <c r="B274">
        <v>800</v>
      </c>
      <c r="C274">
        <v>800</v>
      </c>
      <c r="D274">
        <v>4672</v>
      </c>
      <c r="E274" t="s">
        <v>18</v>
      </c>
      <c r="F274">
        <v>74752</v>
      </c>
      <c r="G274">
        <v>57666</v>
      </c>
      <c r="H274" s="1">
        <v>0.2285691352739726</v>
      </c>
      <c r="I274">
        <v>57666</v>
      </c>
      <c r="J274" s="1">
        <v>0</v>
      </c>
    </row>
    <row r="275" spans="1:10" x14ac:dyDescent="0.25">
      <c r="A275" t="s">
        <v>16</v>
      </c>
      <c r="B275">
        <v>800</v>
      </c>
      <c r="C275">
        <v>800</v>
      </c>
      <c r="D275">
        <v>4667</v>
      </c>
      <c r="E275" t="s">
        <v>18</v>
      </c>
      <c r="F275">
        <v>74672</v>
      </c>
      <c r="G275">
        <v>57606</v>
      </c>
      <c r="H275" s="1">
        <v>0.22854617527319476</v>
      </c>
      <c r="I275">
        <v>57606</v>
      </c>
      <c r="J275" s="1">
        <v>0</v>
      </c>
    </row>
    <row r="276" spans="1:10" x14ac:dyDescent="0.25">
      <c r="A276" t="s">
        <v>16</v>
      </c>
      <c r="B276">
        <v>150102</v>
      </c>
      <c r="C276">
        <v>150102</v>
      </c>
      <c r="D276">
        <v>438388</v>
      </c>
      <c r="E276" t="s">
        <v>24</v>
      </c>
      <c r="F276">
        <v>10521312</v>
      </c>
      <c r="G276">
        <v>6413804</v>
      </c>
      <c r="H276" s="1">
        <v>0.39039883999257885</v>
      </c>
      <c r="I276">
        <v>4716948</v>
      </c>
      <c r="J276" s="1">
        <v>0.26456312041964486</v>
      </c>
    </row>
    <row r="277" spans="1:10" x14ac:dyDescent="0.25">
      <c r="A277" t="s">
        <v>16</v>
      </c>
      <c r="B277">
        <v>800</v>
      </c>
      <c r="C277">
        <v>800</v>
      </c>
      <c r="D277">
        <v>19176</v>
      </c>
      <c r="E277" t="s">
        <v>20</v>
      </c>
      <c r="F277">
        <v>230112</v>
      </c>
      <c r="G277">
        <v>155010</v>
      </c>
      <c r="H277" s="1">
        <v>0.32637150604922821</v>
      </c>
      <c r="I277">
        <v>155010</v>
      </c>
      <c r="J277" s="1">
        <v>0</v>
      </c>
    </row>
    <row r="278" spans="1:10" x14ac:dyDescent="0.25">
      <c r="A278" t="s">
        <v>16</v>
      </c>
      <c r="B278">
        <v>800</v>
      </c>
      <c r="C278">
        <v>800</v>
      </c>
      <c r="D278">
        <v>19176</v>
      </c>
      <c r="E278" t="s">
        <v>20</v>
      </c>
      <c r="F278">
        <v>230112</v>
      </c>
      <c r="G278">
        <v>155010</v>
      </c>
      <c r="H278" s="1">
        <v>0.32637150604922821</v>
      </c>
      <c r="I278">
        <v>155010</v>
      </c>
      <c r="J278" s="1">
        <v>0</v>
      </c>
    </row>
    <row r="279" spans="1:10" x14ac:dyDescent="0.25">
      <c r="A279" t="s">
        <v>16</v>
      </c>
      <c r="B279">
        <v>1000</v>
      </c>
      <c r="C279">
        <v>1000</v>
      </c>
      <c r="D279">
        <v>9990</v>
      </c>
      <c r="E279" t="s">
        <v>20</v>
      </c>
      <c r="F279">
        <v>119880</v>
      </c>
      <c r="G279">
        <v>81922</v>
      </c>
      <c r="H279" s="1">
        <v>0.31663329996663331</v>
      </c>
      <c r="I279">
        <v>81922</v>
      </c>
      <c r="J279" s="1">
        <v>0</v>
      </c>
    </row>
    <row r="280" spans="1:10" x14ac:dyDescent="0.25">
      <c r="A280" t="s">
        <v>16</v>
      </c>
      <c r="B280">
        <v>1000</v>
      </c>
      <c r="C280">
        <v>1000</v>
      </c>
      <c r="D280">
        <v>9990</v>
      </c>
      <c r="E280" t="s">
        <v>20</v>
      </c>
      <c r="F280">
        <v>119880</v>
      </c>
      <c r="G280">
        <v>81922</v>
      </c>
      <c r="H280" s="1">
        <v>0.31663329996663331</v>
      </c>
      <c r="I280">
        <v>81922</v>
      </c>
      <c r="J280" s="1">
        <v>0</v>
      </c>
    </row>
    <row r="281" spans="1:10" x14ac:dyDescent="0.25">
      <c r="A281" t="s">
        <v>16</v>
      </c>
      <c r="B281">
        <v>1000</v>
      </c>
      <c r="C281">
        <v>1000</v>
      </c>
      <c r="D281">
        <v>9990</v>
      </c>
      <c r="E281" t="s">
        <v>20</v>
      </c>
      <c r="F281">
        <v>119880</v>
      </c>
      <c r="G281">
        <v>81922</v>
      </c>
      <c r="H281" s="1">
        <v>0.31663329996663331</v>
      </c>
      <c r="I281">
        <v>81922</v>
      </c>
      <c r="J281" s="1">
        <v>0</v>
      </c>
    </row>
    <row r="282" spans="1:10" x14ac:dyDescent="0.25">
      <c r="A282" t="s">
        <v>16</v>
      </c>
      <c r="B282">
        <v>1000</v>
      </c>
      <c r="C282">
        <v>1000</v>
      </c>
      <c r="D282">
        <v>9990</v>
      </c>
      <c r="E282" t="s">
        <v>20</v>
      </c>
      <c r="F282">
        <v>119880</v>
      </c>
      <c r="G282">
        <v>81922</v>
      </c>
      <c r="H282" s="1">
        <v>0.31663329996663331</v>
      </c>
      <c r="I282">
        <v>81922</v>
      </c>
      <c r="J282" s="1">
        <v>0</v>
      </c>
    </row>
    <row r="283" spans="1:10" x14ac:dyDescent="0.25">
      <c r="A283" t="s">
        <v>16</v>
      </c>
      <c r="B283">
        <v>1000</v>
      </c>
      <c r="C283">
        <v>1000</v>
      </c>
      <c r="D283">
        <v>9990</v>
      </c>
      <c r="E283" t="s">
        <v>20</v>
      </c>
      <c r="F283">
        <v>119880</v>
      </c>
      <c r="G283">
        <v>81922</v>
      </c>
      <c r="H283" s="1">
        <v>0.31663329996663331</v>
      </c>
      <c r="I283">
        <v>81922</v>
      </c>
      <c r="J283" s="1">
        <v>0</v>
      </c>
    </row>
    <row r="284" spans="1:10" x14ac:dyDescent="0.25">
      <c r="A284" t="s">
        <v>16</v>
      </c>
      <c r="B284">
        <v>800</v>
      </c>
      <c r="C284">
        <v>800</v>
      </c>
      <c r="D284">
        <v>19176</v>
      </c>
      <c r="E284" t="s">
        <v>20</v>
      </c>
      <c r="F284">
        <v>230112</v>
      </c>
      <c r="G284">
        <v>155010</v>
      </c>
      <c r="H284" s="1">
        <v>0.32637150604922821</v>
      </c>
      <c r="I284">
        <v>155010</v>
      </c>
      <c r="J284" s="1">
        <v>0</v>
      </c>
    </row>
    <row r="285" spans="1:10" x14ac:dyDescent="0.25">
      <c r="A285" t="s">
        <v>16</v>
      </c>
      <c r="B285">
        <v>1000</v>
      </c>
      <c r="C285">
        <v>1000</v>
      </c>
      <c r="D285">
        <v>5909</v>
      </c>
      <c r="E285" t="s">
        <v>20</v>
      </c>
      <c r="F285">
        <v>70908</v>
      </c>
      <c r="G285">
        <v>49274</v>
      </c>
      <c r="H285" s="1">
        <v>0.3050995656343431</v>
      </c>
      <c r="I285">
        <v>49274</v>
      </c>
      <c r="J285" s="1">
        <v>0</v>
      </c>
    </row>
    <row r="286" spans="1:10" x14ac:dyDescent="0.25">
      <c r="A286" t="s">
        <v>16</v>
      </c>
      <c r="B286">
        <v>1000</v>
      </c>
      <c r="C286">
        <v>1000</v>
      </c>
      <c r="D286">
        <v>5916</v>
      </c>
      <c r="E286" t="s">
        <v>20</v>
      </c>
      <c r="F286">
        <v>70992</v>
      </c>
      <c r="G286">
        <v>49330</v>
      </c>
      <c r="H286" s="1">
        <v>0.30513297272932161</v>
      </c>
      <c r="I286">
        <v>49330</v>
      </c>
      <c r="J286" s="1">
        <v>0</v>
      </c>
    </row>
    <row r="287" spans="1:10" x14ac:dyDescent="0.25">
      <c r="A287" t="s">
        <v>16</v>
      </c>
      <c r="B287">
        <v>1000</v>
      </c>
      <c r="C287">
        <v>1000</v>
      </c>
      <c r="D287">
        <v>5914</v>
      </c>
      <c r="E287" t="s">
        <v>20</v>
      </c>
      <c r="F287">
        <v>70968</v>
      </c>
      <c r="G287">
        <v>49314</v>
      </c>
      <c r="H287" s="1">
        <v>0.30512343591477847</v>
      </c>
      <c r="I287">
        <v>49314</v>
      </c>
      <c r="J287" s="1">
        <v>0</v>
      </c>
    </row>
    <row r="288" spans="1:10" x14ac:dyDescent="0.25">
      <c r="A288" t="s">
        <v>16</v>
      </c>
      <c r="B288">
        <v>1000</v>
      </c>
      <c r="C288">
        <v>1000</v>
      </c>
      <c r="D288">
        <v>5916</v>
      </c>
      <c r="E288" t="s">
        <v>20</v>
      </c>
      <c r="F288">
        <v>70992</v>
      </c>
      <c r="G288">
        <v>49330</v>
      </c>
      <c r="H288" s="1">
        <v>0.30513297272932161</v>
      </c>
      <c r="I288">
        <v>49330</v>
      </c>
      <c r="J288" s="1">
        <v>0</v>
      </c>
    </row>
    <row r="289" spans="1:10" x14ac:dyDescent="0.25">
      <c r="A289" t="s">
        <v>16</v>
      </c>
      <c r="B289">
        <v>800</v>
      </c>
      <c r="C289">
        <v>800</v>
      </c>
      <c r="D289">
        <v>19176</v>
      </c>
      <c r="E289" t="s">
        <v>18</v>
      </c>
      <c r="F289">
        <v>306816</v>
      </c>
      <c r="G289">
        <v>231714</v>
      </c>
      <c r="H289" s="1">
        <v>0.24477862953692114</v>
      </c>
      <c r="I289">
        <v>231714</v>
      </c>
      <c r="J289" s="1">
        <v>0</v>
      </c>
    </row>
    <row r="290" spans="1:10" x14ac:dyDescent="0.25">
      <c r="A290" t="s">
        <v>16</v>
      </c>
      <c r="B290">
        <v>800</v>
      </c>
      <c r="C290">
        <v>800</v>
      </c>
      <c r="D290">
        <v>19176</v>
      </c>
      <c r="E290" t="s">
        <v>18</v>
      </c>
      <c r="F290">
        <v>306816</v>
      </c>
      <c r="G290">
        <v>231714</v>
      </c>
      <c r="H290" s="1">
        <v>0.24477862953692114</v>
      </c>
      <c r="I290">
        <v>231714</v>
      </c>
      <c r="J290" s="1">
        <v>0</v>
      </c>
    </row>
    <row r="291" spans="1:10" x14ac:dyDescent="0.25">
      <c r="A291" t="s">
        <v>16</v>
      </c>
      <c r="B291">
        <v>800</v>
      </c>
      <c r="C291">
        <v>800</v>
      </c>
      <c r="D291">
        <v>19176</v>
      </c>
      <c r="E291" t="s">
        <v>18</v>
      </c>
      <c r="F291">
        <v>306816</v>
      </c>
      <c r="G291">
        <v>231714</v>
      </c>
      <c r="H291" s="1">
        <v>0.24477862953692114</v>
      </c>
      <c r="I291">
        <v>231714</v>
      </c>
      <c r="J291" s="1">
        <v>0</v>
      </c>
    </row>
    <row r="292" spans="1:10" x14ac:dyDescent="0.25">
      <c r="A292" t="s">
        <v>16</v>
      </c>
      <c r="B292">
        <v>800</v>
      </c>
      <c r="C292">
        <v>800</v>
      </c>
      <c r="D292">
        <v>19176</v>
      </c>
      <c r="E292" t="s">
        <v>18</v>
      </c>
      <c r="F292">
        <v>306816</v>
      </c>
      <c r="G292">
        <v>231714</v>
      </c>
      <c r="H292" s="1">
        <v>0.24477862953692114</v>
      </c>
      <c r="I292">
        <v>231714</v>
      </c>
      <c r="J292" s="1">
        <v>0</v>
      </c>
    </row>
    <row r="293" spans="1:10" x14ac:dyDescent="0.25">
      <c r="A293" t="s">
        <v>16</v>
      </c>
      <c r="B293">
        <v>113081</v>
      </c>
      <c r="C293">
        <v>113081</v>
      </c>
      <c r="D293">
        <v>3114357</v>
      </c>
      <c r="E293" t="s">
        <v>24</v>
      </c>
      <c r="F293">
        <v>74744568</v>
      </c>
      <c r="G293">
        <v>49377392</v>
      </c>
      <c r="H293" s="1">
        <v>0.33938487677124579</v>
      </c>
      <c r="I293">
        <v>36986184</v>
      </c>
      <c r="J293" s="1">
        <v>0.25094901731545483</v>
      </c>
    </row>
    <row r="294" spans="1:10" x14ac:dyDescent="0.25">
      <c r="A294" t="s">
        <v>16</v>
      </c>
      <c r="B294">
        <v>133123</v>
      </c>
      <c r="C294">
        <v>133123</v>
      </c>
      <c r="D294">
        <v>4508981</v>
      </c>
      <c r="E294" t="s">
        <v>24</v>
      </c>
      <c r="F294">
        <v>108215544</v>
      </c>
      <c r="G294">
        <v>71611208</v>
      </c>
      <c r="H294" s="1">
        <v>0.33825395730580071</v>
      </c>
      <c r="I294">
        <v>53663704</v>
      </c>
      <c r="J294" s="1">
        <v>0.25062423189397948</v>
      </c>
    </row>
    <row r="295" spans="1:10" x14ac:dyDescent="0.25">
      <c r="A295" t="s">
        <v>16</v>
      </c>
      <c r="B295">
        <v>114</v>
      </c>
      <c r="C295">
        <v>171</v>
      </c>
      <c r="D295">
        <v>407</v>
      </c>
      <c r="E295" t="s">
        <v>24</v>
      </c>
      <c r="F295">
        <v>3256</v>
      </c>
      <c r="G295">
        <v>2672</v>
      </c>
      <c r="H295" s="1">
        <v>0.17936117936117937</v>
      </c>
      <c r="I295">
        <v>2672</v>
      </c>
      <c r="J295" s="1">
        <v>0</v>
      </c>
    </row>
    <row r="296" spans="1:10" x14ac:dyDescent="0.25">
      <c r="A296" t="s">
        <v>16</v>
      </c>
      <c r="B296">
        <v>114</v>
      </c>
      <c r="C296">
        <v>171</v>
      </c>
      <c r="D296">
        <v>407</v>
      </c>
      <c r="E296" t="s">
        <v>24</v>
      </c>
      <c r="F296">
        <v>3256</v>
      </c>
      <c r="G296">
        <v>2672</v>
      </c>
      <c r="H296" s="1">
        <v>0.17936117936117937</v>
      </c>
      <c r="I296">
        <v>2672</v>
      </c>
      <c r="J296" s="1">
        <v>0</v>
      </c>
    </row>
    <row r="297" spans="1:10" x14ac:dyDescent="0.25">
      <c r="A297" t="s">
        <v>16</v>
      </c>
      <c r="B297">
        <v>354</v>
      </c>
      <c r="C297">
        <v>531</v>
      </c>
      <c r="D297">
        <v>1287</v>
      </c>
      <c r="E297" t="s">
        <v>24</v>
      </c>
      <c r="F297">
        <v>10296</v>
      </c>
      <c r="G297">
        <v>8432</v>
      </c>
      <c r="H297" s="1">
        <v>0.18104118104118105</v>
      </c>
      <c r="I297">
        <v>8432</v>
      </c>
      <c r="J297" s="1">
        <v>0</v>
      </c>
    </row>
    <row r="298" spans="1:10" x14ac:dyDescent="0.25">
      <c r="A298" t="s">
        <v>16</v>
      </c>
      <c r="B298">
        <v>354</v>
      </c>
      <c r="C298">
        <v>531</v>
      </c>
      <c r="D298">
        <v>1287</v>
      </c>
      <c r="E298" t="s">
        <v>24</v>
      </c>
      <c r="F298">
        <v>10296</v>
      </c>
      <c r="G298">
        <v>8432</v>
      </c>
      <c r="H298" s="1">
        <v>0.18104118104118105</v>
      </c>
      <c r="I298">
        <v>8432</v>
      </c>
      <c r="J298" s="1">
        <v>0</v>
      </c>
    </row>
    <row r="299" spans="1:10" x14ac:dyDescent="0.25">
      <c r="A299" t="s">
        <v>16</v>
      </c>
      <c r="B299">
        <v>459</v>
      </c>
      <c r="C299">
        <v>862</v>
      </c>
      <c r="D299">
        <v>2166</v>
      </c>
      <c r="E299" t="s">
        <v>24</v>
      </c>
      <c r="F299">
        <v>17328</v>
      </c>
      <c r="G299">
        <v>13916</v>
      </c>
      <c r="H299" s="1">
        <v>0.19690674053554941</v>
      </c>
      <c r="I299">
        <v>13916</v>
      </c>
      <c r="J299" s="1">
        <v>0</v>
      </c>
    </row>
    <row r="300" spans="1:10" x14ac:dyDescent="0.25">
      <c r="A300" t="s">
        <v>16</v>
      </c>
      <c r="B300">
        <v>66917</v>
      </c>
      <c r="C300">
        <v>66917</v>
      </c>
      <c r="D300">
        <v>885141</v>
      </c>
      <c r="E300" t="s">
        <v>24</v>
      </c>
      <c r="F300">
        <v>21243384</v>
      </c>
      <c r="G300">
        <v>13894592</v>
      </c>
      <c r="H300" s="1">
        <v>0.34593320913466519</v>
      </c>
      <c r="I300">
        <v>10358130</v>
      </c>
      <c r="J300" s="1">
        <v>0.25452075167086591</v>
      </c>
    </row>
    <row r="301" spans="1:10" x14ac:dyDescent="0.25">
      <c r="A301" t="s">
        <v>16</v>
      </c>
      <c r="B301">
        <v>352</v>
      </c>
      <c r="C301">
        <v>352</v>
      </c>
      <c r="D301">
        <v>458</v>
      </c>
      <c r="E301" t="s">
        <v>20</v>
      </c>
      <c r="F301">
        <v>2748</v>
      </c>
      <c r="G301">
        <v>2388</v>
      </c>
      <c r="H301" s="1">
        <v>0.13100436681222707</v>
      </c>
      <c r="I301">
        <v>2388</v>
      </c>
      <c r="J301" s="1">
        <v>0</v>
      </c>
    </row>
    <row r="302" spans="1:10" x14ac:dyDescent="0.25">
      <c r="A302" t="s">
        <v>16</v>
      </c>
      <c r="B302">
        <v>638</v>
      </c>
      <c r="C302">
        <v>638</v>
      </c>
      <c r="D302">
        <v>1041</v>
      </c>
      <c r="E302" t="s">
        <v>18</v>
      </c>
      <c r="F302">
        <v>8328</v>
      </c>
      <c r="G302">
        <v>7106</v>
      </c>
      <c r="H302" s="1">
        <v>0.14673390970220943</v>
      </c>
      <c r="I302">
        <v>7106</v>
      </c>
      <c r="J302" s="1">
        <v>0</v>
      </c>
    </row>
    <row r="303" spans="1:10" x14ac:dyDescent="0.25">
      <c r="A303" t="s">
        <v>16</v>
      </c>
      <c r="B303">
        <v>311</v>
      </c>
      <c r="C303">
        <v>311</v>
      </c>
      <c r="D303">
        <v>645</v>
      </c>
      <c r="E303" t="s">
        <v>18</v>
      </c>
      <c r="F303">
        <v>5160</v>
      </c>
      <c r="G303">
        <v>4266</v>
      </c>
      <c r="H303" s="1">
        <v>0.17325581395348838</v>
      </c>
      <c r="I303">
        <v>4266</v>
      </c>
      <c r="J303" s="1">
        <v>0</v>
      </c>
    </row>
    <row r="304" spans="1:10" x14ac:dyDescent="0.25">
      <c r="A304" t="s">
        <v>16</v>
      </c>
      <c r="B304">
        <v>953</v>
      </c>
      <c r="C304">
        <v>953</v>
      </c>
      <c r="D304">
        <v>645</v>
      </c>
      <c r="E304" t="s">
        <v>18</v>
      </c>
      <c r="F304">
        <v>5160</v>
      </c>
      <c r="G304">
        <v>4266</v>
      </c>
      <c r="H304" s="1">
        <v>0.17325581395348838</v>
      </c>
      <c r="I304">
        <v>4266</v>
      </c>
      <c r="J304" s="1">
        <v>0</v>
      </c>
    </row>
    <row r="305" spans="1:10" x14ac:dyDescent="0.25">
      <c r="A305" t="s">
        <v>16</v>
      </c>
      <c r="B305">
        <v>18</v>
      </c>
      <c r="C305">
        <v>18</v>
      </c>
      <c r="D305">
        <v>37</v>
      </c>
      <c r="E305" t="s">
        <v>20</v>
      </c>
      <c r="F305">
        <v>222</v>
      </c>
      <c r="G305">
        <v>186</v>
      </c>
      <c r="H305" s="1">
        <v>0.16216216216216217</v>
      </c>
      <c r="I305">
        <v>186</v>
      </c>
      <c r="J305" s="1">
        <v>0</v>
      </c>
    </row>
    <row r="306" spans="1:10" x14ac:dyDescent="0.25">
      <c r="A306" t="s">
        <v>16</v>
      </c>
      <c r="B306">
        <v>33</v>
      </c>
      <c r="C306">
        <v>33</v>
      </c>
      <c r="D306">
        <v>135</v>
      </c>
      <c r="E306" t="s">
        <v>18</v>
      </c>
      <c r="F306">
        <v>1080</v>
      </c>
      <c r="G306">
        <v>872</v>
      </c>
      <c r="H306" s="1">
        <v>0.19259259259259259</v>
      </c>
      <c r="I306">
        <v>872</v>
      </c>
      <c r="J306" s="1">
        <v>0</v>
      </c>
    </row>
    <row r="307" spans="1:10" x14ac:dyDescent="0.25">
      <c r="A307" t="s">
        <v>16</v>
      </c>
      <c r="B307">
        <v>23</v>
      </c>
      <c r="C307">
        <v>23</v>
      </c>
      <c r="D307">
        <v>87</v>
      </c>
      <c r="E307" t="s">
        <v>20</v>
      </c>
      <c r="F307">
        <v>522</v>
      </c>
      <c r="G307">
        <v>394</v>
      </c>
      <c r="H307" s="1">
        <v>0.24521072796934865</v>
      </c>
      <c r="I307">
        <v>394</v>
      </c>
      <c r="J307" s="1">
        <v>0</v>
      </c>
    </row>
    <row r="308" spans="1:10" x14ac:dyDescent="0.25">
      <c r="A308" t="s">
        <v>16</v>
      </c>
      <c r="B308">
        <v>80</v>
      </c>
      <c r="C308">
        <v>80</v>
      </c>
      <c r="D308">
        <v>232</v>
      </c>
      <c r="E308" t="s">
        <v>20</v>
      </c>
      <c r="F308">
        <v>1392</v>
      </c>
      <c r="G308">
        <v>1086</v>
      </c>
      <c r="H308" s="1">
        <v>0.21982758620689655</v>
      </c>
      <c r="I308">
        <v>1086</v>
      </c>
      <c r="J308" s="1">
        <v>0</v>
      </c>
    </row>
    <row r="309" spans="1:10" x14ac:dyDescent="0.25">
      <c r="A309" t="s">
        <v>16</v>
      </c>
      <c r="B309">
        <v>101</v>
      </c>
      <c r="C309">
        <v>101</v>
      </c>
      <c r="D309">
        <v>190</v>
      </c>
      <c r="E309" t="s">
        <v>20</v>
      </c>
      <c r="F309">
        <v>2280</v>
      </c>
      <c r="G309">
        <v>1724</v>
      </c>
      <c r="H309" s="1">
        <v>0.24385964912280703</v>
      </c>
      <c r="I309">
        <v>1724</v>
      </c>
      <c r="J309" s="1">
        <v>0</v>
      </c>
    </row>
    <row r="310" spans="1:10" x14ac:dyDescent="0.25">
      <c r="A310" t="s">
        <v>16</v>
      </c>
      <c r="B310">
        <v>36</v>
      </c>
      <c r="C310">
        <v>36</v>
      </c>
      <c r="D310">
        <v>57</v>
      </c>
      <c r="E310" t="s">
        <v>20</v>
      </c>
      <c r="F310">
        <v>342</v>
      </c>
      <c r="G310">
        <v>298</v>
      </c>
      <c r="H310" s="1">
        <v>0.12865497076023391</v>
      </c>
      <c r="I310">
        <v>298</v>
      </c>
      <c r="J310" s="1">
        <v>0</v>
      </c>
    </row>
    <row r="311" spans="1:10" x14ac:dyDescent="0.25">
      <c r="A311" t="s">
        <v>16</v>
      </c>
      <c r="B311">
        <v>73</v>
      </c>
      <c r="C311">
        <v>73</v>
      </c>
      <c r="D311">
        <v>96</v>
      </c>
      <c r="E311" t="s">
        <v>20</v>
      </c>
      <c r="F311">
        <v>576</v>
      </c>
      <c r="G311">
        <v>466</v>
      </c>
      <c r="H311" s="1">
        <v>0.19097222222222221</v>
      </c>
      <c r="I311">
        <v>466</v>
      </c>
      <c r="J311" s="1">
        <v>0</v>
      </c>
    </row>
    <row r="312" spans="1:10" x14ac:dyDescent="0.25">
      <c r="A312" t="s">
        <v>16</v>
      </c>
      <c r="B312">
        <v>62</v>
      </c>
      <c r="C312">
        <v>62</v>
      </c>
      <c r="D312">
        <v>287</v>
      </c>
      <c r="E312" t="s">
        <v>20</v>
      </c>
      <c r="F312">
        <v>1722</v>
      </c>
      <c r="G312">
        <v>1274</v>
      </c>
      <c r="H312" s="1">
        <v>0.26016260162601629</v>
      </c>
      <c r="I312">
        <v>1274</v>
      </c>
      <c r="J312" s="1">
        <v>0</v>
      </c>
    </row>
    <row r="313" spans="1:10" x14ac:dyDescent="0.25">
      <c r="A313" t="s">
        <v>16</v>
      </c>
      <c r="B313">
        <v>111</v>
      </c>
      <c r="C313">
        <v>111</v>
      </c>
      <c r="D313">
        <v>193</v>
      </c>
      <c r="E313" t="s">
        <v>20</v>
      </c>
      <c r="F313">
        <v>1158</v>
      </c>
      <c r="G313">
        <v>958</v>
      </c>
      <c r="H313" s="1">
        <v>0.17271157167530224</v>
      </c>
      <c r="I313">
        <v>958</v>
      </c>
      <c r="J313" s="1">
        <v>0</v>
      </c>
    </row>
    <row r="314" spans="1:10" x14ac:dyDescent="0.25">
      <c r="A314" t="s">
        <v>16</v>
      </c>
      <c r="B314">
        <v>65</v>
      </c>
      <c r="C314">
        <v>65</v>
      </c>
      <c r="D314">
        <v>125</v>
      </c>
      <c r="E314" t="s">
        <v>20</v>
      </c>
      <c r="F314">
        <v>1500</v>
      </c>
      <c r="G314">
        <v>1132</v>
      </c>
      <c r="H314" s="1">
        <v>0.24533333333333332</v>
      </c>
      <c r="I314">
        <v>1132</v>
      </c>
      <c r="J314" s="1">
        <v>0</v>
      </c>
    </row>
    <row r="315" spans="1:10" x14ac:dyDescent="0.25">
      <c r="A315" t="s">
        <v>16</v>
      </c>
      <c r="B315">
        <v>180</v>
      </c>
      <c r="C315">
        <v>180</v>
      </c>
      <c r="D315">
        <v>229</v>
      </c>
      <c r="E315" t="s">
        <v>20</v>
      </c>
      <c r="F315">
        <v>1374</v>
      </c>
      <c r="G315">
        <v>1144</v>
      </c>
      <c r="H315" s="1">
        <v>0.16739446870451238</v>
      </c>
      <c r="I315">
        <v>1144</v>
      </c>
      <c r="J315" s="1">
        <v>0</v>
      </c>
    </row>
    <row r="316" spans="1:10" x14ac:dyDescent="0.25">
      <c r="A316" t="s">
        <v>16</v>
      </c>
      <c r="B316">
        <v>84</v>
      </c>
      <c r="C316">
        <v>84</v>
      </c>
      <c r="D316">
        <v>166</v>
      </c>
      <c r="E316" t="s">
        <v>20</v>
      </c>
      <c r="F316">
        <v>1992</v>
      </c>
      <c r="G316">
        <v>1498</v>
      </c>
      <c r="H316" s="1">
        <v>0.24799196787148595</v>
      </c>
      <c r="I316">
        <v>1498</v>
      </c>
      <c r="J316" s="1">
        <v>0</v>
      </c>
    </row>
    <row r="317" spans="1:10" x14ac:dyDescent="0.25">
      <c r="A317" t="s">
        <v>16</v>
      </c>
      <c r="B317">
        <v>47</v>
      </c>
      <c r="C317">
        <v>47</v>
      </c>
      <c r="D317">
        <v>132</v>
      </c>
      <c r="E317" t="s">
        <v>24</v>
      </c>
      <c r="F317">
        <v>2112</v>
      </c>
      <c r="G317">
        <v>1678</v>
      </c>
      <c r="H317" s="1">
        <v>0.20549242424242425</v>
      </c>
      <c r="I317">
        <v>1678</v>
      </c>
      <c r="J317" s="1">
        <v>0</v>
      </c>
    </row>
    <row r="318" spans="1:10" x14ac:dyDescent="0.25">
      <c r="A318" t="s">
        <v>16</v>
      </c>
      <c r="B318">
        <v>452</v>
      </c>
      <c r="C318">
        <v>452</v>
      </c>
      <c r="D318">
        <v>460</v>
      </c>
      <c r="E318" t="s">
        <v>18</v>
      </c>
      <c r="F318">
        <v>3680</v>
      </c>
      <c r="G318">
        <v>2890</v>
      </c>
      <c r="H318" s="1">
        <v>0.21467391304347827</v>
      </c>
      <c r="I318">
        <v>2890</v>
      </c>
      <c r="J318" s="1">
        <v>0</v>
      </c>
    </row>
    <row r="319" spans="1:10" x14ac:dyDescent="0.25">
      <c r="A319" t="s">
        <v>16</v>
      </c>
      <c r="B319">
        <v>38</v>
      </c>
      <c r="C319">
        <v>38</v>
      </c>
      <c r="D319">
        <v>50</v>
      </c>
      <c r="E319" t="s">
        <v>20</v>
      </c>
      <c r="F319">
        <v>300</v>
      </c>
      <c r="G319">
        <v>234</v>
      </c>
      <c r="H319" s="1">
        <v>0.22</v>
      </c>
      <c r="I319">
        <v>234</v>
      </c>
      <c r="J319" s="1">
        <v>0</v>
      </c>
    </row>
    <row r="320" spans="1:10" x14ac:dyDescent="0.25">
      <c r="A320" t="s">
        <v>16</v>
      </c>
      <c r="B320">
        <v>121</v>
      </c>
      <c r="C320">
        <v>121</v>
      </c>
      <c r="D320">
        <v>207</v>
      </c>
      <c r="E320" t="s">
        <v>20</v>
      </c>
      <c r="F320">
        <v>1242</v>
      </c>
      <c r="G320">
        <v>1072</v>
      </c>
      <c r="H320" s="1">
        <v>0.13687600644122383</v>
      </c>
      <c r="I320">
        <v>1072</v>
      </c>
      <c r="J320" s="1">
        <v>0</v>
      </c>
    </row>
    <row r="321" spans="1:10" x14ac:dyDescent="0.25">
      <c r="A321" t="s">
        <v>16</v>
      </c>
      <c r="B321">
        <v>112</v>
      </c>
      <c r="C321">
        <v>112</v>
      </c>
      <c r="D321">
        <v>168</v>
      </c>
      <c r="E321" t="s">
        <v>20</v>
      </c>
      <c r="F321">
        <v>2016</v>
      </c>
      <c r="G321">
        <v>1570</v>
      </c>
      <c r="H321" s="1">
        <v>0.22123015873015872</v>
      </c>
      <c r="I321">
        <v>1570</v>
      </c>
      <c r="J321" s="1">
        <v>0</v>
      </c>
    </row>
    <row r="322" spans="1:10" x14ac:dyDescent="0.25">
      <c r="A322" t="s">
        <v>16</v>
      </c>
      <c r="B322">
        <v>64</v>
      </c>
      <c r="C322">
        <v>64</v>
      </c>
      <c r="D322">
        <v>127</v>
      </c>
      <c r="E322" t="s">
        <v>18</v>
      </c>
      <c r="F322">
        <v>2032</v>
      </c>
      <c r="G322">
        <v>1642</v>
      </c>
      <c r="H322" s="1">
        <v>0.19192913385826771</v>
      </c>
      <c r="I322">
        <v>1642</v>
      </c>
      <c r="J322" s="1">
        <v>0</v>
      </c>
    </row>
    <row r="323" spans="1:10" x14ac:dyDescent="0.25">
      <c r="A323" t="s">
        <v>16</v>
      </c>
      <c r="B323">
        <v>105</v>
      </c>
      <c r="C323">
        <v>105</v>
      </c>
      <c r="D323">
        <v>149</v>
      </c>
      <c r="E323" t="s">
        <v>20</v>
      </c>
      <c r="F323">
        <v>894</v>
      </c>
      <c r="G323">
        <v>732</v>
      </c>
      <c r="H323" s="1">
        <v>0.18120805369127516</v>
      </c>
      <c r="I323">
        <v>732</v>
      </c>
      <c r="J323" s="1">
        <v>0</v>
      </c>
    </row>
    <row r="324" spans="1:10" x14ac:dyDescent="0.25">
      <c r="A324" t="s">
        <v>16</v>
      </c>
      <c r="B324">
        <v>112985</v>
      </c>
      <c r="C324">
        <v>112985</v>
      </c>
      <c r="D324">
        <v>4002590</v>
      </c>
      <c r="E324" t="s">
        <v>24</v>
      </c>
      <c r="F324">
        <v>96062160</v>
      </c>
      <c r="G324">
        <v>63589504</v>
      </c>
      <c r="H324" s="1">
        <v>0.33803795375827483</v>
      </c>
      <c r="I324">
        <v>47645146</v>
      </c>
      <c r="J324" s="1">
        <v>0.25073883262244034</v>
      </c>
    </row>
    <row r="325" spans="1:10" x14ac:dyDescent="0.25">
      <c r="A325" t="s">
        <v>16</v>
      </c>
      <c r="B325">
        <v>153746</v>
      </c>
      <c r="C325">
        <v>153746</v>
      </c>
      <c r="D325">
        <v>4617075</v>
      </c>
      <c r="E325" t="s">
        <v>20</v>
      </c>
      <c r="F325">
        <v>92341500</v>
      </c>
      <c r="G325">
        <v>56019888</v>
      </c>
      <c r="H325" s="1">
        <v>0.39334006919965564</v>
      </c>
      <c r="I325">
        <v>37249590</v>
      </c>
      <c r="J325" s="1">
        <v>0.33506489695231095</v>
      </c>
    </row>
    <row r="326" spans="1:10" x14ac:dyDescent="0.25">
      <c r="A326" t="s">
        <v>16</v>
      </c>
      <c r="B326">
        <v>113</v>
      </c>
      <c r="C326">
        <v>113</v>
      </c>
      <c r="D326">
        <v>655</v>
      </c>
      <c r="E326" t="s">
        <v>20</v>
      </c>
      <c r="F326">
        <v>3930</v>
      </c>
      <c r="G326">
        <v>2848</v>
      </c>
      <c r="H326" s="1">
        <v>0.27531806615776083</v>
      </c>
      <c r="I326">
        <v>2848</v>
      </c>
      <c r="J326" s="1">
        <v>0</v>
      </c>
    </row>
    <row r="327" spans="1:10" x14ac:dyDescent="0.25">
      <c r="A327" t="s">
        <v>16</v>
      </c>
      <c r="B327">
        <v>163</v>
      </c>
      <c r="C327">
        <v>341</v>
      </c>
      <c r="D327">
        <v>2053</v>
      </c>
      <c r="E327" t="s">
        <v>18</v>
      </c>
      <c r="F327">
        <v>16424</v>
      </c>
      <c r="G327">
        <v>12644</v>
      </c>
      <c r="H327" s="1">
        <v>0.23015099853872381</v>
      </c>
      <c r="I327">
        <v>12644</v>
      </c>
      <c r="J327" s="1">
        <v>0</v>
      </c>
    </row>
    <row r="328" spans="1:10" x14ac:dyDescent="0.25">
      <c r="A328" t="s">
        <v>16</v>
      </c>
      <c r="B328">
        <v>469</v>
      </c>
      <c r="C328">
        <v>201</v>
      </c>
      <c r="D328">
        <v>2526</v>
      </c>
      <c r="E328" t="s">
        <v>18</v>
      </c>
      <c r="F328">
        <v>20208</v>
      </c>
      <c r="G328">
        <v>16088</v>
      </c>
      <c r="H328" s="1">
        <v>0.20387965162311955</v>
      </c>
      <c r="I328">
        <v>16088</v>
      </c>
      <c r="J328" s="1">
        <v>0</v>
      </c>
    </row>
    <row r="329" spans="1:10" x14ac:dyDescent="0.25">
      <c r="A329" t="s">
        <v>16</v>
      </c>
      <c r="B329">
        <v>636</v>
      </c>
      <c r="C329">
        <v>470</v>
      </c>
      <c r="D329">
        <v>5378</v>
      </c>
      <c r="E329" t="s">
        <v>18</v>
      </c>
      <c r="F329">
        <v>43024</v>
      </c>
      <c r="G329">
        <v>33542</v>
      </c>
      <c r="H329" s="1">
        <v>0.22038862030494608</v>
      </c>
      <c r="I329">
        <v>33542</v>
      </c>
      <c r="J329" s="1">
        <v>0</v>
      </c>
    </row>
    <row r="330" spans="1:10" x14ac:dyDescent="0.25">
      <c r="A330" t="s">
        <v>16</v>
      </c>
      <c r="B330">
        <v>544</v>
      </c>
      <c r="C330">
        <v>637</v>
      </c>
      <c r="D330">
        <v>6153</v>
      </c>
      <c r="E330" t="s">
        <v>18</v>
      </c>
      <c r="F330">
        <v>49224</v>
      </c>
      <c r="G330">
        <v>38004</v>
      </c>
      <c r="H330" s="1">
        <v>0.22793759141882008</v>
      </c>
      <c r="I330">
        <v>38004</v>
      </c>
      <c r="J330" s="1">
        <v>0</v>
      </c>
    </row>
    <row r="331" spans="1:10" x14ac:dyDescent="0.25">
      <c r="A331" t="s">
        <v>16</v>
      </c>
      <c r="B331">
        <v>340</v>
      </c>
      <c r="C331">
        <v>545</v>
      </c>
      <c r="D331">
        <v>4349</v>
      </c>
      <c r="E331" t="s">
        <v>18</v>
      </c>
      <c r="F331">
        <v>34792</v>
      </c>
      <c r="G331">
        <v>26774</v>
      </c>
      <c r="H331" s="1">
        <v>0.2304552770751897</v>
      </c>
      <c r="I331">
        <v>26774</v>
      </c>
      <c r="J331" s="1">
        <v>0</v>
      </c>
    </row>
    <row r="332" spans="1:10" x14ac:dyDescent="0.25">
      <c r="A332" t="s">
        <v>16</v>
      </c>
      <c r="B332">
        <v>1</v>
      </c>
      <c r="C332">
        <v>60</v>
      </c>
      <c r="D332">
        <v>8</v>
      </c>
      <c r="E332" t="s">
        <v>18</v>
      </c>
      <c r="F332">
        <v>64</v>
      </c>
      <c r="G332">
        <v>52</v>
      </c>
      <c r="H332" s="1">
        <v>0.1875</v>
      </c>
      <c r="I332">
        <v>52</v>
      </c>
      <c r="J332" s="1">
        <v>0</v>
      </c>
    </row>
    <row r="333" spans="1:10" x14ac:dyDescent="0.25">
      <c r="A333" t="s">
        <v>16</v>
      </c>
      <c r="B333">
        <v>72</v>
      </c>
      <c r="C333">
        <v>72</v>
      </c>
      <c r="D333">
        <v>122</v>
      </c>
      <c r="E333" t="s">
        <v>20</v>
      </c>
      <c r="F333">
        <v>732</v>
      </c>
      <c r="G333">
        <v>610</v>
      </c>
      <c r="H333" s="1">
        <v>0.16666666666666666</v>
      </c>
      <c r="I333">
        <v>610</v>
      </c>
      <c r="J333" s="1">
        <v>0</v>
      </c>
    </row>
    <row r="334" spans="1:10" x14ac:dyDescent="0.25">
      <c r="A334" t="s">
        <v>16</v>
      </c>
      <c r="B334">
        <v>831</v>
      </c>
      <c r="C334">
        <v>831</v>
      </c>
      <c r="D334">
        <v>4457</v>
      </c>
      <c r="E334" t="s">
        <v>24</v>
      </c>
      <c r="F334">
        <v>71312</v>
      </c>
      <c r="G334">
        <v>52652</v>
      </c>
      <c r="H334" s="1">
        <v>0.26166704061027596</v>
      </c>
      <c r="I334">
        <v>52652</v>
      </c>
      <c r="J334" s="1">
        <v>0</v>
      </c>
    </row>
    <row r="335" spans="1:10" x14ac:dyDescent="0.25">
      <c r="A335" t="s">
        <v>16</v>
      </c>
      <c r="B335">
        <v>867</v>
      </c>
      <c r="C335">
        <v>867</v>
      </c>
      <c r="D335">
        <v>4746</v>
      </c>
      <c r="E335" t="s">
        <v>24</v>
      </c>
      <c r="F335">
        <v>75936</v>
      </c>
      <c r="G335">
        <v>56084</v>
      </c>
      <c r="H335" s="1">
        <v>0.2614306784660767</v>
      </c>
      <c r="I335">
        <v>56084</v>
      </c>
      <c r="J335" s="1">
        <v>0</v>
      </c>
    </row>
    <row r="336" spans="1:10" x14ac:dyDescent="0.25">
      <c r="A336" t="s">
        <v>16</v>
      </c>
      <c r="B336">
        <v>100037</v>
      </c>
      <c r="C336">
        <v>100037</v>
      </c>
      <c r="D336">
        <v>3226066</v>
      </c>
      <c r="E336" t="s">
        <v>24</v>
      </c>
      <c r="F336">
        <v>38712792</v>
      </c>
      <c r="G336">
        <v>26208680</v>
      </c>
      <c r="H336" s="1">
        <v>0.32299690500235684</v>
      </c>
      <c r="I336">
        <v>19559374</v>
      </c>
      <c r="J336" s="1">
        <v>0.25370625304288502</v>
      </c>
    </row>
    <row r="337" spans="1:10" x14ac:dyDescent="0.25">
      <c r="A337" t="s">
        <v>16</v>
      </c>
      <c r="B337">
        <v>115</v>
      </c>
      <c r="C337">
        <v>115</v>
      </c>
      <c r="D337">
        <v>421</v>
      </c>
      <c r="E337" t="s">
        <v>24</v>
      </c>
      <c r="F337">
        <v>3368</v>
      </c>
      <c r="G337">
        <v>2758</v>
      </c>
      <c r="H337" s="1">
        <v>0.18111638954869358</v>
      </c>
      <c r="I337">
        <v>2758</v>
      </c>
      <c r="J337" s="1">
        <v>0</v>
      </c>
    </row>
    <row r="338" spans="1:10" x14ac:dyDescent="0.25">
      <c r="A338" t="s">
        <v>16</v>
      </c>
      <c r="B338">
        <v>185</v>
      </c>
      <c r="C338">
        <v>185</v>
      </c>
      <c r="D338">
        <v>1005</v>
      </c>
      <c r="E338" t="s">
        <v>24</v>
      </c>
      <c r="F338">
        <v>8040</v>
      </c>
      <c r="G338">
        <v>6402</v>
      </c>
      <c r="H338" s="1">
        <v>0.20373134328358208</v>
      </c>
      <c r="I338">
        <v>6402</v>
      </c>
      <c r="J338" s="1">
        <v>0</v>
      </c>
    </row>
    <row r="339" spans="1:10" x14ac:dyDescent="0.25">
      <c r="A339" t="s">
        <v>16</v>
      </c>
      <c r="B339">
        <v>216</v>
      </c>
      <c r="C339">
        <v>216</v>
      </c>
      <c r="D339">
        <v>876</v>
      </c>
      <c r="E339" t="s">
        <v>24</v>
      </c>
      <c r="F339">
        <v>7008</v>
      </c>
      <c r="G339">
        <v>5690</v>
      </c>
      <c r="H339" s="1">
        <v>0.18807077625570776</v>
      </c>
      <c r="I339">
        <v>5690</v>
      </c>
      <c r="J339" s="1">
        <v>0</v>
      </c>
    </row>
    <row r="340" spans="1:10" x14ac:dyDescent="0.25">
      <c r="A340" t="s">
        <v>16</v>
      </c>
      <c r="B340">
        <v>216</v>
      </c>
      <c r="C340">
        <v>216</v>
      </c>
      <c r="D340">
        <v>876</v>
      </c>
      <c r="E340" t="s">
        <v>24</v>
      </c>
      <c r="F340">
        <v>7008</v>
      </c>
      <c r="G340">
        <v>5690</v>
      </c>
      <c r="H340" s="1">
        <v>0.18807077625570776</v>
      </c>
      <c r="I340">
        <v>5690</v>
      </c>
      <c r="J340" s="1">
        <v>0</v>
      </c>
    </row>
    <row r="341" spans="1:10" x14ac:dyDescent="0.25">
      <c r="A341" t="s">
        <v>16</v>
      </c>
      <c r="B341">
        <v>343</v>
      </c>
      <c r="C341">
        <v>343</v>
      </c>
      <c r="D341">
        <v>1435</v>
      </c>
      <c r="E341" t="s">
        <v>24</v>
      </c>
      <c r="F341">
        <v>11480</v>
      </c>
      <c r="G341">
        <v>9298</v>
      </c>
      <c r="H341" s="1">
        <v>0.19006968641114982</v>
      </c>
      <c r="I341">
        <v>9298</v>
      </c>
      <c r="J341" s="1">
        <v>0</v>
      </c>
    </row>
    <row r="342" spans="1:10" x14ac:dyDescent="0.25">
      <c r="A342" t="s">
        <v>16</v>
      </c>
      <c r="B342">
        <v>512</v>
      </c>
      <c r="C342">
        <v>512</v>
      </c>
      <c r="D342">
        <v>2192</v>
      </c>
      <c r="E342" t="s">
        <v>24</v>
      </c>
      <c r="F342">
        <v>17536</v>
      </c>
      <c r="G342">
        <v>14178</v>
      </c>
      <c r="H342" s="1">
        <v>0.19149178832116789</v>
      </c>
      <c r="I342">
        <v>14178</v>
      </c>
      <c r="J342" s="1">
        <v>0</v>
      </c>
    </row>
    <row r="343" spans="1:10" x14ac:dyDescent="0.25">
      <c r="A343" t="s">
        <v>16</v>
      </c>
      <c r="B343">
        <v>252</v>
      </c>
      <c r="C343">
        <v>252</v>
      </c>
      <c r="D343">
        <v>476</v>
      </c>
      <c r="E343" t="s">
        <v>20</v>
      </c>
      <c r="F343">
        <v>5712</v>
      </c>
      <c r="G343">
        <v>4314</v>
      </c>
      <c r="H343" s="1">
        <v>0.24474789915966386</v>
      </c>
      <c r="I343">
        <v>4314</v>
      </c>
      <c r="J343" s="1">
        <v>0</v>
      </c>
    </row>
    <row r="344" spans="1:10" x14ac:dyDescent="0.25">
      <c r="A344" t="s">
        <v>16</v>
      </c>
      <c r="B344">
        <v>224</v>
      </c>
      <c r="C344">
        <v>224</v>
      </c>
      <c r="D344">
        <v>420</v>
      </c>
      <c r="E344" t="s">
        <v>20</v>
      </c>
      <c r="F344">
        <v>5040</v>
      </c>
      <c r="G344">
        <v>3810</v>
      </c>
      <c r="H344" s="1">
        <v>0.24404761904761904</v>
      </c>
      <c r="I344">
        <v>3810</v>
      </c>
      <c r="J344" s="1">
        <v>0</v>
      </c>
    </row>
    <row r="345" spans="1:10" x14ac:dyDescent="0.25">
      <c r="A345" t="s">
        <v>16</v>
      </c>
      <c r="B345">
        <v>900</v>
      </c>
      <c r="C345">
        <v>900</v>
      </c>
      <c r="D345">
        <v>4322</v>
      </c>
      <c r="E345" t="s">
        <v>18</v>
      </c>
      <c r="F345">
        <v>69152</v>
      </c>
      <c r="G345">
        <v>48266</v>
      </c>
      <c r="H345" s="1">
        <v>0.30203031004164738</v>
      </c>
      <c r="I345">
        <v>48266</v>
      </c>
      <c r="J345" s="1">
        <v>0</v>
      </c>
    </row>
    <row r="346" spans="1:10" x14ac:dyDescent="0.25">
      <c r="A346" t="s">
        <v>16</v>
      </c>
      <c r="B346">
        <v>100000</v>
      </c>
      <c r="C346">
        <v>100000</v>
      </c>
      <c r="D346">
        <v>501198</v>
      </c>
      <c r="E346" t="s">
        <v>20</v>
      </c>
      <c r="F346">
        <v>10023960</v>
      </c>
      <c r="G346">
        <v>6414360</v>
      </c>
      <c r="H346" s="1">
        <v>0.36009720709180804</v>
      </c>
      <c r="I346">
        <v>4383446</v>
      </c>
      <c r="J346" s="1">
        <v>0.31661989660698808</v>
      </c>
    </row>
    <row r="347" spans="1:10" x14ac:dyDescent="0.25">
      <c r="A347" t="s">
        <v>16</v>
      </c>
      <c r="B347">
        <v>67024</v>
      </c>
      <c r="C347">
        <v>67024</v>
      </c>
      <c r="D347">
        <v>1141880</v>
      </c>
      <c r="E347" t="s">
        <v>24</v>
      </c>
      <c r="F347">
        <v>27405120</v>
      </c>
      <c r="G347">
        <v>18001988</v>
      </c>
      <c r="H347" s="1">
        <v>0.34311588491493561</v>
      </c>
      <c r="I347">
        <v>13443684</v>
      </c>
      <c r="J347" s="1">
        <v>0.25321114534683614</v>
      </c>
    </row>
    <row r="348" spans="1:10" x14ac:dyDescent="0.25">
      <c r="A348" t="s">
        <v>16</v>
      </c>
      <c r="B348">
        <v>32</v>
      </c>
      <c r="C348">
        <v>32</v>
      </c>
      <c r="D348">
        <v>98</v>
      </c>
      <c r="E348" t="s">
        <v>24</v>
      </c>
      <c r="F348">
        <v>784</v>
      </c>
      <c r="G348">
        <v>654</v>
      </c>
      <c r="H348" s="1">
        <v>0.16581632653061223</v>
      </c>
      <c r="I348">
        <v>654</v>
      </c>
      <c r="J348" s="1">
        <v>0</v>
      </c>
    </row>
    <row r="349" spans="1:10" x14ac:dyDescent="0.25">
      <c r="A349" t="s">
        <v>16</v>
      </c>
      <c r="B349">
        <v>360</v>
      </c>
      <c r="C349">
        <v>360</v>
      </c>
      <c r="D349">
        <v>1838</v>
      </c>
      <c r="E349" t="s">
        <v>24</v>
      </c>
      <c r="F349">
        <v>29408</v>
      </c>
      <c r="G349">
        <v>21584</v>
      </c>
      <c r="H349" s="1">
        <v>0.26605005440696411</v>
      </c>
      <c r="I349">
        <v>21584</v>
      </c>
      <c r="J349" s="1">
        <v>0</v>
      </c>
    </row>
    <row r="350" spans="1:10" x14ac:dyDescent="0.25">
      <c r="A350" t="s">
        <v>16</v>
      </c>
      <c r="B350">
        <v>500</v>
      </c>
      <c r="C350">
        <v>500</v>
      </c>
      <c r="D350">
        <v>2636</v>
      </c>
      <c r="E350" t="s">
        <v>20</v>
      </c>
      <c r="F350">
        <v>15816</v>
      </c>
      <c r="G350">
        <v>11546</v>
      </c>
      <c r="H350" s="1">
        <v>0.26997976732422863</v>
      </c>
      <c r="I350">
        <v>11546</v>
      </c>
      <c r="J350" s="1">
        <v>0</v>
      </c>
    </row>
    <row r="351" spans="1:10" x14ac:dyDescent="0.25">
      <c r="A351" t="s">
        <v>16</v>
      </c>
      <c r="B351">
        <v>105676</v>
      </c>
      <c r="C351">
        <v>105676</v>
      </c>
      <c r="D351">
        <v>513072</v>
      </c>
      <c r="E351" t="s">
        <v>24</v>
      </c>
      <c r="F351">
        <v>6156864</v>
      </c>
      <c r="G351">
        <v>4527284</v>
      </c>
      <c r="H351" s="1">
        <v>0.26467695242253197</v>
      </c>
      <c r="I351">
        <v>3378728</v>
      </c>
      <c r="J351" s="1">
        <v>0.25369647673969647</v>
      </c>
    </row>
    <row r="352" spans="1:10" x14ac:dyDescent="0.25">
      <c r="A352" t="s">
        <v>16</v>
      </c>
      <c r="B352">
        <v>434</v>
      </c>
      <c r="C352">
        <v>434</v>
      </c>
      <c r="D352">
        <v>4710</v>
      </c>
      <c r="E352" t="s">
        <v>24</v>
      </c>
      <c r="F352">
        <v>37680</v>
      </c>
      <c r="G352">
        <v>29130</v>
      </c>
      <c r="H352" s="1">
        <v>0.22691082802547771</v>
      </c>
      <c r="I352">
        <v>29130</v>
      </c>
      <c r="J352" s="1">
        <v>0</v>
      </c>
    </row>
    <row r="353" spans="1:10" x14ac:dyDescent="0.25">
      <c r="A353" t="s">
        <v>16</v>
      </c>
      <c r="B353">
        <v>32</v>
      </c>
      <c r="C353">
        <v>32</v>
      </c>
      <c r="D353">
        <v>126</v>
      </c>
      <c r="E353" t="s">
        <v>20</v>
      </c>
      <c r="F353">
        <v>756</v>
      </c>
      <c r="G353">
        <v>570</v>
      </c>
      <c r="H353" s="1">
        <v>0.24603174603174602</v>
      </c>
      <c r="I353">
        <v>570</v>
      </c>
      <c r="J353" s="1">
        <v>0</v>
      </c>
    </row>
    <row r="354" spans="1:10" x14ac:dyDescent="0.25">
      <c r="A354" t="s">
        <v>16</v>
      </c>
      <c r="B354">
        <v>149842</v>
      </c>
      <c r="C354">
        <v>149842</v>
      </c>
      <c r="D354">
        <v>364132</v>
      </c>
      <c r="E354" t="s">
        <v>18</v>
      </c>
      <c r="F354">
        <v>8739168</v>
      </c>
      <c r="G354">
        <v>6425484</v>
      </c>
      <c r="H354" s="1">
        <v>0.26474877242318717</v>
      </c>
      <c r="I354">
        <v>4684822</v>
      </c>
      <c r="J354" s="1">
        <v>0.27089974856368798</v>
      </c>
    </row>
    <row r="355" spans="1:10" x14ac:dyDescent="0.25">
      <c r="A355" t="s">
        <v>16</v>
      </c>
      <c r="B355">
        <v>96307</v>
      </c>
      <c r="C355">
        <v>96307</v>
      </c>
      <c r="D355">
        <v>3599932</v>
      </c>
      <c r="E355" t="s">
        <v>24</v>
      </c>
      <c r="F355">
        <v>43199184</v>
      </c>
      <c r="G355">
        <v>29184688</v>
      </c>
      <c r="H355" s="1">
        <v>0.32441575748282653</v>
      </c>
      <c r="I355">
        <v>21967662</v>
      </c>
      <c r="J355" s="1">
        <v>0.24728809847136279</v>
      </c>
    </row>
    <row r="356" spans="1:10" x14ac:dyDescent="0.25">
      <c r="A356" t="s">
        <v>16</v>
      </c>
      <c r="B356">
        <v>652</v>
      </c>
      <c r="C356">
        <v>976</v>
      </c>
      <c r="D356">
        <v>10273</v>
      </c>
      <c r="E356" t="s">
        <v>18</v>
      </c>
      <c r="F356">
        <v>82184</v>
      </c>
      <c r="G356">
        <v>62944</v>
      </c>
      <c r="H356" s="1">
        <v>0.23410882896914242</v>
      </c>
      <c r="I356">
        <v>62944</v>
      </c>
      <c r="J356" s="1">
        <v>0</v>
      </c>
    </row>
    <row r="357" spans="1:10" x14ac:dyDescent="0.25">
      <c r="A357" t="s">
        <v>16</v>
      </c>
      <c r="B357">
        <v>30</v>
      </c>
      <c r="C357">
        <v>77</v>
      </c>
      <c r="D357">
        <v>251</v>
      </c>
      <c r="E357" t="s">
        <v>18</v>
      </c>
      <c r="F357">
        <v>2008</v>
      </c>
      <c r="G357">
        <v>1568</v>
      </c>
      <c r="H357" s="1">
        <v>0.21912350597609562</v>
      </c>
      <c r="I357">
        <v>1568</v>
      </c>
      <c r="J357" s="1">
        <v>0</v>
      </c>
    </row>
    <row r="358" spans="1:10" x14ac:dyDescent="0.25">
      <c r="A358" t="s">
        <v>16</v>
      </c>
      <c r="B358">
        <v>62</v>
      </c>
      <c r="C358">
        <v>150</v>
      </c>
      <c r="D358">
        <v>549</v>
      </c>
      <c r="E358" t="s">
        <v>18</v>
      </c>
      <c r="F358">
        <v>4392</v>
      </c>
      <c r="G358">
        <v>3420</v>
      </c>
      <c r="H358" s="1">
        <v>0.22131147540983606</v>
      </c>
      <c r="I358">
        <v>3420</v>
      </c>
      <c r="J358" s="1">
        <v>0</v>
      </c>
    </row>
    <row r="359" spans="1:10" x14ac:dyDescent="0.25">
      <c r="A359" t="s">
        <v>16</v>
      </c>
      <c r="B359">
        <v>156</v>
      </c>
      <c r="C359">
        <v>292</v>
      </c>
      <c r="D359">
        <v>1711</v>
      </c>
      <c r="E359" t="s">
        <v>18</v>
      </c>
      <c r="F359">
        <v>13688</v>
      </c>
      <c r="G359">
        <v>10580</v>
      </c>
      <c r="H359" s="1">
        <v>0.22706019871420222</v>
      </c>
      <c r="I359">
        <v>10580</v>
      </c>
      <c r="J359" s="1">
        <v>0</v>
      </c>
    </row>
    <row r="360" spans="1:10" x14ac:dyDescent="0.25">
      <c r="A360" t="s">
        <v>16</v>
      </c>
      <c r="B360">
        <v>342</v>
      </c>
      <c r="C360">
        <v>540</v>
      </c>
      <c r="D360">
        <v>4570</v>
      </c>
      <c r="E360" t="s">
        <v>18</v>
      </c>
      <c r="F360">
        <v>36560</v>
      </c>
      <c r="G360">
        <v>28106</v>
      </c>
      <c r="H360" s="1">
        <v>0.23123632385120349</v>
      </c>
      <c r="I360">
        <v>28106</v>
      </c>
      <c r="J360" s="1">
        <v>0</v>
      </c>
    </row>
    <row r="361" spans="1:10" x14ac:dyDescent="0.25">
      <c r="A361" t="s">
        <v>16</v>
      </c>
      <c r="B361">
        <v>118758</v>
      </c>
      <c r="C361">
        <v>118758</v>
      </c>
      <c r="D361">
        <v>1893170</v>
      </c>
      <c r="E361" t="s">
        <v>24</v>
      </c>
      <c r="F361">
        <v>22718040</v>
      </c>
      <c r="G361">
        <v>15620396</v>
      </c>
      <c r="H361" s="1">
        <v>0.31242325482303929</v>
      </c>
      <c r="I361">
        <v>11813272</v>
      </c>
      <c r="J361" s="1">
        <v>0.24372775184444748</v>
      </c>
    </row>
    <row r="362" spans="1:10" x14ac:dyDescent="0.25">
      <c r="A362" t="s">
        <v>16</v>
      </c>
      <c r="B362">
        <v>207</v>
      </c>
      <c r="C362">
        <v>207</v>
      </c>
      <c r="D362">
        <v>572</v>
      </c>
      <c r="E362" t="s">
        <v>24</v>
      </c>
      <c r="F362">
        <v>4576</v>
      </c>
      <c r="G362">
        <v>3848</v>
      </c>
      <c r="H362" s="1">
        <v>0.15909090909090909</v>
      </c>
      <c r="I362">
        <v>3848</v>
      </c>
      <c r="J362" s="1">
        <v>0</v>
      </c>
    </row>
    <row r="363" spans="1:10" x14ac:dyDescent="0.25">
      <c r="A363" t="s">
        <v>16</v>
      </c>
      <c r="B363">
        <v>59</v>
      </c>
      <c r="C363">
        <v>59</v>
      </c>
      <c r="D363">
        <v>312</v>
      </c>
      <c r="E363" t="s">
        <v>24</v>
      </c>
      <c r="F363">
        <v>2496</v>
      </c>
      <c r="G363">
        <v>1992</v>
      </c>
      <c r="H363" s="1">
        <v>0.20192307692307693</v>
      </c>
      <c r="I363">
        <v>1992</v>
      </c>
      <c r="J363" s="1">
        <v>0</v>
      </c>
    </row>
    <row r="364" spans="1:10" x14ac:dyDescent="0.25">
      <c r="A364" t="s">
        <v>16</v>
      </c>
      <c r="B364">
        <v>137</v>
      </c>
      <c r="C364">
        <v>137</v>
      </c>
      <c r="D364">
        <v>411</v>
      </c>
      <c r="E364" t="s">
        <v>24</v>
      </c>
      <c r="F364">
        <v>3288</v>
      </c>
      <c r="G364">
        <v>2742</v>
      </c>
      <c r="H364" s="1">
        <v>0.16605839416058393</v>
      </c>
      <c r="I364">
        <v>2742</v>
      </c>
      <c r="J364" s="1">
        <v>0</v>
      </c>
    </row>
    <row r="365" spans="1:10" x14ac:dyDescent="0.25">
      <c r="A365" t="s">
        <v>16</v>
      </c>
      <c r="B365">
        <v>425</v>
      </c>
      <c r="C365">
        <v>425</v>
      </c>
      <c r="D365">
        <v>1339</v>
      </c>
      <c r="E365" t="s">
        <v>24</v>
      </c>
      <c r="F365">
        <v>10712</v>
      </c>
      <c r="G365">
        <v>8886</v>
      </c>
      <c r="H365" s="1">
        <v>0.17046303211351754</v>
      </c>
      <c r="I365">
        <v>8886</v>
      </c>
      <c r="J365" s="1">
        <v>0</v>
      </c>
    </row>
    <row r="366" spans="1:10" x14ac:dyDescent="0.25">
      <c r="A366" t="s">
        <v>16</v>
      </c>
      <c r="B366">
        <v>225</v>
      </c>
      <c r="C366">
        <v>225</v>
      </c>
      <c r="D366">
        <v>1308</v>
      </c>
      <c r="E366" t="s">
        <v>24</v>
      </c>
      <c r="F366">
        <v>10464</v>
      </c>
      <c r="G366">
        <v>8300</v>
      </c>
      <c r="H366" s="1">
        <v>0.20680428134556575</v>
      </c>
      <c r="I366">
        <v>8300</v>
      </c>
      <c r="J366" s="1">
        <v>0</v>
      </c>
    </row>
    <row r="367" spans="1:10" x14ac:dyDescent="0.25">
      <c r="A367" t="s">
        <v>16</v>
      </c>
      <c r="B367">
        <v>124651</v>
      </c>
      <c r="C367">
        <v>124651</v>
      </c>
      <c r="D367">
        <v>207214</v>
      </c>
      <c r="E367" t="s">
        <v>18</v>
      </c>
      <c r="F367">
        <v>2486568</v>
      </c>
      <c r="G367">
        <v>1951116</v>
      </c>
      <c r="H367" s="1">
        <v>0.21533776675321165</v>
      </c>
      <c r="I367">
        <v>1403918</v>
      </c>
      <c r="J367" s="1">
        <v>0.28045385307690573</v>
      </c>
    </row>
    <row r="368" spans="1:10" x14ac:dyDescent="0.25">
      <c r="A368" t="s">
        <v>16</v>
      </c>
      <c r="B368">
        <v>936</v>
      </c>
      <c r="C368">
        <v>936</v>
      </c>
      <c r="D368">
        <v>3600</v>
      </c>
      <c r="E368" t="s">
        <v>20</v>
      </c>
      <c r="F368">
        <v>43200</v>
      </c>
      <c r="G368">
        <v>30674</v>
      </c>
      <c r="H368" s="1">
        <v>0.28995370370370371</v>
      </c>
      <c r="I368">
        <v>30674</v>
      </c>
      <c r="J368" s="1">
        <v>0</v>
      </c>
    </row>
    <row r="369" spans="1:10" x14ac:dyDescent="0.25">
      <c r="A369" t="s">
        <v>16</v>
      </c>
      <c r="B369">
        <v>198</v>
      </c>
      <c r="C369">
        <v>198</v>
      </c>
      <c r="D369">
        <v>2742</v>
      </c>
      <c r="E369" t="s">
        <v>18</v>
      </c>
      <c r="F369">
        <v>43872</v>
      </c>
      <c r="G369">
        <v>33302</v>
      </c>
      <c r="H369" s="1">
        <v>0.24092815463165573</v>
      </c>
      <c r="I369">
        <v>33302</v>
      </c>
      <c r="J369" s="1">
        <v>0</v>
      </c>
    </row>
    <row r="370" spans="1:10" x14ac:dyDescent="0.25">
      <c r="A370" t="s">
        <v>16</v>
      </c>
      <c r="B370">
        <v>9</v>
      </c>
      <c r="C370">
        <v>9</v>
      </c>
      <c r="D370">
        <v>50</v>
      </c>
      <c r="E370" t="s">
        <v>20</v>
      </c>
      <c r="F370">
        <v>300</v>
      </c>
      <c r="G370">
        <v>220</v>
      </c>
      <c r="H370" s="1">
        <v>0.26666666666666666</v>
      </c>
      <c r="I370">
        <v>220</v>
      </c>
      <c r="J370" s="1">
        <v>0</v>
      </c>
    </row>
    <row r="371" spans="1:10" x14ac:dyDescent="0.25">
      <c r="A371" t="s">
        <v>16</v>
      </c>
      <c r="B371">
        <v>11</v>
      </c>
      <c r="C371">
        <v>11</v>
      </c>
      <c r="D371">
        <v>76</v>
      </c>
      <c r="E371" t="s">
        <v>20</v>
      </c>
      <c r="F371">
        <v>456</v>
      </c>
      <c r="G371">
        <v>328</v>
      </c>
      <c r="H371" s="1">
        <v>0.2807017543859649</v>
      </c>
      <c r="I371">
        <v>328</v>
      </c>
      <c r="J371" s="1">
        <v>0</v>
      </c>
    </row>
    <row r="372" spans="1:10" x14ac:dyDescent="0.25">
      <c r="A372" t="s">
        <v>16</v>
      </c>
      <c r="B372">
        <v>124</v>
      </c>
      <c r="C372">
        <v>124</v>
      </c>
      <c r="D372">
        <v>6096</v>
      </c>
      <c r="E372" t="s">
        <v>18</v>
      </c>
      <c r="F372">
        <v>97536</v>
      </c>
      <c r="G372">
        <v>72658</v>
      </c>
      <c r="H372" s="1">
        <v>0.25506479658792652</v>
      </c>
      <c r="I372">
        <v>72658</v>
      </c>
      <c r="J372" s="1">
        <v>0</v>
      </c>
    </row>
    <row r="373" spans="1:10" x14ac:dyDescent="0.25">
      <c r="A373" t="s">
        <v>16</v>
      </c>
      <c r="B373">
        <v>87616</v>
      </c>
      <c r="C373">
        <v>67320</v>
      </c>
      <c r="D373">
        <v>13734559</v>
      </c>
      <c r="E373" t="s">
        <v>24</v>
      </c>
      <c r="F373">
        <v>164814708</v>
      </c>
      <c r="G373">
        <v>110226940</v>
      </c>
      <c r="H373" s="1">
        <v>0.3312068968990316</v>
      </c>
      <c r="I373">
        <v>82627448</v>
      </c>
      <c r="J373" s="1">
        <v>0.25038789972759834</v>
      </c>
    </row>
    <row r="374" spans="1:10" x14ac:dyDescent="0.25">
      <c r="A374" t="s">
        <v>16</v>
      </c>
      <c r="B374">
        <v>991</v>
      </c>
      <c r="C374">
        <v>991</v>
      </c>
      <c r="D374">
        <v>6027</v>
      </c>
      <c r="E374" t="s">
        <v>18</v>
      </c>
      <c r="F374">
        <v>48216</v>
      </c>
      <c r="G374">
        <v>38146</v>
      </c>
      <c r="H374" s="1">
        <v>0.20885183341629335</v>
      </c>
      <c r="I374">
        <v>38146</v>
      </c>
      <c r="J374" s="1">
        <v>0</v>
      </c>
    </row>
    <row r="375" spans="1:10" x14ac:dyDescent="0.25">
      <c r="A375" t="s">
        <v>16</v>
      </c>
      <c r="B375">
        <v>67759</v>
      </c>
      <c r="C375">
        <v>67759</v>
      </c>
      <c r="D375">
        <v>303364</v>
      </c>
      <c r="E375" t="s">
        <v>24</v>
      </c>
      <c r="F375">
        <v>7280736</v>
      </c>
      <c r="G375">
        <v>4749228</v>
      </c>
      <c r="H375" s="1">
        <v>0.34769946335095792</v>
      </c>
      <c r="I375">
        <v>3503774</v>
      </c>
      <c r="J375" s="1">
        <v>0.26224346356923695</v>
      </c>
    </row>
    <row r="376" spans="1:10" x14ac:dyDescent="0.25">
      <c r="A376" t="s">
        <v>16</v>
      </c>
      <c r="B376">
        <v>34</v>
      </c>
      <c r="C376">
        <v>34</v>
      </c>
      <c r="D376">
        <v>78</v>
      </c>
      <c r="E376" t="s">
        <v>20</v>
      </c>
      <c r="F376">
        <v>936</v>
      </c>
      <c r="G376">
        <v>694</v>
      </c>
      <c r="H376" s="1">
        <v>0.25854700854700857</v>
      </c>
      <c r="I376">
        <v>694</v>
      </c>
      <c r="J376" s="1">
        <v>0</v>
      </c>
    </row>
    <row r="377" spans="1:10" x14ac:dyDescent="0.25">
      <c r="A377" t="s">
        <v>16</v>
      </c>
      <c r="B377">
        <v>8</v>
      </c>
      <c r="C377">
        <v>16</v>
      </c>
      <c r="D377">
        <v>44</v>
      </c>
      <c r="E377" t="s">
        <v>18</v>
      </c>
      <c r="F377">
        <v>352</v>
      </c>
      <c r="G377">
        <v>282</v>
      </c>
      <c r="H377" s="1">
        <v>0.19886363636363635</v>
      </c>
      <c r="I377">
        <v>282</v>
      </c>
      <c r="J377" s="1">
        <v>0</v>
      </c>
    </row>
    <row r="378" spans="1:10" x14ac:dyDescent="0.25">
      <c r="A378" t="s">
        <v>16</v>
      </c>
      <c r="B378">
        <v>30</v>
      </c>
      <c r="C378">
        <v>10</v>
      </c>
      <c r="D378">
        <v>60</v>
      </c>
      <c r="E378" t="s">
        <v>18</v>
      </c>
      <c r="F378">
        <v>480</v>
      </c>
      <c r="G378">
        <v>422</v>
      </c>
      <c r="H378" s="1">
        <v>0.12083333333333333</v>
      </c>
      <c r="I378">
        <v>422</v>
      </c>
      <c r="J378" s="1">
        <v>0</v>
      </c>
    </row>
    <row r="379" spans="1:10" x14ac:dyDescent="0.25">
      <c r="A379" t="s">
        <v>16</v>
      </c>
      <c r="B379">
        <v>20</v>
      </c>
      <c r="C379">
        <v>30</v>
      </c>
      <c r="D379">
        <v>60</v>
      </c>
      <c r="E379" t="s">
        <v>18</v>
      </c>
      <c r="F379">
        <v>480</v>
      </c>
      <c r="G379">
        <v>402</v>
      </c>
      <c r="H379" s="1">
        <v>0.16250000000000001</v>
      </c>
      <c r="I379">
        <v>402</v>
      </c>
      <c r="J379" s="1">
        <v>0</v>
      </c>
    </row>
    <row r="380" spans="1:10" x14ac:dyDescent="0.25">
      <c r="A380" t="s">
        <v>16</v>
      </c>
      <c r="B380">
        <v>601</v>
      </c>
      <c r="C380">
        <v>676</v>
      </c>
      <c r="D380">
        <v>2027</v>
      </c>
      <c r="E380" t="s">
        <v>20</v>
      </c>
      <c r="F380">
        <v>12162</v>
      </c>
      <c r="G380">
        <v>9312</v>
      </c>
      <c r="H380" s="1">
        <v>0.2343364578194376</v>
      </c>
      <c r="I380">
        <v>9312</v>
      </c>
      <c r="J380" s="1">
        <v>0</v>
      </c>
    </row>
    <row r="381" spans="1:10" x14ac:dyDescent="0.25">
      <c r="A381" t="s">
        <v>16</v>
      </c>
      <c r="B381">
        <v>65536</v>
      </c>
      <c r="C381">
        <v>65536</v>
      </c>
      <c r="D381">
        <v>2456398</v>
      </c>
      <c r="E381" t="s">
        <v>18</v>
      </c>
      <c r="F381">
        <v>58953552</v>
      </c>
      <c r="G381">
        <v>39521040</v>
      </c>
      <c r="H381" s="1">
        <v>0.32962410814534127</v>
      </c>
      <c r="I381">
        <v>29585938</v>
      </c>
      <c r="J381" s="1">
        <v>0.25138766591162581</v>
      </c>
    </row>
    <row r="382" spans="1:10" x14ac:dyDescent="0.25">
      <c r="A382" t="s">
        <v>16</v>
      </c>
      <c r="B382">
        <v>131072</v>
      </c>
      <c r="C382">
        <v>131072</v>
      </c>
      <c r="D382">
        <v>5114375</v>
      </c>
      <c r="E382" t="s">
        <v>18</v>
      </c>
      <c r="F382">
        <v>122745000</v>
      </c>
      <c r="G382">
        <v>82258520</v>
      </c>
      <c r="H382" s="1">
        <v>0.32984219316469104</v>
      </c>
      <c r="I382">
        <v>61761348</v>
      </c>
      <c r="J382" s="1">
        <v>0.24917992689389501</v>
      </c>
    </row>
    <row r="383" spans="1:10" x14ac:dyDescent="0.25">
      <c r="A383" t="s">
        <v>16</v>
      </c>
      <c r="B383">
        <v>161672</v>
      </c>
      <c r="C383">
        <v>161672</v>
      </c>
      <c r="D383">
        <v>393889</v>
      </c>
      <c r="E383" t="s">
        <v>18</v>
      </c>
      <c r="F383">
        <v>9453336</v>
      </c>
      <c r="G383">
        <v>6948916</v>
      </c>
      <c r="H383" s="1">
        <v>0.26492446687603188</v>
      </c>
      <c r="I383">
        <v>5070428</v>
      </c>
      <c r="J383" s="1">
        <v>0.27032820658646617</v>
      </c>
    </row>
    <row r="384" spans="1:10" x14ac:dyDescent="0.25">
      <c r="A384" t="s">
        <v>16</v>
      </c>
      <c r="B384">
        <v>956</v>
      </c>
      <c r="C384">
        <v>956</v>
      </c>
      <c r="D384">
        <v>1820</v>
      </c>
      <c r="E384" t="s">
        <v>20</v>
      </c>
      <c r="F384">
        <v>21840</v>
      </c>
      <c r="G384">
        <v>16474</v>
      </c>
      <c r="H384" s="1">
        <v>0.24569597069597068</v>
      </c>
      <c r="I384">
        <v>16474</v>
      </c>
      <c r="J384" s="1">
        <v>0</v>
      </c>
    </row>
    <row r="385" spans="1:10" x14ac:dyDescent="0.25">
      <c r="A385" t="s">
        <v>16</v>
      </c>
      <c r="B385">
        <v>67173</v>
      </c>
      <c r="C385">
        <v>67173</v>
      </c>
      <c r="D385">
        <v>3833077</v>
      </c>
      <c r="E385" t="s">
        <v>24</v>
      </c>
      <c r="F385">
        <v>45996924</v>
      </c>
      <c r="G385">
        <v>30933312</v>
      </c>
      <c r="H385" s="1">
        <v>0.32749172531624071</v>
      </c>
      <c r="I385">
        <v>23142356</v>
      </c>
      <c r="J385" s="1">
        <v>0.25186297542274166</v>
      </c>
    </row>
    <row r="386" spans="1:10" x14ac:dyDescent="0.25">
      <c r="A386" t="s">
        <v>16</v>
      </c>
      <c r="B386">
        <v>25</v>
      </c>
      <c r="C386">
        <v>25</v>
      </c>
      <c r="D386">
        <v>97</v>
      </c>
      <c r="E386" t="s">
        <v>20</v>
      </c>
      <c r="F386">
        <v>1164</v>
      </c>
      <c r="G386">
        <v>828</v>
      </c>
      <c r="H386" s="1">
        <v>0.28865979381443296</v>
      </c>
      <c r="I386">
        <v>828</v>
      </c>
      <c r="J386" s="1">
        <v>0</v>
      </c>
    </row>
    <row r="387" spans="1:10" x14ac:dyDescent="0.25">
      <c r="A387" t="s">
        <v>16</v>
      </c>
      <c r="B387">
        <v>87936</v>
      </c>
      <c r="C387">
        <v>87936</v>
      </c>
      <c r="D387">
        <v>593276</v>
      </c>
      <c r="E387" t="s">
        <v>24</v>
      </c>
      <c r="F387">
        <v>7119312</v>
      </c>
      <c r="G387">
        <v>5097956</v>
      </c>
      <c r="H387" s="1">
        <v>0.28392575012866411</v>
      </c>
      <c r="I387">
        <v>3823510</v>
      </c>
      <c r="J387" s="1">
        <v>0.24999156524693425</v>
      </c>
    </row>
    <row r="388" spans="1:10" x14ac:dyDescent="0.25">
      <c r="A388" t="s">
        <v>16</v>
      </c>
      <c r="B388">
        <v>77</v>
      </c>
      <c r="C388">
        <v>77</v>
      </c>
      <c r="D388">
        <v>254</v>
      </c>
      <c r="E388" t="s">
        <v>18</v>
      </c>
      <c r="F388">
        <v>4064</v>
      </c>
      <c r="G388">
        <v>3204</v>
      </c>
      <c r="H388" s="1">
        <v>0.21161417322834647</v>
      </c>
      <c r="I388">
        <v>3204</v>
      </c>
      <c r="J388" s="1">
        <v>0</v>
      </c>
    </row>
    <row r="389" spans="1:10" x14ac:dyDescent="0.25">
      <c r="A389" t="s">
        <v>16</v>
      </c>
      <c r="B389">
        <v>18</v>
      </c>
      <c r="C389">
        <v>18</v>
      </c>
      <c r="D389">
        <v>50</v>
      </c>
      <c r="E389" t="s">
        <v>24</v>
      </c>
      <c r="F389">
        <v>800</v>
      </c>
      <c r="G389">
        <v>530</v>
      </c>
      <c r="H389" s="1">
        <v>0.33750000000000002</v>
      </c>
      <c r="I389">
        <v>530</v>
      </c>
      <c r="J389" s="1">
        <v>0</v>
      </c>
    </row>
    <row r="390" spans="1:10" x14ac:dyDescent="0.25">
      <c r="A390" t="s">
        <v>16</v>
      </c>
      <c r="B390">
        <v>14</v>
      </c>
      <c r="C390">
        <v>14</v>
      </c>
      <c r="D390">
        <v>30</v>
      </c>
      <c r="E390" t="s">
        <v>24</v>
      </c>
      <c r="F390">
        <v>480</v>
      </c>
      <c r="G390">
        <v>306</v>
      </c>
      <c r="H390" s="1">
        <v>0.36249999999999999</v>
      </c>
      <c r="I390">
        <v>306</v>
      </c>
      <c r="J390" s="1">
        <v>0</v>
      </c>
    </row>
    <row r="391" spans="1:10" x14ac:dyDescent="0.25">
      <c r="A391" t="s">
        <v>16</v>
      </c>
      <c r="B391">
        <v>70304</v>
      </c>
      <c r="C391">
        <v>70304</v>
      </c>
      <c r="D391">
        <v>1528092</v>
      </c>
      <c r="E391" t="s">
        <v>24</v>
      </c>
      <c r="F391">
        <v>18337104</v>
      </c>
      <c r="G391">
        <v>12505956</v>
      </c>
      <c r="H391" s="1">
        <v>0.31799721482737953</v>
      </c>
      <c r="I391">
        <v>9328172</v>
      </c>
      <c r="J391" s="1">
        <v>0.25410164564788168</v>
      </c>
    </row>
    <row r="392" spans="1:10" x14ac:dyDescent="0.25">
      <c r="A392" t="s">
        <v>16</v>
      </c>
      <c r="B392">
        <v>70304</v>
      </c>
      <c r="C392">
        <v>70304</v>
      </c>
      <c r="D392">
        <v>1528092</v>
      </c>
      <c r="E392" t="s">
        <v>24</v>
      </c>
      <c r="F392">
        <v>18337104</v>
      </c>
      <c r="G392">
        <v>12505956</v>
      </c>
      <c r="H392" s="1">
        <v>0.31799721482737953</v>
      </c>
      <c r="I392">
        <v>9328172</v>
      </c>
      <c r="J392" s="1">
        <v>0.25410164564788168</v>
      </c>
    </row>
    <row r="393" spans="1:10" x14ac:dyDescent="0.25">
      <c r="A393" t="s">
        <v>16</v>
      </c>
      <c r="B393">
        <v>131</v>
      </c>
      <c r="C393">
        <v>131</v>
      </c>
      <c r="D393">
        <v>536</v>
      </c>
      <c r="E393" t="s">
        <v>24</v>
      </c>
      <c r="F393">
        <v>4288</v>
      </c>
      <c r="G393">
        <v>3480</v>
      </c>
      <c r="H393" s="1">
        <v>0.18843283582089551</v>
      </c>
      <c r="I393">
        <v>3480</v>
      </c>
      <c r="J393" s="1">
        <v>0</v>
      </c>
    </row>
    <row r="394" spans="1:10" x14ac:dyDescent="0.25">
      <c r="A394" t="s">
        <v>16</v>
      </c>
      <c r="B394">
        <v>511</v>
      </c>
      <c r="C394">
        <v>511</v>
      </c>
      <c r="D394">
        <v>2796</v>
      </c>
      <c r="E394" t="s">
        <v>24</v>
      </c>
      <c r="F394">
        <v>22368</v>
      </c>
      <c r="G394">
        <v>17800</v>
      </c>
      <c r="H394" s="1">
        <v>0.20422031473533619</v>
      </c>
      <c r="I394">
        <v>17800</v>
      </c>
      <c r="J394" s="1">
        <v>0</v>
      </c>
    </row>
    <row r="395" spans="1:10" x14ac:dyDescent="0.25">
      <c r="A395" t="s">
        <v>16</v>
      </c>
      <c r="B395">
        <v>131</v>
      </c>
      <c r="C395">
        <v>131</v>
      </c>
      <c r="D395">
        <v>536</v>
      </c>
      <c r="E395" t="s">
        <v>24</v>
      </c>
      <c r="F395">
        <v>4288</v>
      </c>
      <c r="G395">
        <v>3480</v>
      </c>
      <c r="H395" s="1">
        <v>0.18843283582089551</v>
      </c>
      <c r="I395">
        <v>3480</v>
      </c>
      <c r="J395" s="1">
        <v>0</v>
      </c>
    </row>
    <row r="396" spans="1:10" x14ac:dyDescent="0.25">
      <c r="A396" t="s">
        <v>16</v>
      </c>
      <c r="B396">
        <v>511</v>
      </c>
      <c r="C396">
        <v>511</v>
      </c>
      <c r="D396">
        <v>2796</v>
      </c>
      <c r="E396" t="s">
        <v>24</v>
      </c>
      <c r="F396">
        <v>22368</v>
      </c>
      <c r="G396">
        <v>17800</v>
      </c>
      <c r="H396" s="1">
        <v>0.20422031473533619</v>
      </c>
      <c r="I396">
        <v>17800</v>
      </c>
      <c r="J396" s="1">
        <v>0</v>
      </c>
    </row>
    <row r="397" spans="1:10" x14ac:dyDescent="0.25">
      <c r="A397" t="s">
        <v>16</v>
      </c>
      <c r="B397">
        <v>700</v>
      </c>
      <c r="C397">
        <v>700</v>
      </c>
      <c r="D397">
        <v>11433</v>
      </c>
      <c r="E397" t="s">
        <v>20</v>
      </c>
      <c r="F397">
        <v>137196</v>
      </c>
      <c r="G397">
        <v>92848</v>
      </c>
      <c r="H397" s="1">
        <v>0.32324557567276013</v>
      </c>
      <c r="I397">
        <v>92848</v>
      </c>
      <c r="J397" s="1">
        <v>0</v>
      </c>
    </row>
    <row r="398" spans="1:10" x14ac:dyDescent="0.25">
      <c r="A398" t="s">
        <v>16</v>
      </c>
      <c r="B398">
        <v>163</v>
      </c>
      <c r="C398">
        <v>163</v>
      </c>
      <c r="D398">
        <v>935</v>
      </c>
      <c r="E398" t="s">
        <v>24</v>
      </c>
      <c r="F398">
        <v>7480</v>
      </c>
      <c r="G398">
        <v>5938</v>
      </c>
      <c r="H398" s="1">
        <v>0.20614973262032085</v>
      </c>
      <c r="I398">
        <v>5938</v>
      </c>
      <c r="J398" s="1">
        <v>0</v>
      </c>
    </row>
    <row r="399" spans="1:10" x14ac:dyDescent="0.25">
      <c r="A399" t="s">
        <v>16</v>
      </c>
      <c r="B399">
        <v>584</v>
      </c>
      <c r="C399">
        <v>584</v>
      </c>
      <c r="D399">
        <v>3314</v>
      </c>
      <c r="E399" t="s">
        <v>24</v>
      </c>
      <c r="F399">
        <v>53024</v>
      </c>
      <c r="G399">
        <v>37964</v>
      </c>
      <c r="H399" s="1">
        <v>0.28402232951116474</v>
      </c>
      <c r="I399">
        <v>37964</v>
      </c>
      <c r="J399" s="1">
        <v>0</v>
      </c>
    </row>
    <row r="400" spans="1:10" x14ac:dyDescent="0.25">
      <c r="A400" t="s">
        <v>16</v>
      </c>
      <c r="B400">
        <v>348</v>
      </c>
      <c r="C400">
        <v>629</v>
      </c>
      <c r="D400">
        <v>1662</v>
      </c>
      <c r="E400" t="s">
        <v>24</v>
      </c>
      <c r="F400">
        <v>13296</v>
      </c>
      <c r="G400">
        <v>10670</v>
      </c>
      <c r="H400" s="1">
        <v>0.19750300842358604</v>
      </c>
      <c r="I400">
        <v>10670</v>
      </c>
      <c r="J400" s="1">
        <v>0</v>
      </c>
    </row>
    <row r="401" spans="1:10" x14ac:dyDescent="0.25">
      <c r="A401" t="s">
        <v>16</v>
      </c>
      <c r="B401">
        <v>400</v>
      </c>
      <c r="C401">
        <v>816</v>
      </c>
      <c r="D401">
        <v>2537</v>
      </c>
      <c r="E401" t="s">
        <v>24</v>
      </c>
      <c r="F401">
        <v>20296</v>
      </c>
      <c r="G401">
        <v>16024</v>
      </c>
      <c r="H401" s="1">
        <v>0.2104848245959795</v>
      </c>
      <c r="I401">
        <v>16024</v>
      </c>
      <c r="J401" s="1">
        <v>0</v>
      </c>
    </row>
    <row r="402" spans="1:10" x14ac:dyDescent="0.25">
      <c r="A402" t="s">
        <v>16</v>
      </c>
      <c r="B402">
        <v>20</v>
      </c>
      <c r="C402">
        <v>40</v>
      </c>
      <c r="D402">
        <v>70</v>
      </c>
      <c r="E402" t="s">
        <v>18</v>
      </c>
      <c r="F402">
        <v>560</v>
      </c>
      <c r="G402">
        <v>462</v>
      </c>
      <c r="H402" s="1">
        <v>0.17499999999999999</v>
      </c>
      <c r="I402">
        <v>462</v>
      </c>
      <c r="J402" s="1">
        <v>0</v>
      </c>
    </row>
    <row r="403" spans="1:10" x14ac:dyDescent="0.25">
      <c r="A403" t="s">
        <v>16</v>
      </c>
      <c r="B403">
        <v>231</v>
      </c>
      <c r="C403">
        <v>261</v>
      </c>
      <c r="D403">
        <v>651</v>
      </c>
      <c r="E403" t="s">
        <v>18</v>
      </c>
      <c r="F403">
        <v>5208</v>
      </c>
      <c r="G403">
        <v>4370</v>
      </c>
      <c r="H403" s="1">
        <v>0.16090629800307218</v>
      </c>
      <c r="I403">
        <v>4370</v>
      </c>
      <c r="J403" s="1">
        <v>0</v>
      </c>
    </row>
    <row r="404" spans="1:10" x14ac:dyDescent="0.25">
      <c r="A404" t="s">
        <v>16</v>
      </c>
      <c r="B404">
        <v>288</v>
      </c>
      <c r="C404">
        <v>744</v>
      </c>
      <c r="D404">
        <v>1590</v>
      </c>
      <c r="E404" t="s">
        <v>24</v>
      </c>
      <c r="F404">
        <v>12720</v>
      </c>
      <c r="G404">
        <v>10118</v>
      </c>
      <c r="H404" s="1">
        <v>0.20455974842767297</v>
      </c>
      <c r="I404">
        <v>10118</v>
      </c>
      <c r="J404" s="1">
        <v>0</v>
      </c>
    </row>
    <row r="405" spans="1:10" x14ac:dyDescent="0.25">
      <c r="A405" t="s">
        <v>16</v>
      </c>
      <c r="B405">
        <v>224</v>
      </c>
      <c r="C405">
        <v>378</v>
      </c>
      <c r="D405">
        <v>1215</v>
      </c>
      <c r="E405" t="s">
        <v>24</v>
      </c>
      <c r="F405">
        <v>9720</v>
      </c>
      <c r="G405">
        <v>7740</v>
      </c>
      <c r="H405" s="1">
        <v>0.20370370370370369</v>
      </c>
      <c r="I405">
        <v>7740</v>
      </c>
      <c r="J405" s="1">
        <v>0</v>
      </c>
    </row>
    <row r="406" spans="1:10" x14ac:dyDescent="0.25">
      <c r="A406" t="s">
        <v>16</v>
      </c>
      <c r="B406">
        <v>197</v>
      </c>
      <c r="C406">
        <v>215</v>
      </c>
      <c r="D406">
        <v>467</v>
      </c>
      <c r="E406" t="s">
        <v>18</v>
      </c>
      <c r="F406">
        <v>3736</v>
      </c>
      <c r="G406">
        <v>3198</v>
      </c>
      <c r="H406" s="1">
        <v>0.14400428265524626</v>
      </c>
      <c r="I406">
        <v>3198</v>
      </c>
      <c r="J406" s="1">
        <v>0</v>
      </c>
    </row>
    <row r="407" spans="1:10" x14ac:dyDescent="0.25">
      <c r="A407" t="s">
        <v>16</v>
      </c>
      <c r="B407">
        <v>193</v>
      </c>
      <c r="C407">
        <v>211</v>
      </c>
      <c r="D407">
        <v>457</v>
      </c>
      <c r="E407" t="s">
        <v>18</v>
      </c>
      <c r="F407">
        <v>3656</v>
      </c>
      <c r="G407">
        <v>3130</v>
      </c>
      <c r="H407" s="1">
        <v>0.14387308533916848</v>
      </c>
      <c r="I407">
        <v>3130</v>
      </c>
      <c r="J407" s="1">
        <v>0</v>
      </c>
    </row>
    <row r="408" spans="1:10" x14ac:dyDescent="0.25">
      <c r="A408" t="s">
        <v>16</v>
      </c>
      <c r="B408">
        <v>66</v>
      </c>
      <c r="C408">
        <v>131</v>
      </c>
      <c r="D408">
        <v>246</v>
      </c>
      <c r="E408" t="s">
        <v>24</v>
      </c>
      <c r="F408">
        <v>1968</v>
      </c>
      <c r="G408">
        <v>1610</v>
      </c>
      <c r="H408" s="1">
        <v>0.18191056910569106</v>
      </c>
      <c r="I408">
        <v>1610</v>
      </c>
      <c r="J408" s="1">
        <v>0</v>
      </c>
    </row>
    <row r="409" spans="1:10" x14ac:dyDescent="0.25">
      <c r="A409" t="s">
        <v>16</v>
      </c>
      <c r="B409">
        <v>8</v>
      </c>
      <c r="C409">
        <v>14</v>
      </c>
      <c r="D409">
        <v>22</v>
      </c>
      <c r="E409" t="s">
        <v>18</v>
      </c>
      <c r="F409">
        <v>176</v>
      </c>
      <c r="G409">
        <v>150</v>
      </c>
      <c r="H409" s="1">
        <v>0.14772727272727273</v>
      </c>
      <c r="I409">
        <v>150</v>
      </c>
      <c r="J409" s="1">
        <v>0</v>
      </c>
    </row>
    <row r="410" spans="1:10" x14ac:dyDescent="0.25">
      <c r="A410" t="s">
        <v>16</v>
      </c>
      <c r="B410">
        <v>9</v>
      </c>
      <c r="C410">
        <v>13</v>
      </c>
      <c r="D410">
        <v>26</v>
      </c>
      <c r="E410" t="s">
        <v>24</v>
      </c>
      <c r="F410">
        <v>208</v>
      </c>
      <c r="G410">
        <v>176</v>
      </c>
      <c r="H410" s="1">
        <v>0.15384615384615385</v>
      </c>
      <c r="I410">
        <v>176</v>
      </c>
      <c r="J410" s="1">
        <v>0</v>
      </c>
    </row>
    <row r="411" spans="1:10" x14ac:dyDescent="0.25">
      <c r="A411" t="s">
        <v>16</v>
      </c>
      <c r="B411">
        <v>11</v>
      </c>
      <c r="C411">
        <v>17</v>
      </c>
      <c r="D411">
        <v>29</v>
      </c>
      <c r="E411" t="s">
        <v>24</v>
      </c>
      <c r="F411">
        <v>232</v>
      </c>
      <c r="G411">
        <v>198</v>
      </c>
      <c r="H411" s="1">
        <v>0.14655172413793102</v>
      </c>
      <c r="I411">
        <v>198</v>
      </c>
      <c r="J411" s="1">
        <v>0</v>
      </c>
    </row>
    <row r="412" spans="1:10" x14ac:dyDescent="0.25">
      <c r="A412" t="s">
        <v>16</v>
      </c>
      <c r="B412">
        <v>54</v>
      </c>
      <c r="C412">
        <v>108</v>
      </c>
      <c r="D412">
        <v>750</v>
      </c>
      <c r="E412" t="s">
        <v>18</v>
      </c>
      <c r="F412">
        <v>6000</v>
      </c>
      <c r="G412">
        <v>4610</v>
      </c>
      <c r="H412" s="1">
        <v>0.23166666666666666</v>
      </c>
      <c r="I412">
        <v>4610</v>
      </c>
      <c r="J412" s="1">
        <v>0</v>
      </c>
    </row>
    <row r="413" spans="1:10" x14ac:dyDescent="0.25">
      <c r="A413" t="s">
        <v>16</v>
      </c>
      <c r="B413">
        <v>477</v>
      </c>
      <c r="C413">
        <v>531</v>
      </c>
      <c r="D413">
        <v>5062</v>
      </c>
      <c r="E413" t="s">
        <v>18</v>
      </c>
      <c r="F413">
        <v>40496</v>
      </c>
      <c r="G413">
        <v>31328</v>
      </c>
      <c r="H413" s="1">
        <v>0.22639273014618727</v>
      </c>
      <c r="I413">
        <v>31328</v>
      </c>
      <c r="J413" s="1">
        <v>0</v>
      </c>
    </row>
    <row r="414" spans="1:10" x14ac:dyDescent="0.25">
      <c r="A414" t="s">
        <v>16</v>
      </c>
      <c r="B414">
        <v>312</v>
      </c>
      <c r="C414">
        <v>604</v>
      </c>
      <c r="D414">
        <v>1208</v>
      </c>
      <c r="E414" t="s">
        <v>18</v>
      </c>
      <c r="F414">
        <v>9664</v>
      </c>
      <c r="G414">
        <v>7874</v>
      </c>
      <c r="H414" s="1">
        <v>0.18522350993377484</v>
      </c>
      <c r="I414">
        <v>7874</v>
      </c>
      <c r="J414" s="1">
        <v>0</v>
      </c>
    </row>
    <row r="415" spans="1:10" x14ac:dyDescent="0.25">
      <c r="A415" t="s">
        <v>16</v>
      </c>
      <c r="B415">
        <v>361</v>
      </c>
      <c r="C415">
        <v>741</v>
      </c>
      <c r="D415">
        <v>2933</v>
      </c>
      <c r="E415" t="s">
        <v>24</v>
      </c>
      <c r="F415">
        <v>23464</v>
      </c>
      <c r="G415">
        <v>18322</v>
      </c>
      <c r="H415" s="1">
        <v>0.21914422093419708</v>
      </c>
      <c r="I415">
        <v>18322</v>
      </c>
      <c r="J415" s="1">
        <v>0</v>
      </c>
    </row>
    <row r="416" spans="1:10" x14ac:dyDescent="0.25">
      <c r="A416" t="s">
        <v>16</v>
      </c>
      <c r="B416">
        <v>323</v>
      </c>
      <c r="C416">
        <v>464</v>
      </c>
      <c r="D416">
        <v>1646</v>
      </c>
      <c r="E416" t="s">
        <v>24</v>
      </c>
      <c r="F416">
        <v>13168</v>
      </c>
      <c r="G416">
        <v>10524</v>
      </c>
      <c r="H416" s="1">
        <v>0.20078979343863912</v>
      </c>
      <c r="I416">
        <v>10524</v>
      </c>
      <c r="J416" s="1">
        <v>0</v>
      </c>
    </row>
    <row r="417" spans="1:10" x14ac:dyDescent="0.25">
      <c r="A417" t="s">
        <v>16</v>
      </c>
      <c r="B417">
        <v>318</v>
      </c>
      <c r="C417">
        <v>808</v>
      </c>
      <c r="D417">
        <v>2591</v>
      </c>
      <c r="E417" t="s">
        <v>24</v>
      </c>
      <c r="F417">
        <v>20728</v>
      </c>
      <c r="G417">
        <v>16184</v>
      </c>
      <c r="H417" s="1">
        <v>0.21922037823234272</v>
      </c>
      <c r="I417">
        <v>16184</v>
      </c>
      <c r="J417" s="1">
        <v>0</v>
      </c>
    </row>
    <row r="418" spans="1:10" x14ac:dyDescent="0.25">
      <c r="A418" t="s">
        <v>16</v>
      </c>
      <c r="B418">
        <v>323</v>
      </c>
      <c r="C418">
        <v>464</v>
      </c>
      <c r="D418">
        <v>1626</v>
      </c>
      <c r="E418" t="s">
        <v>24</v>
      </c>
      <c r="F418">
        <v>13008</v>
      </c>
      <c r="G418">
        <v>10404</v>
      </c>
      <c r="H418" s="1">
        <v>0.20018450184501846</v>
      </c>
      <c r="I418">
        <v>10404</v>
      </c>
      <c r="J418" s="1">
        <v>0</v>
      </c>
    </row>
    <row r="419" spans="1:10" x14ac:dyDescent="0.25">
      <c r="A419" t="s">
        <v>16</v>
      </c>
      <c r="B419">
        <v>323</v>
      </c>
      <c r="C419">
        <v>464</v>
      </c>
      <c r="D419">
        <v>1646</v>
      </c>
      <c r="E419" t="s">
        <v>24</v>
      </c>
      <c r="F419">
        <v>13168</v>
      </c>
      <c r="G419">
        <v>10524</v>
      </c>
      <c r="H419" s="1">
        <v>0.20078979343863912</v>
      </c>
      <c r="I419">
        <v>10524</v>
      </c>
      <c r="J419" s="1">
        <v>0</v>
      </c>
    </row>
    <row r="420" spans="1:10" x14ac:dyDescent="0.25">
      <c r="A420" t="s">
        <v>16</v>
      </c>
      <c r="B420">
        <v>35</v>
      </c>
      <c r="C420">
        <v>89</v>
      </c>
      <c r="D420">
        <v>140</v>
      </c>
      <c r="E420" t="s">
        <v>18</v>
      </c>
      <c r="F420">
        <v>1120</v>
      </c>
      <c r="G420">
        <v>912</v>
      </c>
      <c r="H420" s="1">
        <v>0.18571428571428572</v>
      </c>
      <c r="I420">
        <v>912</v>
      </c>
      <c r="J420" s="1">
        <v>0</v>
      </c>
    </row>
    <row r="421" spans="1:10" x14ac:dyDescent="0.25">
      <c r="A421" t="s">
        <v>16</v>
      </c>
      <c r="B421">
        <v>56</v>
      </c>
      <c r="C421">
        <v>138</v>
      </c>
      <c r="D421">
        <v>424</v>
      </c>
      <c r="E421" t="s">
        <v>24</v>
      </c>
      <c r="F421">
        <v>3392</v>
      </c>
      <c r="G421">
        <v>2658</v>
      </c>
      <c r="H421" s="1">
        <v>0.21639150943396226</v>
      </c>
      <c r="I421">
        <v>2658</v>
      </c>
      <c r="J421" s="1">
        <v>0</v>
      </c>
    </row>
    <row r="422" spans="1:10" x14ac:dyDescent="0.25">
      <c r="A422" t="s">
        <v>16</v>
      </c>
      <c r="B422">
        <v>27</v>
      </c>
      <c r="C422">
        <v>51</v>
      </c>
      <c r="D422">
        <v>102</v>
      </c>
      <c r="E422" t="s">
        <v>24</v>
      </c>
      <c r="F422">
        <v>816</v>
      </c>
      <c r="G422">
        <v>668</v>
      </c>
      <c r="H422" s="1">
        <v>0.18137254901960784</v>
      </c>
      <c r="I422">
        <v>668</v>
      </c>
      <c r="J422" s="1">
        <v>0</v>
      </c>
    </row>
    <row r="423" spans="1:10" x14ac:dyDescent="0.25">
      <c r="A423" t="s">
        <v>16</v>
      </c>
      <c r="B423">
        <v>488</v>
      </c>
      <c r="C423">
        <v>615</v>
      </c>
      <c r="D423">
        <v>2862</v>
      </c>
      <c r="E423" t="s">
        <v>24</v>
      </c>
      <c r="F423">
        <v>22896</v>
      </c>
      <c r="G423">
        <v>18150</v>
      </c>
      <c r="H423" s="1">
        <v>0.20728511530398322</v>
      </c>
      <c r="I423">
        <v>18150</v>
      </c>
      <c r="J423" s="1">
        <v>0</v>
      </c>
    </row>
    <row r="424" spans="1:10" x14ac:dyDescent="0.25">
      <c r="A424" t="s">
        <v>16</v>
      </c>
      <c r="B424">
        <v>516</v>
      </c>
      <c r="C424">
        <v>758</v>
      </c>
      <c r="D424">
        <v>4740</v>
      </c>
      <c r="E424" t="s">
        <v>24</v>
      </c>
      <c r="F424">
        <v>37920</v>
      </c>
      <c r="G424">
        <v>29474</v>
      </c>
      <c r="H424" s="1">
        <v>0.22273206751054853</v>
      </c>
      <c r="I424">
        <v>29474</v>
      </c>
      <c r="J424" s="1">
        <v>0</v>
      </c>
    </row>
    <row r="425" spans="1:10" x14ac:dyDescent="0.25">
      <c r="A425" t="s">
        <v>16</v>
      </c>
      <c r="B425">
        <v>516</v>
      </c>
      <c r="C425">
        <v>758</v>
      </c>
      <c r="D425">
        <v>4756</v>
      </c>
      <c r="E425" t="s">
        <v>24</v>
      </c>
      <c r="F425">
        <v>38048</v>
      </c>
      <c r="G425">
        <v>29570</v>
      </c>
      <c r="H425" s="1">
        <v>0.22282380151387721</v>
      </c>
      <c r="I425">
        <v>29570</v>
      </c>
      <c r="J425" s="1">
        <v>0</v>
      </c>
    </row>
    <row r="426" spans="1:10" x14ac:dyDescent="0.25">
      <c r="A426" t="s">
        <v>16</v>
      </c>
      <c r="B426">
        <v>305</v>
      </c>
      <c r="C426">
        <v>472</v>
      </c>
      <c r="D426">
        <v>2494</v>
      </c>
      <c r="E426" t="s">
        <v>24</v>
      </c>
      <c r="F426">
        <v>19952</v>
      </c>
      <c r="G426">
        <v>15576</v>
      </c>
      <c r="H426" s="1">
        <v>0.21932638331996793</v>
      </c>
      <c r="I426">
        <v>15576</v>
      </c>
      <c r="J426" s="1">
        <v>0</v>
      </c>
    </row>
    <row r="427" spans="1:10" x14ac:dyDescent="0.25">
      <c r="A427" t="s">
        <v>16</v>
      </c>
      <c r="B427">
        <v>173</v>
      </c>
      <c r="C427">
        <v>295</v>
      </c>
      <c r="D427">
        <v>3408</v>
      </c>
      <c r="E427" t="s">
        <v>24</v>
      </c>
      <c r="F427">
        <v>27264</v>
      </c>
      <c r="G427">
        <v>20796</v>
      </c>
      <c r="H427" s="1">
        <v>0.23723591549295775</v>
      </c>
      <c r="I427">
        <v>20796</v>
      </c>
      <c r="J427" s="1">
        <v>0</v>
      </c>
    </row>
    <row r="428" spans="1:10" x14ac:dyDescent="0.25">
      <c r="A428" t="s">
        <v>16</v>
      </c>
      <c r="B428">
        <v>74</v>
      </c>
      <c r="C428">
        <v>114</v>
      </c>
      <c r="D428">
        <v>522</v>
      </c>
      <c r="E428" t="s">
        <v>24</v>
      </c>
      <c r="F428">
        <v>4176</v>
      </c>
      <c r="G428">
        <v>3282</v>
      </c>
      <c r="H428" s="1">
        <v>0.21408045977011494</v>
      </c>
      <c r="I428">
        <v>3282</v>
      </c>
      <c r="J428" s="1">
        <v>0</v>
      </c>
    </row>
    <row r="429" spans="1:10" x14ac:dyDescent="0.25">
      <c r="A429" t="s">
        <v>16</v>
      </c>
      <c r="B429">
        <v>233</v>
      </c>
      <c r="C429">
        <v>334</v>
      </c>
      <c r="D429">
        <v>1448</v>
      </c>
      <c r="E429" t="s">
        <v>24</v>
      </c>
      <c r="F429">
        <v>11584</v>
      </c>
      <c r="G429">
        <v>9156</v>
      </c>
      <c r="H429" s="1">
        <v>0.20959944751381215</v>
      </c>
      <c r="I429">
        <v>9156</v>
      </c>
      <c r="J429" s="1">
        <v>0</v>
      </c>
    </row>
    <row r="430" spans="1:10" x14ac:dyDescent="0.25">
      <c r="A430" t="s">
        <v>16</v>
      </c>
      <c r="B430">
        <v>220</v>
      </c>
      <c r="C430">
        <v>303</v>
      </c>
      <c r="D430">
        <v>2202</v>
      </c>
      <c r="E430" t="s">
        <v>24</v>
      </c>
      <c r="F430">
        <v>17616</v>
      </c>
      <c r="G430">
        <v>13600</v>
      </c>
      <c r="H430" s="1">
        <v>0.22797456857402362</v>
      </c>
      <c r="I430">
        <v>13600</v>
      </c>
      <c r="J430" s="1">
        <v>0</v>
      </c>
    </row>
    <row r="431" spans="1:10" x14ac:dyDescent="0.25">
      <c r="A431" t="s">
        <v>16</v>
      </c>
      <c r="B431">
        <v>271</v>
      </c>
      <c r="C431">
        <v>482</v>
      </c>
      <c r="D431">
        <v>1896</v>
      </c>
      <c r="E431" t="s">
        <v>24</v>
      </c>
      <c r="F431">
        <v>15168</v>
      </c>
      <c r="G431">
        <v>11920</v>
      </c>
      <c r="H431" s="1">
        <v>0.21413502109704641</v>
      </c>
      <c r="I431">
        <v>11920</v>
      </c>
      <c r="J431" s="1">
        <v>0</v>
      </c>
    </row>
    <row r="432" spans="1:10" x14ac:dyDescent="0.25">
      <c r="A432" t="s">
        <v>16</v>
      </c>
      <c r="B432">
        <v>444</v>
      </c>
      <c r="C432">
        <v>757</v>
      </c>
      <c r="D432">
        <v>4201</v>
      </c>
      <c r="E432" t="s">
        <v>18</v>
      </c>
      <c r="F432">
        <v>33608</v>
      </c>
      <c r="G432">
        <v>26096</v>
      </c>
      <c r="H432" s="1">
        <v>0.2235182099500119</v>
      </c>
      <c r="I432">
        <v>26096</v>
      </c>
      <c r="J432" s="1">
        <v>0</v>
      </c>
    </row>
    <row r="433" spans="1:10" x14ac:dyDescent="0.25">
      <c r="A433" t="s">
        <v>16</v>
      </c>
      <c r="B433">
        <v>223</v>
      </c>
      <c r="C433">
        <v>472</v>
      </c>
      <c r="D433">
        <v>2768</v>
      </c>
      <c r="E433" t="s">
        <v>24</v>
      </c>
      <c r="F433">
        <v>22144</v>
      </c>
      <c r="G433">
        <v>17056</v>
      </c>
      <c r="H433" s="1">
        <v>0.22976878612716764</v>
      </c>
      <c r="I433">
        <v>17056</v>
      </c>
      <c r="J433" s="1">
        <v>0</v>
      </c>
    </row>
    <row r="434" spans="1:10" x14ac:dyDescent="0.25">
      <c r="A434" t="s">
        <v>16</v>
      </c>
      <c r="B434">
        <v>400</v>
      </c>
      <c r="C434">
        <v>816</v>
      </c>
      <c r="D434">
        <v>2537</v>
      </c>
      <c r="E434" t="s">
        <v>24</v>
      </c>
      <c r="F434">
        <v>20296</v>
      </c>
      <c r="G434">
        <v>16024</v>
      </c>
      <c r="H434" s="1">
        <v>0.2104848245959795</v>
      </c>
      <c r="I434">
        <v>16024</v>
      </c>
      <c r="J434" s="1">
        <v>0</v>
      </c>
    </row>
    <row r="435" spans="1:10" x14ac:dyDescent="0.25">
      <c r="A435" t="s">
        <v>16</v>
      </c>
      <c r="B435">
        <v>300</v>
      </c>
      <c r="C435">
        <v>645</v>
      </c>
      <c r="D435">
        <v>5620</v>
      </c>
      <c r="E435" t="s">
        <v>24</v>
      </c>
      <c r="F435">
        <v>44960</v>
      </c>
      <c r="G435">
        <v>34322</v>
      </c>
      <c r="H435" s="1">
        <v>0.2366103202846975</v>
      </c>
      <c r="I435">
        <v>34322</v>
      </c>
      <c r="J435" s="1">
        <v>0</v>
      </c>
    </row>
    <row r="436" spans="1:10" x14ac:dyDescent="0.25">
      <c r="A436" t="s">
        <v>16</v>
      </c>
      <c r="B436">
        <v>440</v>
      </c>
      <c r="C436">
        <v>946</v>
      </c>
      <c r="D436">
        <v>8252</v>
      </c>
      <c r="E436" t="s">
        <v>24</v>
      </c>
      <c r="F436">
        <v>66016</v>
      </c>
      <c r="G436">
        <v>50394</v>
      </c>
      <c r="H436" s="1">
        <v>0.23663960252060107</v>
      </c>
      <c r="I436">
        <v>50394</v>
      </c>
      <c r="J436" s="1">
        <v>0</v>
      </c>
    </row>
    <row r="437" spans="1:10" x14ac:dyDescent="0.25">
      <c r="A437" t="s">
        <v>16</v>
      </c>
      <c r="B437">
        <v>140</v>
      </c>
      <c r="C437">
        <v>301</v>
      </c>
      <c r="D437">
        <v>2612</v>
      </c>
      <c r="E437" t="s">
        <v>24</v>
      </c>
      <c r="F437">
        <v>20896</v>
      </c>
      <c r="G437">
        <v>15954</v>
      </c>
      <c r="H437" s="1">
        <v>0.23650459418070444</v>
      </c>
      <c r="I437">
        <v>15954</v>
      </c>
      <c r="J437" s="1">
        <v>0</v>
      </c>
    </row>
    <row r="438" spans="1:10" x14ac:dyDescent="0.25">
      <c r="A438" t="s">
        <v>16</v>
      </c>
      <c r="B438">
        <v>174</v>
      </c>
      <c r="C438">
        <v>316</v>
      </c>
      <c r="D438">
        <v>2443</v>
      </c>
      <c r="E438" t="s">
        <v>24</v>
      </c>
      <c r="F438">
        <v>19544</v>
      </c>
      <c r="G438">
        <v>15008</v>
      </c>
      <c r="H438" s="1">
        <v>0.23209169054441262</v>
      </c>
      <c r="I438">
        <v>15008</v>
      </c>
      <c r="J438" s="1">
        <v>0</v>
      </c>
    </row>
    <row r="439" spans="1:10" x14ac:dyDescent="0.25">
      <c r="A439" t="s">
        <v>16</v>
      </c>
      <c r="B439">
        <v>43</v>
      </c>
      <c r="C439">
        <v>68</v>
      </c>
      <c r="D439">
        <v>313</v>
      </c>
      <c r="E439" t="s">
        <v>24</v>
      </c>
      <c r="F439">
        <v>2504</v>
      </c>
      <c r="G439">
        <v>1966</v>
      </c>
      <c r="H439" s="1">
        <v>0.21485623003194887</v>
      </c>
      <c r="I439">
        <v>1966</v>
      </c>
      <c r="J439" s="1">
        <v>0</v>
      </c>
    </row>
    <row r="440" spans="1:10" x14ac:dyDescent="0.25">
      <c r="A440" t="s">
        <v>16</v>
      </c>
      <c r="B440">
        <v>105127</v>
      </c>
      <c r="C440">
        <v>154699</v>
      </c>
      <c r="D440">
        <v>358171</v>
      </c>
      <c r="E440" t="s">
        <v>18</v>
      </c>
      <c r="F440">
        <v>4298052</v>
      </c>
      <c r="G440">
        <v>3285880</v>
      </c>
      <c r="H440" s="1">
        <v>0.23549552215747971</v>
      </c>
      <c r="I440">
        <v>2437898</v>
      </c>
      <c r="J440" s="1">
        <v>0.25806846263405847</v>
      </c>
    </row>
    <row r="441" spans="1:10" x14ac:dyDescent="0.25">
      <c r="A441" t="s">
        <v>16</v>
      </c>
      <c r="B441">
        <v>153</v>
      </c>
      <c r="C441">
        <v>366</v>
      </c>
      <c r="D441">
        <v>1136</v>
      </c>
      <c r="E441" t="s">
        <v>24</v>
      </c>
      <c r="F441">
        <v>9088</v>
      </c>
      <c r="G441">
        <v>7124</v>
      </c>
      <c r="H441" s="1">
        <v>0.21610915492957747</v>
      </c>
      <c r="I441">
        <v>7124</v>
      </c>
      <c r="J441" s="1">
        <v>0</v>
      </c>
    </row>
    <row r="442" spans="1:10" x14ac:dyDescent="0.25">
      <c r="A442" t="s">
        <v>16</v>
      </c>
      <c r="B442">
        <v>210</v>
      </c>
      <c r="C442">
        <v>225</v>
      </c>
      <c r="D442">
        <v>1050</v>
      </c>
      <c r="E442" t="s">
        <v>18</v>
      </c>
      <c r="F442">
        <v>8400</v>
      </c>
      <c r="G442">
        <v>6722</v>
      </c>
      <c r="H442" s="1">
        <v>0.19976190476190475</v>
      </c>
      <c r="I442">
        <v>6722</v>
      </c>
      <c r="J442" s="1">
        <v>0</v>
      </c>
    </row>
    <row r="443" spans="1:10" x14ac:dyDescent="0.25">
      <c r="A443" t="s">
        <v>16</v>
      </c>
      <c r="B443">
        <v>372</v>
      </c>
      <c r="C443">
        <v>486</v>
      </c>
      <c r="D443">
        <v>2232</v>
      </c>
      <c r="E443" t="s">
        <v>18</v>
      </c>
      <c r="F443">
        <v>17856</v>
      </c>
      <c r="G443">
        <v>14138</v>
      </c>
      <c r="H443" s="1">
        <v>0.20822132616487454</v>
      </c>
      <c r="I443">
        <v>14138</v>
      </c>
      <c r="J443" s="1">
        <v>0</v>
      </c>
    </row>
    <row r="444" spans="1:10" x14ac:dyDescent="0.25">
      <c r="A444" t="s">
        <v>16</v>
      </c>
      <c r="B444">
        <v>602</v>
      </c>
      <c r="C444">
        <v>931</v>
      </c>
      <c r="D444">
        <v>4214</v>
      </c>
      <c r="E444" t="s">
        <v>18</v>
      </c>
      <c r="F444">
        <v>33712</v>
      </c>
      <c r="G444">
        <v>26490</v>
      </c>
      <c r="H444" s="1">
        <v>0.21422638822971049</v>
      </c>
      <c r="I444">
        <v>26490</v>
      </c>
      <c r="J444" s="1">
        <v>0</v>
      </c>
    </row>
    <row r="445" spans="1:10" x14ac:dyDescent="0.25">
      <c r="A445" t="s">
        <v>16</v>
      </c>
      <c r="B445">
        <v>91</v>
      </c>
      <c r="C445">
        <v>204</v>
      </c>
      <c r="D445">
        <v>687</v>
      </c>
      <c r="E445" t="s">
        <v>24</v>
      </c>
      <c r="F445">
        <v>5496</v>
      </c>
      <c r="G445">
        <v>4306</v>
      </c>
      <c r="H445" s="1">
        <v>0.21652110625909751</v>
      </c>
      <c r="I445">
        <v>4306</v>
      </c>
      <c r="J445" s="1">
        <v>0</v>
      </c>
    </row>
    <row r="446" spans="1:10" x14ac:dyDescent="0.25">
      <c r="A446" t="s">
        <v>16</v>
      </c>
      <c r="B446">
        <v>105</v>
      </c>
      <c r="C446">
        <v>163</v>
      </c>
      <c r="D446">
        <v>340</v>
      </c>
      <c r="E446" t="s">
        <v>24</v>
      </c>
      <c r="F446">
        <v>2720</v>
      </c>
      <c r="G446">
        <v>2252</v>
      </c>
      <c r="H446" s="1">
        <v>0.17205882352941176</v>
      </c>
      <c r="I446">
        <v>2252</v>
      </c>
      <c r="J446" s="1">
        <v>0</v>
      </c>
    </row>
    <row r="447" spans="1:10" x14ac:dyDescent="0.25">
      <c r="A447" t="s">
        <v>16</v>
      </c>
      <c r="B447">
        <v>205</v>
      </c>
      <c r="C447">
        <v>317</v>
      </c>
      <c r="D447">
        <v>665</v>
      </c>
      <c r="E447" t="s">
        <v>24</v>
      </c>
      <c r="F447">
        <v>5320</v>
      </c>
      <c r="G447">
        <v>4402</v>
      </c>
      <c r="H447" s="1">
        <v>0.1725563909774436</v>
      </c>
      <c r="I447">
        <v>4402</v>
      </c>
      <c r="J447" s="1">
        <v>0</v>
      </c>
    </row>
    <row r="448" spans="1:10" x14ac:dyDescent="0.25">
      <c r="A448" t="s">
        <v>16</v>
      </c>
      <c r="B448">
        <v>50</v>
      </c>
      <c r="C448">
        <v>78</v>
      </c>
      <c r="D448">
        <v>160</v>
      </c>
      <c r="E448" t="s">
        <v>24</v>
      </c>
      <c r="F448">
        <v>1280</v>
      </c>
      <c r="G448">
        <v>1062</v>
      </c>
      <c r="H448" s="1">
        <v>0.17031250000000001</v>
      </c>
      <c r="I448">
        <v>1062</v>
      </c>
      <c r="J448" s="1">
        <v>0</v>
      </c>
    </row>
    <row r="449" spans="1:10" x14ac:dyDescent="0.25">
      <c r="A449" t="s">
        <v>16</v>
      </c>
      <c r="B449">
        <v>50</v>
      </c>
      <c r="C449">
        <v>78</v>
      </c>
      <c r="D449">
        <v>148</v>
      </c>
      <c r="E449" t="s">
        <v>24</v>
      </c>
      <c r="F449">
        <v>1184</v>
      </c>
      <c r="G449">
        <v>990</v>
      </c>
      <c r="H449" s="1">
        <v>0.16385135135135134</v>
      </c>
      <c r="I449">
        <v>990</v>
      </c>
      <c r="J449" s="1">
        <v>0</v>
      </c>
    </row>
    <row r="450" spans="1:10" x14ac:dyDescent="0.25">
      <c r="A450" t="s">
        <v>16</v>
      </c>
      <c r="B450">
        <v>471</v>
      </c>
      <c r="C450">
        <v>671</v>
      </c>
      <c r="D450">
        <v>1725</v>
      </c>
      <c r="E450" t="s">
        <v>24</v>
      </c>
      <c r="F450">
        <v>13800</v>
      </c>
      <c r="G450">
        <v>11294</v>
      </c>
      <c r="H450" s="1">
        <v>0.18159420289855072</v>
      </c>
      <c r="I450">
        <v>11294</v>
      </c>
      <c r="J450" s="1">
        <v>0</v>
      </c>
    </row>
    <row r="451" spans="1:10" x14ac:dyDescent="0.25">
      <c r="A451" t="s">
        <v>16</v>
      </c>
      <c r="B451">
        <v>129</v>
      </c>
      <c r="C451">
        <v>185</v>
      </c>
      <c r="D451">
        <v>465</v>
      </c>
      <c r="E451" t="s">
        <v>24</v>
      </c>
      <c r="F451">
        <v>3720</v>
      </c>
      <c r="G451">
        <v>3050</v>
      </c>
      <c r="H451" s="1">
        <v>0.18010752688172044</v>
      </c>
      <c r="I451">
        <v>3050</v>
      </c>
      <c r="J451" s="1">
        <v>0</v>
      </c>
    </row>
    <row r="452" spans="1:10" x14ac:dyDescent="0.25">
      <c r="A452" t="s">
        <v>16</v>
      </c>
      <c r="B452">
        <v>330</v>
      </c>
      <c r="C452">
        <v>600</v>
      </c>
      <c r="D452">
        <v>2732</v>
      </c>
      <c r="E452" t="s">
        <v>24</v>
      </c>
      <c r="F452">
        <v>21856</v>
      </c>
      <c r="G452">
        <v>17054</v>
      </c>
      <c r="H452" s="1">
        <v>0.2197108345534407</v>
      </c>
      <c r="I452">
        <v>17054</v>
      </c>
      <c r="J452" s="1">
        <v>0</v>
      </c>
    </row>
    <row r="453" spans="1:10" x14ac:dyDescent="0.25">
      <c r="A453" t="s">
        <v>16</v>
      </c>
      <c r="B453">
        <v>388</v>
      </c>
      <c r="C453">
        <v>466</v>
      </c>
      <c r="D453">
        <v>1534</v>
      </c>
      <c r="E453" t="s">
        <v>24</v>
      </c>
      <c r="F453">
        <v>12272</v>
      </c>
      <c r="G453">
        <v>9982</v>
      </c>
      <c r="H453" s="1">
        <v>0.18660365058670145</v>
      </c>
      <c r="I453">
        <v>9982</v>
      </c>
      <c r="J453" s="1">
        <v>0</v>
      </c>
    </row>
    <row r="454" spans="1:10" x14ac:dyDescent="0.25">
      <c r="A454" t="s">
        <v>16</v>
      </c>
      <c r="B454">
        <v>77</v>
      </c>
      <c r="C454">
        <v>760</v>
      </c>
      <c r="D454">
        <v>2388</v>
      </c>
      <c r="E454" t="s">
        <v>24</v>
      </c>
      <c r="F454">
        <v>19104</v>
      </c>
      <c r="G454">
        <v>14484</v>
      </c>
      <c r="H454" s="1">
        <v>0.24183417085427136</v>
      </c>
      <c r="I454">
        <v>14484</v>
      </c>
      <c r="J454" s="1">
        <v>0</v>
      </c>
    </row>
    <row r="455" spans="1:10" x14ac:dyDescent="0.25">
      <c r="A455" t="s">
        <v>16</v>
      </c>
      <c r="B455">
        <v>300</v>
      </c>
      <c r="C455">
        <v>660</v>
      </c>
      <c r="D455">
        <v>1872</v>
      </c>
      <c r="E455" t="s">
        <v>18</v>
      </c>
      <c r="F455">
        <v>14976</v>
      </c>
      <c r="G455">
        <v>11834</v>
      </c>
      <c r="H455" s="1">
        <v>0.20980235042735043</v>
      </c>
      <c r="I455">
        <v>11834</v>
      </c>
      <c r="J455" s="1">
        <v>0</v>
      </c>
    </row>
    <row r="456" spans="1:10" x14ac:dyDescent="0.25">
      <c r="A456" t="s">
        <v>16</v>
      </c>
      <c r="B456">
        <v>117</v>
      </c>
      <c r="C456">
        <v>253</v>
      </c>
      <c r="D456">
        <v>1179</v>
      </c>
      <c r="E456" t="s">
        <v>24</v>
      </c>
      <c r="F456">
        <v>9432</v>
      </c>
      <c r="G456">
        <v>7310</v>
      </c>
      <c r="H456" s="1">
        <v>0.22497879558948261</v>
      </c>
      <c r="I456">
        <v>7310</v>
      </c>
      <c r="J456" s="1">
        <v>0</v>
      </c>
    </row>
    <row r="457" spans="1:10" x14ac:dyDescent="0.25">
      <c r="A457" t="s">
        <v>16</v>
      </c>
      <c r="B457">
        <v>96</v>
      </c>
      <c r="C457">
        <v>162</v>
      </c>
      <c r="D457">
        <v>777</v>
      </c>
      <c r="E457" t="s">
        <v>24</v>
      </c>
      <c r="F457">
        <v>6216</v>
      </c>
      <c r="G457">
        <v>4856</v>
      </c>
      <c r="H457" s="1">
        <v>0.21879021879021879</v>
      </c>
      <c r="I457">
        <v>4856</v>
      </c>
      <c r="J457" s="1">
        <v>0</v>
      </c>
    </row>
    <row r="458" spans="1:10" x14ac:dyDescent="0.25">
      <c r="A458" t="s">
        <v>16</v>
      </c>
      <c r="B458">
        <v>356</v>
      </c>
      <c r="C458">
        <v>614</v>
      </c>
      <c r="D458">
        <v>4003</v>
      </c>
      <c r="E458" t="s">
        <v>24</v>
      </c>
      <c r="F458">
        <v>32024</v>
      </c>
      <c r="G458">
        <v>24732</v>
      </c>
      <c r="H458" s="1">
        <v>0.22770422183362479</v>
      </c>
      <c r="I458">
        <v>24732</v>
      </c>
      <c r="J458" s="1">
        <v>0</v>
      </c>
    </row>
    <row r="459" spans="1:10" x14ac:dyDescent="0.25">
      <c r="A459" t="s">
        <v>16</v>
      </c>
      <c r="B459">
        <v>117</v>
      </c>
      <c r="C459">
        <v>165</v>
      </c>
      <c r="D459">
        <v>501</v>
      </c>
      <c r="E459" t="s">
        <v>24</v>
      </c>
      <c r="F459">
        <v>4008</v>
      </c>
      <c r="G459">
        <v>3242</v>
      </c>
      <c r="H459" s="1">
        <v>0.19111776447105788</v>
      </c>
      <c r="I459">
        <v>3242</v>
      </c>
      <c r="J459" s="1">
        <v>0</v>
      </c>
    </row>
    <row r="460" spans="1:10" x14ac:dyDescent="0.25">
      <c r="A460" t="s">
        <v>16</v>
      </c>
      <c r="B460">
        <v>333</v>
      </c>
      <c r="C460">
        <v>628</v>
      </c>
      <c r="D460">
        <v>4561</v>
      </c>
      <c r="E460" t="s">
        <v>24</v>
      </c>
      <c r="F460">
        <v>36488</v>
      </c>
      <c r="G460">
        <v>27972</v>
      </c>
      <c r="H460" s="1">
        <v>0.23339180004385005</v>
      </c>
      <c r="I460">
        <v>27972</v>
      </c>
      <c r="J460" s="1">
        <v>0</v>
      </c>
    </row>
    <row r="461" spans="1:10" x14ac:dyDescent="0.25">
      <c r="A461" t="s">
        <v>16</v>
      </c>
      <c r="B461">
        <v>198</v>
      </c>
      <c r="C461">
        <v>346</v>
      </c>
      <c r="D461">
        <v>1051</v>
      </c>
      <c r="E461" t="s">
        <v>24</v>
      </c>
      <c r="F461">
        <v>8408</v>
      </c>
      <c r="G461">
        <v>6704</v>
      </c>
      <c r="H461" s="1">
        <v>0.20266412940057088</v>
      </c>
      <c r="I461">
        <v>6704</v>
      </c>
      <c r="J461" s="1">
        <v>0</v>
      </c>
    </row>
    <row r="462" spans="1:10" x14ac:dyDescent="0.25">
      <c r="A462" t="s">
        <v>16</v>
      </c>
      <c r="B462">
        <v>265</v>
      </c>
      <c r="C462">
        <v>265</v>
      </c>
      <c r="D462">
        <v>1009</v>
      </c>
      <c r="E462" t="s">
        <v>20</v>
      </c>
      <c r="F462">
        <v>12108</v>
      </c>
      <c r="G462">
        <v>8604</v>
      </c>
      <c r="H462" s="1">
        <v>0.28939544103072351</v>
      </c>
      <c r="I462">
        <v>8604</v>
      </c>
      <c r="J462" s="1">
        <v>0</v>
      </c>
    </row>
    <row r="463" spans="1:10" x14ac:dyDescent="0.25">
      <c r="A463" t="s">
        <v>16</v>
      </c>
      <c r="B463">
        <v>406</v>
      </c>
      <c r="C463">
        <v>406</v>
      </c>
      <c r="D463">
        <v>1561</v>
      </c>
      <c r="E463" t="s">
        <v>20</v>
      </c>
      <c r="F463">
        <v>18732</v>
      </c>
      <c r="G463">
        <v>13302</v>
      </c>
      <c r="H463" s="1">
        <v>0.28987828315182573</v>
      </c>
      <c r="I463">
        <v>13302</v>
      </c>
      <c r="J463" s="1">
        <v>0</v>
      </c>
    </row>
    <row r="464" spans="1:10" x14ac:dyDescent="0.25">
      <c r="A464" t="s">
        <v>16</v>
      </c>
      <c r="B464">
        <v>577</v>
      </c>
      <c r="C464">
        <v>577</v>
      </c>
      <c r="D464">
        <v>2233</v>
      </c>
      <c r="E464" t="s">
        <v>20</v>
      </c>
      <c r="F464">
        <v>26796</v>
      </c>
      <c r="G464">
        <v>19020</v>
      </c>
      <c r="H464" s="1">
        <v>0.290192566054635</v>
      </c>
      <c r="I464">
        <v>19020</v>
      </c>
      <c r="J464" s="1">
        <v>0</v>
      </c>
    </row>
    <row r="465" spans="1:10" x14ac:dyDescent="0.25">
      <c r="A465" t="s">
        <v>16</v>
      </c>
      <c r="B465">
        <v>778</v>
      </c>
      <c r="C465">
        <v>778</v>
      </c>
      <c r="D465">
        <v>3025</v>
      </c>
      <c r="E465" t="s">
        <v>20</v>
      </c>
      <c r="F465">
        <v>36300</v>
      </c>
      <c r="G465">
        <v>25758</v>
      </c>
      <c r="H465" s="1">
        <v>0.29041322314049589</v>
      </c>
      <c r="I465">
        <v>25758</v>
      </c>
      <c r="J465" s="1">
        <v>0</v>
      </c>
    </row>
    <row r="466" spans="1:10" x14ac:dyDescent="0.25">
      <c r="A466" t="s">
        <v>16</v>
      </c>
      <c r="B466">
        <v>147</v>
      </c>
      <c r="C466">
        <v>147</v>
      </c>
      <c r="D466">
        <v>1298</v>
      </c>
      <c r="E466" t="s">
        <v>24</v>
      </c>
      <c r="F466">
        <v>20768</v>
      </c>
      <c r="G466">
        <v>14990</v>
      </c>
      <c r="H466" s="1">
        <v>0.27821648690292761</v>
      </c>
      <c r="I466">
        <v>14990</v>
      </c>
      <c r="J466" s="1">
        <v>0</v>
      </c>
    </row>
    <row r="467" spans="1:10" x14ac:dyDescent="0.25">
      <c r="A467" t="s">
        <v>16</v>
      </c>
      <c r="B467">
        <v>147</v>
      </c>
      <c r="C467">
        <v>147</v>
      </c>
      <c r="D467">
        <v>1294</v>
      </c>
      <c r="E467" t="s">
        <v>24</v>
      </c>
      <c r="F467">
        <v>20704</v>
      </c>
      <c r="G467">
        <v>14942</v>
      </c>
      <c r="H467" s="1">
        <v>0.27830370942812982</v>
      </c>
      <c r="I467">
        <v>14942</v>
      </c>
      <c r="J467" s="1">
        <v>0</v>
      </c>
    </row>
    <row r="468" spans="1:10" x14ac:dyDescent="0.25">
      <c r="A468" t="s">
        <v>16</v>
      </c>
      <c r="B468">
        <v>109460</v>
      </c>
      <c r="C468">
        <v>109460</v>
      </c>
      <c r="D468">
        <v>492564</v>
      </c>
      <c r="E468" t="s">
        <v>24</v>
      </c>
      <c r="F468">
        <v>5910768</v>
      </c>
      <c r="G468">
        <v>4378356</v>
      </c>
      <c r="H468" s="1">
        <v>0.25925768022023532</v>
      </c>
      <c r="I468">
        <v>3175140</v>
      </c>
      <c r="J468" s="1">
        <v>0.27480999717702259</v>
      </c>
    </row>
    <row r="469" spans="1:10" x14ac:dyDescent="0.25">
      <c r="A469" t="s">
        <v>16</v>
      </c>
      <c r="B469">
        <v>114599</v>
      </c>
      <c r="C469">
        <v>114599</v>
      </c>
      <c r="D469">
        <v>119666</v>
      </c>
      <c r="E469" t="s">
        <v>20</v>
      </c>
      <c r="F469">
        <v>2393320</v>
      </c>
      <c r="G469">
        <v>1894392</v>
      </c>
      <c r="H469" s="1">
        <v>0.20846689953704478</v>
      </c>
      <c r="I469">
        <v>1204800</v>
      </c>
      <c r="J469" s="1">
        <v>0.36401758453371846</v>
      </c>
    </row>
    <row r="470" spans="1:10" x14ac:dyDescent="0.25">
      <c r="A470" t="s">
        <v>16</v>
      </c>
      <c r="B470">
        <v>682</v>
      </c>
      <c r="C470">
        <v>682</v>
      </c>
      <c r="D470">
        <v>1633</v>
      </c>
      <c r="E470" t="s">
        <v>24</v>
      </c>
      <c r="F470">
        <v>13064</v>
      </c>
      <c r="G470">
        <v>11164</v>
      </c>
      <c r="H470" s="1">
        <v>0.14543784445805266</v>
      </c>
      <c r="I470">
        <v>11164</v>
      </c>
      <c r="J470" s="1">
        <v>0</v>
      </c>
    </row>
    <row r="471" spans="1:10" x14ac:dyDescent="0.25">
      <c r="A471" t="s">
        <v>16</v>
      </c>
      <c r="B471">
        <v>528</v>
      </c>
      <c r="C471">
        <v>528</v>
      </c>
      <c r="D471">
        <v>1317</v>
      </c>
      <c r="E471" t="s">
        <v>24</v>
      </c>
      <c r="F471">
        <v>10536</v>
      </c>
      <c r="G471">
        <v>8958</v>
      </c>
      <c r="H471" s="1">
        <v>0.14977220956719817</v>
      </c>
      <c r="I471">
        <v>8958</v>
      </c>
      <c r="J471" s="1">
        <v>0</v>
      </c>
    </row>
    <row r="472" spans="1:10" x14ac:dyDescent="0.25">
      <c r="A472" t="s">
        <v>16</v>
      </c>
      <c r="B472">
        <v>157508</v>
      </c>
      <c r="C472">
        <v>157508</v>
      </c>
      <c r="D472">
        <v>388305</v>
      </c>
      <c r="E472" t="s">
        <v>18</v>
      </c>
      <c r="F472">
        <v>9319320</v>
      </c>
      <c r="G472">
        <v>6842916</v>
      </c>
      <c r="H472" s="1">
        <v>0.26572797156874106</v>
      </c>
      <c r="I472">
        <v>4994972</v>
      </c>
      <c r="J472" s="1">
        <v>0.27005212397755579</v>
      </c>
    </row>
    <row r="473" spans="1:10" x14ac:dyDescent="0.25">
      <c r="A473" t="s">
        <v>16</v>
      </c>
      <c r="B473">
        <v>160000</v>
      </c>
      <c r="C473">
        <v>160000</v>
      </c>
      <c r="D473">
        <v>1750416</v>
      </c>
      <c r="E473" t="s">
        <v>24</v>
      </c>
      <c r="F473">
        <v>21004992</v>
      </c>
      <c r="G473">
        <v>14643332</v>
      </c>
      <c r="H473" s="1">
        <v>0.3028641953303291</v>
      </c>
      <c r="I473">
        <v>11316910</v>
      </c>
      <c r="J473" s="1">
        <v>0.22716291619967369</v>
      </c>
    </row>
    <row r="474" spans="1:10" x14ac:dyDescent="0.25">
      <c r="A474" t="s">
        <v>16</v>
      </c>
      <c r="B474">
        <v>32</v>
      </c>
      <c r="C474">
        <v>14</v>
      </c>
      <c r="D474">
        <v>234</v>
      </c>
      <c r="E474" t="s">
        <v>24</v>
      </c>
      <c r="F474">
        <v>1872</v>
      </c>
      <c r="G474">
        <v>1470</v>
      </c>
      <c r="H474" s="1">
        <v>0.21474358974358973</v>
      </c>
      <c r="I474">
        <v>1470</v>
      </c>
      <c r="J474" s="1">
        <v>0</v>
      </c>
    </row>
    <row r="475" spans="1:10" x14ac:dyDescent="0.25">
      <c r="A475" t="s">
        <v>16</v>
      </c>
      <c r="B475">
        <v>555</v>
      </c>
      <c r="C475">
        <v>350</v>
      </c>
      <c r="D475">
        <v>4357</v>
      </c>
      <c r="E475" t="s">
        <v>24</v>
      </c>
      <c r="F475">
        <v>34856</v>
      </c>
      <c r="G475">
        <v>27216</v>
      </c>
      <c r="H475" s="1">
        <v>0.2191875143447326</v>
      </c>
      <c r="I475">
        <v>27216</v>
      </c>
      <c r="J475" s="1">
        <v>0</v>
      </c>
    </row>
    <row r="476" spans="1:10" x14ac:dyDescent="0.25">
      <c r="A476" t="s">
        <v>16</v>
      </c>
      <c r="B476">
        <v>125329</v>
      </c>
      <c r="C476">
        <v>125329</v>
      </c>
      <c r="D476">
        <v>2678750</v>
      </c>
      <c r="E476" t="s">
        <v>24</v>
      </c>
      <c r="F476">
        <v>32145000</v>
      </c>
      <c r="G476">
        <v>21931320</v>
      </c>
      <c r="H476" s="1">
        <v>0.31773775081661221</v>
      </c>
      <c r="I476">
        <v>16343376</v>
      </c>
      <c r="J476" s="1">
        <v>0.25479287156450225</v>
      </c>
    </row>
    <row r="477" spans="1:10" x14ac:dyDescent="0.25">
      <c r="A477" t="s">
        <v>16</v>
      </c>
      <c r="B477">
        <v>103430</v>
      </c>
      <c r="C477">
        <v>103430</v>
      </c>
      <c r="D477">
        <v>2121550</v>
      </c>
      <c r="E477" t="s">
        <v>24</v>
      </c>
      <c r="F477">
        <v>25458600</v>
      </c>
      <c r="G477">
        <v>17386124</v>
      </c>
      <c r="H477" s="1">
        <v>0.31708247900512992</v>
      </c>
      <c r="I477">
        <v>12953702</v>
      </c>
      <c r="J477" s="1">
        <v>0.25494020403857698</v>
      </c>
    </row>
    <row r="478" spans="1:10" x14ac:dyDescent="0.25">
      <c r="A478" t="s">
        <v>16</v>
      </c>
      <c r="B478">
        <v>496</v>
      </c>
      <c r="C478">
        <v>496</v>
      </c>
      <c r="D478">
        <v>49920</v>
      </c>
      <c r="E478" t="s">
        <v>24</v>
      </c>
      <c r="F478">
        <v>399360</v>
      </c>
      <c r="G478">
        <v>300418</v>
      </c>
      <c r="H478" s="1">
        <v>0.24775140224358974</v>
      </c>
      <c r="I478">
        <v>300418</v>
      </c>
      <c r="J478" s="1">
        <v>0</v>
      </c>
    </row>
    <row r="479" spans="1:10" x14ac:dyDescent="0.25">
      <c r="A479" t="s">
        <v>16</v>
      </c>
      <c r="B479">
        <v>496</v>
      </c>
      <c r="C479">
        <v>496</v>
      </c>
      <c r="D479">
        <v>49920</v>
      </c>
      <c r="E479" t="s">
        <v>24</v>
      </c>
      <c r="F479">
        <v>399360</v>
      </c>
      <c r="G479">
        <v>300418</v>
      </c>
      <c r="H479" s="1">
        <v>0.24775140224358974</v>
      </c>
      <c r="I479">
        <v>300418</v>
      </c>
      <c r="J479" s="1">
        <v>0</v>
      </c>
    </row>
    <row r="480" spans="1:10" x14ac:dyDescent="0.25">
      <c r="A480" t="s">
        <v>16</v>
      </c>
      <c r="B480">
        <v>496</v>
      </c>
      <c r="C480">
        <v>496</v>
      </c>
      <c r="D480">
        <v>41063</v>
      </c>
      <c r="E480" t="s">
        <v>24</v>
      </c>
      <c r="F480">
        <v>328504</v>
      </c>
      <c r="G480">
        <v>247276</v>
      </c>
      <c r="H480" s="1">
        <v>0.24726639553856269</v>
      </c>
      <c r="I480">
        <v>247276</v>
      </c>
      <c r="J480" s="1">
        <v>0</v>
      </c>
    </row>
    <row r="481" spans="1:10" x14ac:dyDescent="0.25">
      <c r="A481" t="s">
        <v>16</v>
      </c>
      <c r="B481">
        <v>180</v>
      </c>
      <c r="C481">
        <v>180</v>
      </c>
      <c r="D481">
        <v>2659</v>
      </c>
      <c r="E481" t="s">
        <v>24</v>
      </c>
      <c r="F481">
        <v>21272</v>
      </c>
      <c r="G481">
        <v>16316</v>
      </c>
      <c r="H481" s="1">
        <v>0.2329823241820233</v>
      </c>
      <c r="I481">
        <v>16316</v>
      </c>
      <c r="J481" s="1">
        <v>0</v>
      </c>
    </row>
    <row r="482" spans="1:10" x14ac:dyDescent="0.25">
      <c r="A482" t="s">
        <v>16</v>
      </c>
      <c r="B482">
        <v>765</v>
      </c>
      <c r="C482">
        <v>765</v>
      </c>
      <c r="D482">
        <v>24382</v>
      </c>
      <c r="E482" t="s">
        <v>24</v>
      </c>
      <c r="F482">
        <v>195056</v>
      </c>
      <c r="G482">
        <v>147824</v>
      </c>
      <c r="H482" s="1">
        <v>0.24214584529570995</v>
      </c>
      <c r="I482">
        <v>147824</v>
      </c>
      <c r="J482" s="1">
        <v>0</v>
      </c>
    </row>
    <row r="483" spans="1:10" x14ac:dyDescent="0.25">
      <c r="A483" t="s">
        <v>16</v>
      </c>
      <c r="B483">
        <v>145247</v>
      </c>
      <c r="C483">
        <v>145247</v>
      </c>
      <c r="D483">
        <v>350189</v>
      </c>
      <c r="E483" t="s">
        <v>18</v>
      </c>
      <c r="F483">
        <v>8404536</v>
      </c>
      <c r="G483">
        <v>6184016</v>
      </c>
      <c r="H483" s="1">
        <v>0.2642049483754963</v>
      </c>
      <c r="I483">
        <v>4502062</v>
      </c>
      <c r="J483" s="1">
        <v>0.27198409577206784</v>
      </c>
    </row>
    <row r="484" spans="1:10" x14ac:dyDescent="0.25">
      <c r="A484" t="s">
        <v>16</v>
      </c>
      <c r="B484">
        <v>69518</v>
      </c>
      <c r="C484">
        <v>69518</v>
      </c>
      <c r="D484">
        <v>167738</v>
      </c>
      <c r="E484" t="s">
        <v>18</v>
      </c>
      <c r="F484">
        <v>4025712</v>
      </c>
      <c r="G484">
        <v>2961884</v>
      </c>
      <c r="H484" s="1">
        <v>0.26425834734327741</v>
      </c>
      <c r="I484">
        <v>2162306</v>
      </c>
      <c r="J484" s="1">
        <v>0.26995587943349569</v>
      </c>
    </row>
    <row r="485" spans="1:10" x14ac:dyDescent="0.25">
      <c r="A485" t="s">
        <v>16</v>
      </c>
      <c r="B485">
        <v>48</v>
      </c>
      <c r="C485">
        <v>48</v>
      </c>
      <c r="D485">
        <v>177</v>
      </c>
      <c r="E485" t="s">
        <v>24</v>
      </c>
      <c r="F485">
        <v>2832</v>
      </c>
      <c r="G485">
        <v>1934</v>
      </c>
      <c r="H485" s="1">
        <v>0.31709039548022599</v>
      </c>
      <c r="I485">
        <v>1934</v>
      </c>
      <c r="J485" s="1">
        <v>0</v>
      </c>
    </row>
    <row r="486" spans="1:10" x14ac:dyDescent="0.25">
      <c r="A486" t="s">
        <v>16</v>
      </c>
      <c r="B486">
        <v>48</v>
      </c>
      <c r="C486">
        <v>48</v>
      </c>
      <c r="D486">
        <v>177</v>
      </c>
      <c r="E486" t="s">
        <v>24</v>
      </c>
      <c r="F486">
        <v>2832</v>
      </c>
      <c r="G486">
        <v>1934</v>
      </c>
      <c r="H486" s="1">
        <v>0.31709039548022599</v>
      </c>
      <c r="I486">
        <v>1934</v>
      </c>
      <c r="J486" s="1">
        <v>0</v>
      </c>
    </row>
    <row r="487" spans="1:10" x14ac:dyDescent="0.25">
      <c r="A487" t="s">
        <v>16</v>
      </c>
      <c r="B487">
        <v>48</v>
      </c>
      <c r="C487">
        <v>48</v>
      </c>
      <c r="D487">
        <v>177</v>
      </c>
      <c r="E487" t="s">
        <v>24</v>
      </c>
      <c r="F487">
        <v>2832</v>
      </c>
      <c r="G487">
        <v>1934</v>
      </c>
      <c r="H487" s="1">
        <v>0.31709039548022599</v>
      </c>
      <c r="I487">
        <v>1934</v>
      </c>
      <c r="J487" s="1">
        <v>0</v>
      </c>
    </row>
    <row r="488" spans="1:10" x14ac:dyDescent="0.25">
      <c r="A488" t="s">
        <v>16</v>
      </c>
      <c r="B488">
        <v>306</v>
      </c>
      <c r="C488">
        <v>306</v>
      </c>
      <c r="D488">
        <v>1162</v>
      </c>
      <c r="E488" t="s">
        <v>24</v>
      </c>
      <c r="F488">
        <v>18592</v>
      </c>
      <c r="G488">
        <v>12722</v>
      </c>
      <c r="H488" s="1">
        <v>0.31572719449225473</v>
      </c>
      <c r="I488">
        <v>12722</v>
      </c>
      <c r="J488" s="1">
        <v>0</v>
      </c>
    </row>
    <row r="489" spans="1:10" x14ac:dyDescent="0.25">
      <c r="A489" t="s">
        <v>16</v>
      </c>
      <c r="B489">
        <v>306</v>
      </c>
      <c r="C489">
        <v>306</v>
      </c>
      <c r="D489">
        <v>1162</v>
      </c>
      <c r="E489" t="s">
        <v>24</v>
      </c>
      <c r="F489">
        <v>18592</v>
      </c>
      <c r="G489">
        <v>12722</v>
      </c>
      <c r="H489" s="1">
        <v>0.31572719449225473</v>
      </c>
      <c r="I489">
        <v>12722</v>
      </c>
      <c r="J489" s="1">
        <v>0</v>
      </c>
    </row>
    <row r="490" spans="1:10" x14ac:dyDescent="0.25">
      <c r="A490" t="s">
        <v>16</v>
      </c>
      <c r="B490">
        <v>289</v>
      </c>
      <c r="C490">
        <v>289</v>
      </c>
      <c r="D490">
        <v>1089</v>
      </c>
      <c r="E490" t="s">
        <v>24</v>
      </c>
      <c r="F490">
        <v>17424</v>
      </c>
      <c r="G490">
        <v>11914</v>
      </c>
      <c r="H490" s="1">
        <v>0.31623048668503212</v>
      </c>
      <c r="I490">
        <v>11914</v>
      </c>
      <c r="J490" s="1">
        <v>0</v>
      </c>
    </row>
    <row r="491" spans="1:10" x14ac:dyDescent="0.25">
      <c r="A491" t="s">
        <v>16</v>
      </c>
      <c r="B491">
        <v>289</v>
      </c>
      <c r="C491">
        <v>289</v>
      </c>
      <c r="D491">
        <v>1089</v>
      </c>
      <c r="E491" t="s">
        <v>24</v>
      </c>
      <c r="F491">
        <v>17424</v>
      </c>
      <c r="G491">
        <v>11914</v>
      </c>
      <c r="H491" s="1">
        <v>0.31623048668503212</v>
      </c>
      <c r="I491">
        <v>11914</v>
      </c>
      <c r="J491" s="1">
        <v>0</v>
      </c>
    </row>
    <row r="492" spans="1:10" x14ac:dyDescent="0.25">
      <c r="A492" t="s">
        <v>16</v>
      </c>
      <c r="B492">
        <v>416</v>
      </c>
      <c r="C492">
        <v>416</v>
      </c>
      <c r="D492">
        <v>8562</v>
      </c>
      <c r="E492" t="s">
        <v>24</v>
      </c>
      <c r="F492">
        <v>68496</v>
      </c>
      <c r="G492">
        <v>52206</v>
      </c>
      <c r="H492" s="1">
        <v>0.2378241065171689</v>
      </c>
      <c r="I492">
        <v>52206</v>
      </c>
      <c r="J492" s="1">
        <v>0</v>
      </c>
    </row>
    <row r="493" spans="1:10" x14ac:dyDescent="0.25">
      <c r="A493" t="s">
        <v>16</v>
      </c>
      <c r="B493">
        <v>416</v>
      </c>
      <c r="C493">
        <v>416</v>
      </c>
      <c r="D493">
        <v>1364</v>
      </c>
      <c r="E493" t="s">
        <v>24</v>
      </c>
      <c r="F493">
        <v>21824</v>
      </c>
      <c r="G493">
        <v>14706</v>
      </c>
      <c r="H493" s="1">
        <v>0.32615469208211145</v>
      </c>
      <c r="I493">
        <v>14706</v>
      </c>
      <c r="J493" s="1">
        <v>0</v>
      </c>
    </row>
    <row r="494" spans="1:10" x14ac:dyDescent="0.25">
      <c r="A494" t="s">
        <v>16</v>
      </c>
      <c r="B494">
        <v>630</v>
      </c>
      <c r="C494">
        <v>45</v>
      </c>
      <c r="D494">
        <v>1260</v>
      </c>
      <c r="E494" t="s">
        <v>18</v>
      </c>
      <c r="F494">
        <v>10080</v>
      </c>
      <c r="G494">
        <v>8822</v>
      </c>
      <c r="H494" s="1">
        <v>0.1248015873015873</v>
      </c>
      <c r="I494">
        <v>8822</v>
      </c>
      <c r="J494" s="1">
        <v>0</v>
      </c>
    </row>
    <row r="495" spans="1:10" x14ac:dyDescent="0.25">
      <c r="A495" t="s">
        <v>16</v>
      </c>
      <c r="B495">
        <v>990</v>
      </c>
      <c r="C495">
        <v>55</v>
      </c>
      <c r="D495">
        <v>1980</v>
      </c>
      <c r="E495" t="s">
        <v>18</v>
      </c>
      <c r="F495">
        <v>15840</v>
      </c>
      <c r="G495">
        <v>13862</v>
      </c>
      <c r="H495" s="1">
        <v>0.12487373737373737</v>
      </c>
      <c r="I495">
        <v>13862</v>
      </c>
      <c r="J495" s="1">
        <v>0</v>
      </c>
    </row>
    <row r="496" spans="1:10" x14ac:dyDescent="0.25">
      <c r="A496" t="s">
        <v>16</v>
      </c>
      <c r="B496">
        <v>378</v>
      </c>
      <c r="C496">
        <v>36</v>
      </c>
      <c r="D496">
        <v>756</v>
      </c>
      <c r="E496" t="s">
        <v>18</v>
      </c>
      <c r="F496">
        <v>6048</v>
      </c>
      <c r="G496">
        <v>5294</v>
      </c>
      <c r="H496" s="1">
        <v>0.12466931216931217</v>
      </c>
      <c r="I496">
        <v>5294</v>
      </c>
      <c r="J496" s="1">
        <v>0</v>
      </c>
    </row>
    <row r="497" spans="1:10" x14ac:dyDescent="0.25">
      <c r="A497" t="s">
        <v>16</v>
      </c>
      <c r="B497">
        <v>362</v>
      </c>
      <c r="C497">
        <v>798</v>
      </c>
      <c r="D497">
        <v>3028</v>
      </c>
      <c r="E497" t="s">
        <v>24</v>
      </c>
      <c r="F497">
        <v>24224</v>
      </c>
      <c r="G497">
        <v>18894</v>
      </c>
      <c r="H497" s="1">
        <v>0.22002972258916778</v>
      </c>
      <c r="I497">
        <v>18894</v>
      </c>
      <c r="J497" s="1">
        <v>0</v>
      </c>
    </row>
    <row r="498" spans="1:10" x14ac:dyDescent="0.25">
      <c r="A498" t="s">
        <v>16</v>
      </c>
      <c r="B498">
        <v>65536</v>
      </c>
      <c r="C498">
        <v>147456</v>
      </c>
      <c r="D498">
        <v>589824</v>
      </c>
      <c r="E498" t="s">
        <v>24</v>
      </c>
      <c r="F498">
        <v>7077888</v>
      </c>
      <c r="G498">
        <v>4980740</v>
      </c>
      <c r="H498" s="1">
        <v>0.29629573115596064</v>
      </c>
      <c r="I498">
        <v>3671522</v>
      </c>
      <c r="J498" s="1">
        <v>0.26285612178110079</v>
      </c>
    </row>
    <row r="499" spans="1:10" x14ac:dyDescent="0.25">
      <c r="A499" t="s">
        <v>16</v>
      </c>
      <c r="B499">
        <v>726</v>
      </c>
      <c r="C499">
        <v>726</v>
      </c>
      <c r="D499">
        <v>17622</v>
      </c>
      <c r="E499" t="s">
        <v>24</v>
      </c>
      <c r="F499">
        <v>281952</v>
      </c>
      <c r="G499">
        <v>208562</v>
      </c>
      <c r="H499" s="1">
        <v>0.26029253206219499</v>
      </c>
      <c r="I499">
        <v>208562</v>
      </c>
      <c r="J499" s="1">
        <v>0</v>
      </c>
    </row>
    <row r="500" spans="1:10" x14ac:dyDescent="0.25">
      <c r="A500" t="s">
        <v>16</v>
      </c>
      <c r="B500">
        <v>132288</v>
      </c>
      <c r="C500">
        <v>132288</v>
      </c>
      <c r="D500">
        <v>319334</v>
      </c>
      <c r="E500" t="s">
        <v>18</v>
      </c>
      <c r="F500">
        <v>7664016</v>
      </c>
      <c r="G500">
        <v>5638500</v>
      </c>
      <c r="H500" s="1">
        <v>0.26428911421896822</v>
      </c>
      <c r="I500">
        <v>4117960</v>
      </c>
      <c r="J500" s="1">
        <v>0.26967101179391684</v>
      </c>
    </row>
    <row r="501" spans="1:10" x14ac:dyDescent="0.25">
      <c r="A501" t="s">
        <v>16</v>
      </c>
      <c r="B501">
        <v>767</v>
      </c>
      <c r="C501">
        <v>767</v>
      </c>
      <c r="D501">
        <v>22196</v>
      </c>
      <c r="E501" t="s">
        <v>20</v>
      </c>
      <c r="F501">
        <v>266352</v>
      </c>
      <c r="G501">
        <v>179104</v>
      </c>
      <c r="H501" s="1">
        <v>0.32756652850363427</v>
      </c>
      <c r="I501">
        <v>179104</v>
      </c>
      <c r="J501" s="1">
        <v>0</v>
      </c>
    </row>
    <row r="502" spans="1:10" x14ac:dyDescent="0.25">
      <c r="A502" t="s">
        <v>16</v>
      </c>
      <c r="B502">
        <v>98303</v>
      </c>
      <c r="C502">
        <v>98303</v>
      </c>
      <c r="D502">
        <v>50122871</v>
      </c>
      <c r="E502" t="s">
        <v>20</v>
      </c>
      <c r="F502">
        <v>1002457420</v>
      </c>
      <c r="G502">
        <v>601867668</v>
      </c>
      <c r="H502" s="1">
        <v>0.39960774792808657</v>
      </c>
      <c r="I502">
        <v>401376192</v>
      </c>
      <c r="J502" s="1">
        <v>0.33311554459509529</v>
      </c>
    </row>
    <row r="503" spans="1:10" x14ac:dyDescent="0.25">
      <c r="A503" t="s">
        <v>16</v>
      </c>
      <c r="B503">
        <v>2</v>
      </c>
      <c r="C503">
        <v>2</v>
      </c>
      <c r="D503">
        <v>1</v>
      </c>
      <c r="E503" t="s">
        <v>20</v>
      </c>
      <c r="F503">
        <v>12</v>
      </c>
      <c r="G503">
        <v>14</v>
      </c>
      <c r="H503" s="1">
        <v>-0.16666666666666666</v>
      </c>
      <c r="I503">
        <v>14</v>
      </c>
      <c r="J503" s="1">
        <v>0</v>
      </c>
    </row>
    <row r="504" spans="1:10" x14ac:dyDescent="0.25">
      <c r="A504" t="s">
        <v>16</v>
      </c>
      <c r="B504">
        <v>5</v>
      </c>
      <c r="C504">
        <v>5</v>
      </c>
      <c r="D504">
        <v>5</v>
      </c>
      <c r="E504" t="s">
        <v>20</v>
      </c>
      <c r="F504">
        <v>60</v>
      </c>
      <c r="G504">
        <v>52</v>
      </c>
      <c r="H504" s="1">
        <v>0.13333333333333333</v>
      </c>
      <c r="I504">
        <v>52</v>
      </c>
      <c r="J504" s="1">
        <v>0</v>
      </c>
    </row>
    <row r="505" spans="1:10" x14ac:dyDescent="0.25">
      <c r="A505" t="s">
        <v>16</v>
      </c>
      <c r="B505">
        <v>11</v>
      </c>
      <c r="C505">
        <v>11</v>
      </c>
      <c r="D505">
        <v>20</v>
      </c>
      <c r="E505" t="s">
        <v>20</v>
      </c>
      <c r="F505">
        <v>240</v>
      </c>
      <c r="G505">
        <v>184</v>
      </c>
      <c r="H505" s="1">
        <v>0.23333333333333334</v>
      </c>
      <c r="I505">
        <v>184</v>
      </c>
      <c r="J505" s="1">
        <v>0</v>
      </c>
    </row>
    <row r="506" spans="1:10" x14ac:dyDescent="0.25">
      <c r="A506" t="s">
        <v>16</v>
      </c>
      <c r="B506">
        <v>23</v>
      </c>
      <c r="C506">
        <v>23</v>
      </c>
      <c r="D506">
        <v>71</v>
      </c>
      <c r="E506" t="s">
        <v>20</v>
      </c>
      <c r="F506">
        <v>852</v>
      </c>
      <c r="G506">
        <v>616</v>
      </c>
      <c r="H506" s="1">
        <v>0.27699530516431925</v>
      </c>
      <c r="I506">
        <v>616</v>
      </c>
      <c r="J506" s="1">
        <v>0</v>
      </c>
    </row>
    <row r="507" spans="1:10" x14ac:dyDescent="0.25">
      <c r="A507" t="s">
        <v>16</v>
      </c>
      <c r="B507">
        <v>47</v>
      </c>
      <c r="C507">
        <v>47</v>
      </c>
      <c r="D507">
        <v>236</v>
      </c>
      <c r="E507" t="s">
        <v>20</v>
      </c>
      <c r="F507">
        <v>2832</v>
      </c>
      <c r="G507">
        <v>1984</v>
      </c>
      <c r="H507" s="1">
        <v>0.29943502824858759</v>
      </c>
      <c r="I507">
        <v>1984</v>
      </c>
      <c r="J507" s="1">
        <v>0</v>
      </c>
    </row>
    <row r="508" spans="1:10" x14ac:dyDescent="0.25">
      <c r="A508" t="s">
        <v>16</v>
      </c>
      <c r="B508">
        <v>95</v>
      </c>
      <c r="C508">
        <v>95</v>
      </c>
      <c r="D508">
        <v>755</v>
      </c>
      <c r="E508" t="s">
        <v>20</v>
      </c>
      <c r="F508">
        <v>9060</v>
      </c>
      <c r="G508">
        <v>6232</v>
      </c>
      <c r="H508" s="1">
        <v>0.31214128035320088</v>
      </c>
      <c r="I508">
        <v>6232</v>
      </c>
      <c r="J508" s="1">
        <v>0</v>
      </c>
    </row>
    <row r="509" spans="1:10" x14ac:dyDescent="0.25">
      <c r="A509" t="s">
        <v>16</v>
      </c>
      <c r="B509">
        <v>191</v>
      </c>
      <c r="C509">
        <v>191</v>
      </c>
      <c r="D509">
        <v>2360</v>
      </c>
      <c r="E509" t="s">
        <v>20</v>
      </c>
      <c r="F509">
        <v>28320</v>
      </c>
      <c r="G509">
        <v>19264</v>
      </c>
      <c r="H509" s="1">
        <v>0.319774011299435</v>
      </c>
      <c r="I509">
        <v>19264</v>
      </c>
      <c r="J509" s="1">
        <v>0</v>
      </c>
    </row>
    <row r="510" spans="1:10" x14ac:dyDescent="0.25">
      <c r="A510" t="s">
        <v>16</v>
      </c>
      <c r="B510">
        <v>383</v>
      </c>
      <c r="C510">
        <v>383</v>
      </c>
      <c r="D510">
        <v>7271</v>
      </c>
      <c r="E510" t="s">
        <v>20</v>
      </c>
      <c r="F510">
        <v>87252</v>
      </c>
      <c r="G510">
        <v>58936</v>
      </c>
      <c r="H510" s="1">
        <v>0.32453124283684043</v>
      </c>
      <c r="I510">
        <v>58936</v>
      </c>
      <c r="J510" s="1">
        <v>0</v>
      </c>
    </row>
    <row r="511" spans="1:10" x14ac:dyDescent="0.25">
      <c r="A511" t="s">
        <v>16</v>
      </c>
      <c r="B511">
        <v>97578</v>
      </c>
      <c r="C511">
        <v>97578</v>
      </c>
      <c r="D511">
        <v>4925574</v>
      </c>
      <c r="E511" t="s">
        <v>24</v>
      </c>
      <c r="F511">
        <v>118213776</v>
      </c>
      <c r="G511">
        <v>78418876</v>
      </c>
      <c r="H511" s="1">
        <v>0.33663504666325861</v>
      </c>
      <c r="I511">
        <v>58731984</v>
      </c>
      <c r="J511" s="1">
        <v>0.25104787270860651</v>
      </c>
    </row>
    <row r="512" spans="1:10" x14ac:dyDescent="0.25">
      <c r="A512" t="s">
        <v>16</v>
      </c>
      <c r="B512">
        <v>105</v>
      </c>
      <c r="C512">
        <v>15</v>
      </c>
      <c r="D512">
        <v>210</v>
      </c>
      <c r="E512" t="s">
        <v>18</v>
      </c>
      <c r="F512">
        <v>1680</v>
      </c>
      <c r="G512">
        <v>1472</v>
      </c>
      <c r="H512" s="1">
        <v>0.12380952380952381</v>
      </c>
      <c r="I512">
        <v>1472</v>
      </c>
      <c r="J512" s="1">
        <v>0</v>
      </c>
    </row>
    <row r="513" spans="1:10" x14ac:dyDescent="0.25">
      <c r="A513" t="s">
        <v>16</v>
      </c>
      <c r="B513">
        <v>30</v>
      </c>
      <c r="C513">
        <v>306</v>
      </c>
      <c r="D513">
        <v>330</v>
      </c>
      <c r="E513" t="s">
        <v>18</v>
      </c>
      <c r="F513">
        <v>2640</v>
      </c>
      <c r="G513">
        <v>2042</v>
      </c>
      <c r="H513" s="1">
        <v>0.2265151515151515</v>
      </c>
      <c r="I513">
        <v>2042</v>
      </c>
      <c r="J513" s="1">
        <v>0</v>
      </c>
    </row>
    <row r="514" spans="1:10" x14ac:dyDescent="0.25">
      <c r="A514" t="s">
        <v>16</v>
      </c>
      <c r="B514">
        <v>455</v>
      </c>
      <c r="C514">
        <v>105</v>
      </c>
      <c r="D514">
        <v>1365</v>
      </c>
      <c r="E514" t="s">
        <v>18</v>
      </c>
      <c r="F514">
        <v>10920</v>
      </c>
      <c r="G514">
        <v>9102</v>
      </c>
      <c r="H514" s="1">
        <v>0.16648351648351647</v>
      </c>
      <c r="I514">
        <v>9102</v>
      </c>
      <c r="J514" s="1">
        <v>0</v>
      </c>
    </row>
    <row r="515" spans="1:10" x14ac:dyDescent="0.25">
      <c r="A515" t="s">
        <v>16</v>
      </c>
      <c r="B515">
        <v>45</v>
      </c>
      <c r="C515">
        <v>10</v>
      </c>
      <c r="D515">
        <v>90</v>
      </c>
      <c r="E515" t="s">
        <v>18</v>
      </c>
      <c r="F515">
        <v>720</v>
      </c>
      <c r="G515">
        <v>632</v>
      </c>
      <c r="H515" s="1">
        <v>0.12222222222222222</v>
      </c>
      <c r="I515">
        <v>632</v>
      </c>
      <c r="J515" s="1">
        <v>0</v>
      </c>
    </row>
    <row r="516" spans="1:10" x14ac:dyDescent="0.25">
      <c r="A516" t="s">
        <v>16</v>
      </c>
      <c r="B516">
        <v>120</v>
      </c>
      <c r="C516">
        <v>45</v>
      </c>
      <c r="D516">
        <v>360</v>
      </c>
      <c r="E516" t="s">
        <v>18</v>
      </c>
      <c r="F516">
        <v>2880</v>
      </c>
      <c r="G516">
        <v>2402</v>
      </c>
      <c r="H516" s="1">
        <v>0.16597222222222222</v>
      </c>
      <c r="I516">
        <v>2402</v>
      </c>
      <c r="J516" s="1">
        <v>0</v>
      </c>
    </row>
    <row r="517" spans="1:10" x14ac:dyDescent="0.25">
      <c r="A517" t="s">
        <v>16</v>
      </c>
      <c r="B517">
        <v>210</v>
      </c>
      <c r="C517">
        <v>120</v>
      </c>
      <c r="D517">
        <v>840</v>
      </c>
      <c r="E517" t="s">
        <v>18</v>
      </c>
      <c r="F517">
        <v>6720</v>
      </c>
      <c r="G517">
        <v>5462</v>
      </c>
      <c r="H517" s="1">
        <v>0.18720238095238095</v>
      </c>
      <c r="I517">
        <v>5462</v>
      </c>
      <c r="J517" s="1">
        <v>0</v>
      </c>
    </row>
    <row r="518" spans="1:10" x14ac:dyDescent="0.25">
      <c r="A518" t="s">
        <v>16</v>
      </c>
      <c r="B518">
        <v>252</v>
      </c>
      <c r="C518">
        <v>210</v>
      </c>
      <c r="D518">
        <v>1260</v>
      </c>
      <c r="E518" t="s">
        <v>18</v>
      </c>
      <c r="F518">
        <v>10080</v>
      </c>
      <c r="G518">
        <v>8066</v>
      </c>
      <c r="H518" s="1">
        <v>0.19980158730158731</v>
      </c>
      <c r="I518">
        <v>8066</v>
      </c>
      <c r="J518" s="1">
        <v>0</v>
      </c>
    </row>
    <row r="519" spans="1:10" x14ac:dyDescent="0.25">
      <c r="A519" t="s">
        <v>16</v>
      </c>
      <c r="B519">
        <v>210</v>
      </c>
      <c r="C519">
        <v>252</v>
      </c>
      <c r="D519">
        <v>1260</v>
      </c>
      <c r="E519" t="s">
        <v>18</v>
      </c>
      <c r="F519">
        <v>10080</v>
      </c>
      <c r="G519">
        <v>7982</v>
      </c>
      <c r="H519" s="1">
        <v>0.20813492063492064</v>
      </c>
      <c r="I519">
        <v>7982</v>
      </c>
      <c r="J519" s="1">
        <v>0</v>
      </c>
    </row>
    <row r="520" spans="1:10" x14ac:dyDescent="0.25">
      <c r="A520" t="s">
        <v>16</v>
      </c>
      <c r="B520">
        <v>120</v>
      </c>
      <c r="C520">
        <v>210</v>
      </c>
      <c r="D520">
        <v>840</v>
      </c>
      <c r="E520" t="s">
        <v>18</v>
      </c>
      <c r="F520">
        <v>6720</v>
      </c>
      <c r="G520">
        <v>5282</v>
      </c>
      <c r="H520" s="1">
        <v>0.21398809523809523</v>
      </c>
      <c r="I520">
        <v>5282</v>
      </c>
      <c r="J520" s="1">
        <v>0</v>
      </c>
    </row>
    <row r="521" spans="1:10" x14ac:dyDescent="0.25">
      <c r="A521" t="s">
        <v>16</v>
      </c>
      <c r="B521">
        <v>30</v>
      </c>
      <c r="C521">
        <v>120</v>
      </c>
      <c r="D521">
        <v>240</v>
      </c>
      <c r="E521" t="s">
        <v>18</v>
      </c>
      <c r="F521">
        <v>1920</v>
      </c>
      <c r="G521">
        <v>1502</v>
      </c>
      <c r="H521" s="1">
        <v>0.21770833333333334</v>
      </c>
      <c r="I521">
        <v>1502</v>
      </c>
      <c r="J521" s="1">
        <v>0</v>
      </c>
    </row>
    <row r="522" spans="1:10" x14ac:dyDescent="0.25">
      <c r="A522" t="s">
        <v>16</v>
      </c>
      <c r="B522">
        <v>105</v>
      </c>
      <c r="C522">
        <v>105</v>
      </c>
      <c r="D522">
        <v>210</v>
      </c>
      <c r="E522" t="s">
        <v>18</v>
      </c>
      <c r="F522">
        <v>1680</v>
      </c>
      <c r="G522">
        <v>1472</v>
      </c>
      <c r="H522" s="1">
        <v>0.12380952380952381</v>
      </c>
      <c r="I522">
        <v>1472</v>
      </c>
      <c r="J522" s="1">
        <v>0</v>
      </c>
    </row>
    <row r="523" spans="1:10" x14ac:dyDescent="0.25">
      <c r="A523" t="s">
        <v>16</v>
      </c>
      <c r="B523">
        <v>60</v>
      </c>
      <c r="C523">
        <v>675</v>
      </c>
      <c r="D523">
        <v>720</v>
      </c>
      <c r="E523" t="s">
        <v>18</v>
      </c>
      <c r="F523">
        <v>5760</v>
      </c>
      <c r="G523">
        <v>4442</v>
      </c>
      <c r="H523" s="1">
        <v>0.22881944444444444</v>
      </c>
      <c r="I523">
        <v>4442</v>
      </c>
      <c r="J523" s="1">
        <v>0</v>
      </c>
    </row>
    <row r="524" spans="1:10" x14ac:dyDescent="0.25">
      <c r="A524" t="s">
        <v>16</v>
      </c>
      <c r="B524">
        <v>455</v>
      </c>
      <c r="C524">
        <v>105</v>
      </c>
      <c r="D524">
        <v>1365</v>
      </c>
      <c r="E524" t="s">
        <v>18</v>
      </c>
      <c r="F524">
        <v>10920</v>
      </c>
      <c r="G524">
        <v>9102</v>
      </c>
      <c r="H524" s="1">
        <v>0.16648351648351647</v>
      </c>
      <c r="I524">
        <v>9102</v>
      </c>
      <c r="J524" s="1">
        <v>0</v>
      </c>
    </row>
    <row r="525" spans="1:10" x14ac:dyDescent="0.25">
      <c r="A525" t="s">
        <v>16</v>
      </c>
      <c r="B525">
        <v>105</v>
      </c>
      <c r="C525">
        <v>15</v>
      </c>
      <c r="D525">
        <v>210</v>
      </c>
      <c r="E525" t="s">
        <v>18</v>
      </c>
      <c r="F525">
        <v>1680</v>
      </c>
      <c r="G525">
        <v>1472</v>
      </c>
      <c r="H525" s="1">
        <v>0.12380952380952381</v>
      </c>
      <c r="I525">
        <v>1472</v>
      </c>
      <c r="J525" s="1">
        <v>0</v>
      </c>
    </row>
    <row r="526" spans="1:10" x14ac:dyDescent="0.25">
      <c r="A526" t="s">
        <v>16</v>
      </c>
      <c r="B526">
        <v>120</v>
      </c>
      <c r="C526">
        <v>630</v>
      </c>
      <c r="D526">
        <v>1320</v>
      </c>
      <c r="E526" t="s">
        <v>18</v>
      </c>
      <c r="F526">
        <v>10560</v>
      </c>
      <c r="G526">
        <v>8162</v>
      </c>
      <c r="H526" s="1">
        <v>0.22708333333333333</v>
      </c>
      <c r="I526">
        <v>8162</v>
      </c>
      <c r="J526" s="1">
        <v>0</v>
      </c>
    </row>
    <row r="527" spans="1:10" x14ac:dyDescent="0.25">
      <c r="A527" t="s">
        <v>16</v>
      </c>
      <c r="B527">
        <v>10</v>
      </c>
      <c r="C527">
        <v>120</v>
      </c>
      <c r="D527">
        <v>120</v>
      </c>
      <c r="E527" t="s">
        <v>18</v>
      </c>
      <c r="F527">
        <v>960</v>
      </c>
      <c r="G527">
        <v>742</v>
      </c>
      <c r="H527" s="1">
        <v>0.22708333333333333</v>
      </c>
      <c r="I527">
        <v>742</v>
      </c>
      <c r="J527" s="1">
        <v>0</v>
      </c>
    </row>
    <row r="528" spans="1:10" x14ac:dyDescent="0.25">
      <c r="A528" t="s">
        <v>16</v>
      </c>
      <c r="B528">
        <v>455</v>
      </c>
      <c r="C528">
        <v>105</v>
      </c>
      <c r="D528">
        <v>1365</v>
      </c>
      <c r="E528" t="s">
        <v>18</v>
      </c>
      <c r="F528">
        <v>10920</v>
      </c>
      <c r="G528">
        <v>9102</v>
      </c>
      <c r="H528" s="1">
        <v>0.16648351648351647</v>
      </c>
      <c r="I528">
        <v>9102</v>
      </c>
      <c r="J528" s="1">
        <v>0</v>
      </c>
    </row>
    <row r="529" spans="1:10" x14ac:dyDescent="0.25">
      <c r="A529" t="s">
        <v>16</v>
      </c>
      <c r="B529">
        <v>210</v>
      </c>
      <c r="C529">
        <v>21</v>
      </c>
      <c r="D529">
        <v>420</v>
      </c>
      <c r="E529" t="s">
        <v>18</v>
      </c>
      <c r="F529">
        <v>3360</v>
      </c>
      <c r="G529">
        <v>2942</v>
      </c>
      <c r="H529" s="1">
        <v>0.12440476190476191</v>
      </c>
      <c r="I529">
        <v>2942</v>
      </c>
      <c r="J529" s="1">
        <v>0</v>
      </c>
    </row>
    <row r="530" spans="1:10" x14ac:dyDescent="0.25">
      <c r="A530" t="s">
        <v>16</v>
      </c>
      <c r="B530">
        <v>69235</v>
      </c>
      <c r="C530">
        <v>132402</v>
      </c>
      <c r="D530">
        <v>830820</v>
      </c>
      <c r="E530" t="s">
        <v>18</v>
      </c>
      <c r="F530">
        <v>9969840</v>
      </c>
      <c r="G530">
        <v>6923504</v>
      </c>
      <c r="H530" s="1">
        <v>0.30555515434550606</v>
      </c>
      <c r="I530">
        <v>5209098</v>
      </c>
      <c r="J530" s="1">
        <v>0.24762114674881389</v>
      </c>
    </row>
    <row r="531" spans="1:10" x14ac:dyDescent="0.25">
      <c r="A531" t="s">
        <v>16</v>
      </c>
      <c r="B531">
        <v>60</v>
      </c>
      <c r="C531">
        <v>920</v>
      </c>
      <c r="D531">
        <v>960</v>
      </c>
      <c r="E531" t="s">
        <v>18</v>
      </c>
      <c r="F531">
        <v>7680</v>
      </c>
      <c r="G531">
        <v>5882</v>
      </c>
      <c r="H531" s="1">
        <v>0.23411458333333332</v>
      </c>
      <c r="I531">
        <v>5882</v>
      </c>
      <c r="J531" s="1">
        <v>0</v>
      </c>
    </row>
    <row r="532" spans="1:10" x14ac:dyDescent="0.25">
      <c r="A532" t="s">
        <v>16</v>
      </c>
      <c r="B532">
        <v>163215</v>
      </c>
      <c r="C532">
        <v>104115</v>
      </c>
      <c r="D532">
        <v>1305720</v>
      </c>
      <c r="E532" t="s">
        <v>18</v>
      </c>
      <c r="F532">
        <v>15668640</v>
      </c>
      <c r="G532">
        <v>11098624</v>
      </c>
      <c r="H532" s="1">
        <v>0.29166641137967303</v>
      </c>
      <c r="I532">
        <v>8300146</v>
      </c>
      <c r="J532" s="1">
        <v>0.25214639220141166</v>
      </c>
    </row>
    <row r="533" spans="1:10" x14ac:dyDescent="0.25">
      <c r="A533" t="s">
        <v>16</v>
      </c>
      <c r="B533">
        <v>75000</v>
      </c>
      <c r="C533">
        <v>75000</v>
      </c>
      <c r="D533">
        <v>274982</v>
      </c>
      <c r="E533" t="s">
        <v>24</v>
      </c>
      <c r="F533">
        <v>6599568</v>
      </c>
      <c r="G533">
        <v>4299716</v>
      </c>
      <c r="H533" s="1">
        <v>0.34848523418502542</v>
      </c>
      <c r="I533">
        <v>3195494</v>
      </c>
      <c r="J533" s="1">
        <v>0.25681277554145437</v>
      </c>
    </row>
    <row r="534" spans="1:10" x14ac:dyDescent="0.25">
      <c r="A534" t="s">
        <v>16</v>
      </c>
      <c r="B534">
        <v>87500</v>
      </c>
      <c r="C534">
        <v>87500</v>
      </c>
      <c r="D534">
        <v>312481</v>
      </c>
      <c r="E534" t="s">
        <v>24</v>
      </c>
      <c r="F534">
        <v>7499544</v>
      </c>
      <c r="G534">
        <v>4949700</v>
      </c>
      <c r="H534" s="1">
        <v>0.33999987199221715</v>
      </c>
      <c r="I534">
        <v>3691142</v>
      </c>
      <c r="J534" s="1">
        <v>0.25426955169000143</v>
      </c>
    </row>
    <row r="535" spans="1:10" x14ac:dyDescent="0.25">
      <c r="A535" t="s">
        <v>16</v>
      </c>
      <c r="B535">
        <v>133769</v>
      </c>
      <c r="C535">
        <v>133769</v>
      </c>
      <c r="D535">
        <v>312973</v>
      </c>
      <c r="E535" t="s">
        <v>18</v>
      </c>
      <c r="F535">
        <v>7511352</v>
      </c>
      <c r="G535">
        <v>5542648</v>
      </c>
      <c r="H535" s="1">
        <v>0.2620971564107234</v>
      </c>
      <c r="I535">
        <v>4045874</v>
      </c>
      <c r="J535" s="1">
        <v>0.27004673578405125</v>
      </c>
    </row>
    <row r="536" spans="1:10" x14ac:dyDescent="0.25">
      <c r="A536" t="s">
        <v>16</v>
      </c>
      <c r="B536">
        <v>72000</v>
      </c>
      <c r="C536">
        <v>72000</v>
      </c>
      <c r="D536">
        <v>14393817</v>
      </c>
      <c r="E536" t="s">
        <v>24</v>
      </c>
      <c r="F536">
        <v>345451608</v>
      </c>
      <c r="G536">
        <v>230013076</v>
      </c>
      <c r="H536" s="1">
        <v>0.33416701305382257</v>
      </c>
      <c r="I536">
        <v>172510048</v>
      </c>
      <c r="J536" s="1">
        <v>0.24999895223348084</v>
      </c>
    </row>
    <row r="537" spans="1:10" x14ac:dyDescent="0.25">
      <c r="A537" t="s">
        <v>16</v>
      </c>
      <c r="B537">
        <v>131581</v>
      </c>
      <c r="C537">
        <v>133473</v>
      </c>
      <c r="D537">
        <v>599590</v>
      </c>
      <c r="E537" t="s">
        <v>18</v>
      </c>
      <c r="F537">
        <v>7195080</v>
      </c>
      <c r="G537">
        <v>5323048</v>
      </c>
      <c r="H537" s="1">
        <v>0.26018223563879761</v>
      </c>
      <c r="I537">
        <v>4122868</v>
      </c>
      <c r="J537" s="1">
        <v>0.22546856612978128</v>
      </c>
    </row>
    <row r="538" spans="1:10" x14ac:dyDescent="0.25">
      <c r="A538" t="s">
        <v>16</v>
      </c>
      <c r="B538">
        <v>132568</v>
      </c>
      <c r="C538">
        <v>134128</v>
      </c>
      <c r="D538">
        <v>685087</v>
      </c>
      <c r="E538" t="s">
        <v>18</v>
      </c>
      <c r="F538">
        <v>8221044</v>
      </c>
      <c r="G538">
        <v>6010972</v>
      </c>
      <c r="H538" s="1">
        <v>0.26883106330534173</v>
      </c>
      <c r="I538">
        <v>4637824</v>
      </c>
      <c r="J538" s="1">
        <v>0.22844025891320072</v>
      </c>
    </row>
    <row r="539" spans="1:10" x14ac:dyDescent="0.25">
      <c r="A539" t="s">
        <v>16</v>
      </c>
      <c r="B539">
        <v>615</v>
      </c>
      <c r="C539">
        <v>615</v>
      </c>
      <c r="D539">
        <v>1171</v>
      </c>
      <c r="E539" t="s">
        <v>20</v>
      </c>
      <c r="F539">
        <v>14052</v>
      </c>
      <c r="G539">
        <v>10600</v>
      </c>
      <c r="H539" s="1">
        <v>0.24565898092798177</v>
      </c>
      <c r="I539">
        <v>10600</v>
      </c>
      <c r="J539" s="1">
        <v>0</v>
      </c>
    </row>
    <row r="540" spans="1:10" x14ac:dyDescent="0.25">
      <c r="A540" t="s">
        <v>16</v>
      </c>
      <c r="B540">
        <v>261</v>
      </c>
      <c r="C540">
        <v>261</v>
      </c>
      <c r="D540">
        <v>1500</v>
      </c>
      <c r="E540" t="s">
        <v>24</v>
      </c>
      <c r="F540">
        <v>12000</v>
      </c>
      <c r="G540">
        <v>9524</v>
      </c>
      <c r="H540" s="1">
        <v>0.20633333333333334</v>
      </c>
      <c r="I540">
        <v>9524</v>
      </c>
      <c r="J540" s="1">
        <v>0</v>
      </c>
    </row>
    <row r="541" spans="1:10" x14ac:dyDescent="0.25">
      <c r="A541" t="s">
        <v>16</v>
      </c>
      <c r="B541">
        <v>666</v>
      </c>
      <c r="C541">
        <v>666</v>
      </c>
      <c r="D541">
        <v>4044</v>
      </c>
      <c r="E541" t="s">
        <v>24</v>
      </c>
      <c r="F541">
        <v>32352</v>
      </c>
      <c r="G541">
        <v>25598</v>
      </c>
      <c r="H541" s="1">
        <v>0.20876607319485657</v>
      </c>
      <c r="I541">
        <v>25598</v>
      </c>
      <c r="J541" s="1">
        <v>0</v>
      </c>
    </row>
    <row r="542" spans="1:10" x14ac:dyDescent="0.25">
      <c r="A542" t="s">
        <v>16</v>
      </c>
      <c r="B542">
        <v>237</v>
      </c>
      <c r="C542">
        <v>237</v>
      </c>
      <c r="D542">
        <v>627</v>
      </c>
      <c r="E542" t="s">
        <v>18</v>
      </c>
      <c r="F542">
        <v>10032</v>
      </c>
      <c r="G542">
        <v>6578</v>
      </c>
      <c r="H542" s="1">
        <v>0.3442982456140351</v>
      </c>
      <c r="I542">
        <v>6578</v>
      </c>
      <c r="J542" s="1">
        <v>0</v>
      </c>
    </row>
    <row r="543" spans="1:10" x14ac:dyDescent="0.25">
      <c r="A543" t="s">
        <v>16</v>
      </c>
      <c r="B543">
        <v>957</v>
      </c>
      <c r="C543">
        <v>957</v>
      </c>
      <c r="D543">
        <v>2547</v>
      </c>
      <c r="E543" t="s">
        <v>24</v>
      </c>
      <c r="F543">
        <v>40752</v>
      </c>
      <c r="G543">
        <v>26738</v>
      </c>
      <c r="H543" s="1">
        <v>0.3438849627012171</v>
      </c>
      <c r="I543">
        <v>26738</v>
      </c>
      <c r="J543" s="1">
        <v>0</v>
      </c>
    </row>
    <row r="544" spans="1:10" x14ac:dyDescent="0.25">
      <c r="A544" t="s">
        <v>16</v>
      </c>
      <c r="B544">
        <v>960</v>
      </c>
      <c r="C544">
        <v>960</v>
      </c>
      <c r="D544">
        <v>8402</v>
      </c>
      <c r="E544" t="s">
        <v>24</v>
      </c>
      <c r="F544">
        <v>134432</v>
      </c>
      <c r="G544">
        <v>96986</v>
      </c>
      <c r="H544" s="1">
        <v>0.27854975005950966</v>
      </c>
      <c r="I544">
        <v>96986</v>
      </c>
      <c r="J544" s="1">
        <v>0</v>
      </c>
    </row>
    <row r="545" spans="1:10" x14ac:dyDescent="0.25">
      <c r="A545" t="s">
        <v>16</v>
      </c>
      <c r="B545">
        <v>100</v>
      </c>
      <c r="C545">
        <v>100</v>
      </c>
      <c r="D545">
        <v>347</v>
      </c>
      <c r="E545" t="s">
        <v>24</v>
      </c>
      <c r="F545">
        <v>5552</v>
      </c>
      <c r="G545">
        <v>3766</v>
      </c>
      <c r="H545" s="1">
        <v>0.32168587896253603</v>
      </c>
      <c r="I545">
        <v>3766</v>
      </c>
      <c r="J545" s="1">
        <v>0</v>
      </c>
    </row>
    <row r="546" spans="1:10" x14ac:dyDescent="0.25">
      <c r="A546" t="s">
        <v>16</v>
      </c>
      <c r="B546">
        <v>468</v>
      </c>
      <c r="C546">
        <v>468</v>
      </c>
      <c r="D546">
        <v>2820</v>
      </c>
      <c r="E546" t="s">
        <v>24</v>
      </c>
      <c r="F546">
        <v>45120</v>
      </c>
      <c r="G546">
        <v>31970</v>
      </c>
      <c r="H546" s="1">
        <v>0.29144503546099293</v>
      </c>
      <c r="I546">
        <v>31970</v>
      </c>
      <c r="J546" s="1">
        <v>0</v>
      </c>
    </row>
    <row r="547" spans="1:10" x14ac:dyDescent="0.25">
      <c r="A547" t="s">
        <v>16</v>
      </c>
      <c r="B547">
        <v>675</v>
      </c>
      <c r="C547">
        <v>675</v>
      </c>
      <c r="D547">
        <v>1965</v>
      </c>
      <c r="E547" t="s">
        <v>24</v>
      </c>
      <c r="F547">
        <v>31440</v>
      </c>
      <c r="G547">
        <v>20882</v>
      </c>
      <c r="H547" s="1">
        <v>0.33581424936386767</v>
      </c>
      <c r="I547">
        <v>20882</v>
      </c>
      <c r="J547" s="1">
        <v>0</v>
      </c>
    </row>
    <row r="548" spans="1:10" x14ac:dyDescent="0.25">
      <c r="A548" t="s">
        <v>16</v>
      </c>
      <c r="B548">
        <v>729</v>
      </c>
      <c r="C548">
        <v>729</v>
      </c>
      <c r="D548">
        <v>2673</v>
      </c>
      <c r="E548" t="s">
        <v>24</v>
      </c>
      <c r="F548">
        <v>42768</v>
      </c>
      <c r="G548">
        <v>29162</v>
      </c>
      <c r="H548" s="1">
        <v>0.31813505424616534</v>
      </c>
      <c r="I548">
        <v>29162</v>
      </c>
      <c r="J548" s="1">
        <v>0</v>
      </c>
    </row>
    <row r="549" spans="1:10" x14ac:dyDescent="0.25">
      <c r="A549" t="s">
        <v>16</v>
      </c>
      <c r="B549">
        <v>465</v>
      </c>
      <c r="C549">
        <v>897</v>
      </c>
      <c r="D549">
        <v>3449</v>
      </c>
      <c r="E549" t="s">
        <v>18</v>
      </c>
      <c r="F549">
        <v>27592</v>
      </c>
      <c r="G549">
        <v>21626</v>
      </c>
      <c r="H549" s="1">
        <v>0.21622209336039433</v>
      </c>
      <c r="I549">
        <v>21626</v>
      </c>
      <c r="J549" s="1">
        <v>0</v>
      </c>
    </row>
    <row r="550" spans="1:10" x14ac:dyDescent="0.25">
      <c r="A550" t="s">
        <v>16</v>
      </c>
      <c r="B550">
        <v>75468</v>
      </c>
      <c r="C550">
        <v>75468</v>
      </c>
      <c r="D550">
        <v>2449194</v>
      </c>
      <c r="E550" t="s">
        <v>24</v>
      </c>
      <c r="F550">
        <v>29390328</v>
      </c>
      <c r="G550">
        <v>19895428</v>
      </c>
      <c r="H550" s="1">
        <v>0.32306206313859442</v>
      </c>
      <c r="I550">
        <v>14882862</v>
      </c>
      <c r="J550" s="1">
        <v>0.25194562288381028</v>
      </c>
    </row>
    <row r="551" spans="1:10" x14ac:dyDescent="0.25">
      <c r="A551" t="s">
        <v>16</v>
      </c>
      <c r="B551">
        <v>84538</v>
      </c>
      <c r="C551">
        <v>84538</v>
      </c>
      <c r="D551">
        <v>208499</v>
      </c>
      <c r="E551" t="s">
        <v>18</v>
      </c>
      <c r="F551">
        <v>5003976</v>
      </c>
      <c r="G551">
        <v>3674140</v>
      </c>
      <c r="H551" s="1">
        <v>0.26575587093143532</v>
      </c>
      <c r="I551">
        <v>2677148</v>
      </c>
      <c r="J551" s="1">
        <v>0.27135384062665002</v>
      </c>
    </row>
    <row r="552" spans="1:10" x14ac:dyDescent="0.25">
      <c r="A552" t="s">
        <v>16</v>
      </c>
      <c r="B552">
        <v>400</v>
      </c>
      <c r="C552">
        <v>400</v>
      </c>
      <c r="D552">
        <v>1201</v>
      </c>
      <c r="E552" t="s">
        <v>24</v>
      </c>
      <c r="F552">
        <v>9608</v>
      </c>
      <c r="G552">
        <v>8008</v>
      </c>
      <c r="H552" s="1">
        <v>0.16652789342214822</v>
      </c>
      <c r="I552">
        <v>8008</v>
      </c>
      <c r="J552" s="1">
        <v>0</v>
      </c>
    </row>
    <row r="553" spans="1:10" x14ac:dyDescent="0.25">
      <c r="A553" t="s">
        <v>16</v>
      </c>
      <c r="B553">
        <v>400</v>
      </c>
      <c r="C553">
        <v>400</v>
      </c>
      <c r="D553">
        <v>399</v>
      </c>
      <c r="E553" t="s">
        <v>24</v>
      </c>
      <c r="F553">
        <v>6384</v>
      </c>
      <c r="G553">
        <v>3194</v>
      </c>
      <c r="H553" s="1">
        <v>0.49968671679197996</v>
      </c>
      <c r="I553">
        <v>3194</v>
      </c>
      <c r="J553" s="1">
        <v>0</v>
      </c>
    </row>
    <row r="554" spans="1:10" x14ac:dyDescent="0.25">
      <c r="A554" t="s">
        <v>16</v>
      </c>
      <c r="B554">
        <v>73752</v>
      </c>
      <c r="C554">
        <v>73752</v>
      </c>
      <c r="D554">
        <v>1835470</v>
      </c>
      <c r="E554" t="s">
        <v>24</v>
      </c>
      <c r="F554">
        <v>44051280</v>
      </c>
      <c r="G554">
        <v>29072516</v>
      </c>
      <c r="H554" s="1">
        <v>0.34003016484424514</v>
      </c>
      <c r="I554">
        <v>21733752</v>
      </c>
      <c r="J554" s="1">
        <v>0.25242961427899807</v>
      </c>
    </row>
    <row r="555" spans="1:10" x14ac:dyDescent="0.25">
      <c r="A555" t="s">
        <v>16</v>
      </c>
      <c r="B555">
        <v>88263</v>
      </c>
      <c r="C555">
        <v>88263</v>
      </c>
      <c r="D555">
        <v>402623</v>
      </c>
      <c r="E555" t="s">
        <v>24</v>
      </c>
      <c r="F555">
        <v>9662952</v>
      </c>
      <c r="G555">
        <v>6306784</v>
      </c>
      <c r="H555" s="1">
        <v>0.34732326104900446</v>
      </c>
      <c r="I555">
        <v>4743846</v>
      </c>
      <c r="J555" s="1">
        <v>0.24781853952822866</v>
      </c>
    </row>
    <row r="556" spans="1:10" x14ac:dyDescent="0.25">
      <c r="A556" t="s">
        <v>16</v>
      </c>
      <c r="B556">
        <v>100</v>
      </c>
      <c r="C556">
        <v>100</v>
      </c>
      <c r="D556">
        <v>396</v>
      </c>
      <c r="E556" t="s">
        <v>24</v>
      </c>
      <c r="F556">
        <v>3168</v>
      </c>
      <c r="G556">
        <v>2578</v>
      </c>
      <c r="H556" s="1">
        <v>0.18623737373737373</v>
      </c>
      <c r="I556">
        <v>2578</v>
      </c>
      <c r="J556" s="1">
        <v>0</v>
      </c>
    </row>
    <row r="557" spans="1:10" x14ac:dyDescent="0.25">
      <c r="A557" t="s">
        <v>16</v>
      </c>
      <c r="B557">
        <v>1000</v>
      </c>
      <c r="C557">
        <v>1000</v>
      </c>
      <c r="D557">
        <v>3996</v>
      </c>
      <c r="E557" t="s">
        <v>24</v>
      </c>
      <c r="F557">
        <v>31968</v>
      </c>
      <c r="G557">
        <v>25978</v>
      </c>
      <c r="H557" s="1">
        <v>0.18737487487487486</v>
      </c>
      <c r="I557">
        <v>25978</v>
      </c>
      <c r="J557" s="1">
        <v>0</v>
      </c>
    </row>
    <row r="558" spans="1:10" x14ac:dyDescent="0.25">
      <c r="A558" t="s">
        <v>16</v>
      </c>
      <c r="B558">
        <v>500</v>
      </c>
      <c r="C558">
        <v>500</v>
      </c>
      <c r="D558">
        <v>1996</v>
      </c>
      <c r="E558" t="s">
        <v>24</v>
      </c>
      <c r="F558">
        <v>15968</v>
      </c>
      <c r="G558">
        <v>12978</v>
      </c>
      <c r="H558" s="1">
        <v>0.18724949899799601</v>
      </c>
      <c r="I558">
        <v>12978</v>
      </c>
      <c r="J558" s="1">
        <v>0</v>
      </c>
    </row>
    <row r="559" spans="1:10" x14ac:dyDescent="0.25">
      <c r="A559" t="s">
        <v>16</v>
      </c>
      <c r="B559">
        <v>85567</v>
      </c>
      <c r="C559">
        <v>85567</v>
      </c>
      <c r="D559">
        <v>252384</v>
      </c>
      <c r="E559" t="s">
        <v>20</v>
      </c>
      <c r="F559">
        <v>5047680</v>
      </c>
      <c r="G559">
        <v>3370880</v>
      </c>
      <c r="H559" s="1">
        <v>0.33219221503740332</v>
      </c>
      <c r="I559">
        <v>2227084</v>
      </c>
      <c r="J559" s="1">
        <v>0.33931673628251374</v>
      </c>
    </row>
    <row r="560" spans="1:10" x14ac:dyDescent="0.25">
      <c r="A560" t="s">
        <v>16</v>
      </c>
      <c r="B560">
        <v>442</v>
      </c>
      <c r="C560">
        <v>442</v>
      </c>
      <c r="D560">
        <v>1573</v>
      </c>
      <c r="E560" t="s">
        <v>24</v>
      </c>
      <c r="F560">
        <v>25168</v>
      </c>
      <c r="G560">
        <v>18322</v>
      </c>
      <c r="H560" s="1">
        <v>0.27201207883026063</v>
      </c>
      <c r="I560">
        <v>18322</v>
      </c>
      <c r="J560" s="1">
        <v>0</v>
      </c>
    </row>
    <row r="561" spans="1:10" x14ac:dyDescent="0.25">
      <c r="A561" t="s">
        <v>16</v>
      </c>
      <c r="B561">
        <v>739</v>
      </c>
      <c r="C561">
        <v>739</v>
      </c>
      <c r="D561">
        <v>3464</v>
      </c>
      <c r="E561" t="s">
        <v>24</v>
      </c>
      <c r="F561">
        <v>55424</v>
      </c>
      <c r="G561">
        <v>40636</v>
      </c>
      <c r="H561" s="1">
        <v>0.26681581986143188</v>
      </c>
      <c r="I561">
        <v>40636</v>
      </c>
      <c r="J561" s="1">
        <v>0</v>
      </c>
    </row>
    <row r="562" spans="1:10" x14ac:dyDescent="0.25">
      <c r="A562" t="s">
        <v>16</v>
      </c>
      <c r="B562">
        <v>761</v>
      </c>
      <c r="C562">
        <v>761</v>
      </c>
      <c r="D562">
        <v>3256</v>
      </c>
      <c r="E562" t="s">
        <v>24</v>
      </c>
      <c r="F562">
        <v>52096</v>
      </c>
      <c r="G562">
        <v>38112</v>
      </c>
      <c r="H562" s="1">
        <v>0.26842751842751844</v>
      </c>
      <c r="I562">
        <v>38112</v>
      </c>
      <c r="J562" s="1">
        <v>0</v>
      </c>
    </row>
    <row r="563" spans="1:10" x14ac:dyDescent="0.25">
      <c r="A563" t="s">
        <v>16</v>
      </c>
      <c r="B563">
        <v>915</v>
      </c>
      <c r="C563">
        <v>915</v>
      </c>
      <c r="D563">
        <v>4144</v>
      </c>
      <c r="E563" t="s">
        <v>24</v>
      </c>
      <c r="F563">
        <v>66304</v>
      </c>
      <c r="G563">
        <v>48572</v>
      </c>
      <c r="H563" s="1">
        <v>0.26743484555984554</v>
      </c>
      <c r="I563">
        <v>48572</v>
      </c>
      <c r="J563" s="1">
        <v>0</v>
      </c>
    </row>
    <row r="564" spans="1:10" x14ac:dyDescent="0.25">
      <c r="A564" t="s">
        <v>16</v>
      </c>
      <c r="B564">
        <v>886</v>
      </c>
      <c r="C564">
        <v>886</v>
      </c>
      <c r="D564">
        <v>5970</v>
      </c>
      <c r="E564" t="s">
        <v>24</v>
      </c>
      <c r="F564">
        <v>47760</v>
      </c>
      <c r="G564">
        <v>37594</v>
      </c>
      <c r="H564" s="1">
        <v>0.21285594639865996</v>
      </c>
      <c r="I564">
        <v>37594</v>
      </c>
      <c r="J564" s="1">
        <v>0</v>
      </c>
    </row>
    <row r="565" spans="1:10" x14ac:dyDescent="0.25">
      <c r="A565" t="s">
        <v>16</v>
      </c>
      <c r="B565">
        <v>430</v>
      </c>
      <c r="C565">
        <v>430</v>
      </c>
      <c r="D565">
        <v>1544</v>
      </c>
      <c r="E565" t="s">
        <v>24</v>
      </c>
      <c r="F565">
        <v>12352</v>
      </c>
      <c r="G565">
        <v>10126</v>
      </c>
      <c r="H565" s="1">
        <v>0.18021373056994819</v>
      </c>
      <c r="I565">
        <v>10126</v>
      </c>
      <c r="J565" s="1">
        <v>0</v>
      </c>
    </row>
    <row r="566" spans="1:10" x14ac:dyDescent="0.25">
      <c r="A566" t="s">
        <v>16</v>
      </c>
      <c r="B566">
        <v>430</v>
      </c>
      <c r="C566">
        <v>430</v>
      </c>
      <c r="D566">
        <v>1544</v>
      </c>
      <c r="E566" t="s">
        <v>24</v>
      </c>
      <c r="F566">
        <v>12352</v>
      </c>
      <c r="G566">
        <v>10126</v>
      </c>
      <c r="H566" s="1">
        <v>0.18021373056994819</v>
      </c>
      <c r="I566">
        <v>10126</v>
      </c>
      <c r="J566" s="1">
        <v>0</v>
      </c>
    </row>
    <row r="567" spans="1:10" x14ac:dyDescent="0.25">
      <c r="A567" t="s">
        <v>16</v>
      </c>
      <c r="B567">
        <v>430</v>
      </c>
      <c r="C567">
        <v>430</v>
      </c>
      <c r="D567">
        <v>1544</v>
      </c>
      <c r="E567" t="s">
        <v>24</v>
      </c>
      <c r="F567">
        <v>12352</v>
      </c>
      <c r="G567">
        <v>10126</v>
      </c>
      <c r="H567" s="1">
        <v>0.18021373056994819</v>
      </c>
      <c r="I567">
        <v>10126</v>
      </c>
      <c r="J567" s="1">
        <v>0</v>
      </c>
    </row>
    <row r="568" spans="1:10" x14ac:dyDescent="0.25">
      <c r="A568" t="s">
        <v>16</v>
      </c>
      <c r="B568">
        <v>430</v>
      </c>
      <c r="C568">
        <v>430</v>
      </c>
      <c r="D568">
        <v>1544</v>
      </c>
      <c r="E568" t="s">
        <v>24</v>
      </c>
      <c r="F568">
        <v>12352</v>
      </c>
      <c r="G568">
        <v>10126</v>
      </c>
      <c r="H568" s="1">
        <v>0.18021373056994819</v>
      </c>
      <c r="I568">
        <v>10126</v>
      </c>
      <c r="J568" s="1">
        <v>0</v>
      </c>
    </row>
    <row r="569" spans="1:10" x14ac:dyDescent="0.25">
      <c r="A569" t="s">
        <v>16</v>
      </c>
      <c r="B569">
        <v>430</v>
      </c>
      <c r="C569">
        <v>430</v>
      </c>
      <c r="D569">
        <v>1544</v>
      </c>
      <c r="E569" t="s">
        <v>24</v>
      </c>
      <c r="F569">
        <v>12352</v>
      </c>
      <c r="G569">
        <v>10126</v>
      </c>
      <c r="H569" s="1">
        <v>0.18021373056994819</v>
      </c>
      <c r="I569">
        <v>10126</v>
      </c>
      <c r="J569" s="1">
        <v>0</v>
      </c>
    </row>
    <row r="570" spans="1:10" x14ac:dyDescent="0.25">
      <c r="A570" t="s">
        <v>16</v>
      </c>
      <c r="B570">
        <v>430</v>
      </c>
      <c r="C570">
        <v>430</v>
      </c>
      <c r="D570">
        <v>1544</v>
      </c>
      <c r="E570" t="s">
        <v>24</v>
      </c>
      <c r="F570">
        <v>12352</v>
      </c>
      <c r="G570">
        <v>10126</v>
      </c>
      <c r="H570" s="1">
        <v>0.18021373056994819</v>
      </c>
      <c r="I570">
        <v>10126</v>
      </c>
      <c r="J570" s="1">
        <v>0</v>
      </c>
    </row>
    <row r="571" spans="1:10" x14ac:dyDescent="0.25">
      <c r="A571" t="s">
        <v>16</v>
      </c>
      <c r="B571">
        <v>430</v>
      </c>
      <c r="C571">
        <v>430</v>
      </c>
      <c r="D571">
        <v>1544</v>
      </c>
      <c r="E571" t="s">
        <v>24</v>
      </c>
      <c r="F571">
        <v>12352</v>
      </c>
      <c r="G571">
        <v>10126</v>
      </c>
      <c r="H571" s="1">
        <v>0.18021373056994819</v>
      </c>
      <c r="I571">
        <v>10126</v>
      </c>
      <c r="J571" s="1">
        <v>0</v>
      </c>
    </row>
    <row r="572" spans="1:10" x14ac:dyDescent="0.25">
      <c r="A572" t="s">
        <v>16</v>
      </c>
      <c r="B572">
        <v>430</v>
      </c>
      <c r="C572">
        <v>430</v>
      </c>
      <c r="D572">
        <v>1544</v>
      </c>
      <c r="E572" t="s">
        <v>24</v>
      </c>
      <c r="F572">
        <v>12352</v>
      </c>
      <c r="G572">
        <v>10126</v>
      </c>
      <c r="H572" s="1">
        <v>0.18021373056994819</v>
      </c>
      <c r="I572">
        <v>10126</v>
      </c>
      <c r="J572" s="1">
        <v>0</v>
      </c>
    </row>
    <row r="573" spans="1:10" x14ac:dyDescent="0.25">
      <c r="A573" t="s">
        <v>16</v>
      </c>
      <c r="B573">
        <v>430</v>
      </c>
      <c r="C573">
        <v>430</v>
      </c>
      <c r="D573">
        <v>1544</v>
      </c>
      <c r="E573" t="s">
        <v>24</v>
      </c>
      <c r="F573">
        <v>12352</v>
      </c>
      <c r="G573">
        <v>10126</v>
      </c>
      <c r="H573" s="1">
        <v>0.18021373056994819</v>
      </c>
      <c r="I573">
        <v>10126</v>
      </c>
      <c r="J573" s="1">
        <v>0</v>
      </c>
    </row>
    <row r="574" spans="1:10" x14ac:dyDescent="0.25">
      <c r="A574" t="s">
        <v>16</v>
      </c>
      <c r="B574">
        <v>430</v>
      </c>
      <c r="C574">
        <v>430</v>
      </c>
      <c r="D574">
        <v>1544</v>
      </c>
      <c r="E574" t="s">
        <v>24</v>
      </c>
      <c r="F574">
        <v>12352</v>
      </c>
      <c r="G574">
        <v>10126</v>
      </c>
      <c r="H574" s="1">
        <v>0.18021373056994819</v>
      </c>
      <c r="I574">
        <v>10126</v>
      </c>
      <c r="J574" s="1">
        <v>0</v>
      </c>
    </row>
    <row r="575" spans="1:10" x14ac:dyDescent="0.25">
      <c r="A575" t="s">
        <v>16</v>
      </c>
      <c r="B575">
        <v>430</v>
      </c>
      <c r="C575">
        <v>430</v>
      </c>
      <c r="D575">
        <v>1544</v>
      </c>
      <c r="E575" t="s">
        <v>24</v>
      </c>
      <c r="F575">
        <v>12352</v>
      </c>
      <c r="G575">
        <v>10126</v>
      </c>
      <c r="H575" s="1">
        <v>0.18021373056994819</v>
      </c>
      <c r="I575">
        <v>10126</v>
      </c>
      <c r="J575" s="1">
        <v>0</v>
      </c>
    </row>
    <row r="576" spans="1:10" x14ac:dyDescent="0.25">
      <c r="A576" t="s">
        <v>16</v>
      </c>
      <c r="B576">
        <v>430</v>
      </c>
      <c r="C576">
        <v>430</v>
      </c>
      <c r="D576">
        <v>1544</v>
      </c>
      <c r="E576" t="s">
        <v>24</v>
      </c>
      <c r="F576">
        <v>12352</v>
      </c>
      <c r="G576">
        <v>10126</v>
      </c>
      <c r="H576" s="1">
        <v>0.18021373056994819</v>
      </c>
      <c r="I576">
        <v>10126</v>
      </c>
      <c r="J576" s="1">
        <v>0</v>
      </c>
    </row>
    <row r="577" spans="1:10" x14ac:dyDescent="0.25">
      <c r="A577" t="s">
        <v>16</v>
      </c>
      <c r="B577">
        <v>430</v>
      </c>
      <c r="C577">
        <v>430</v>
      </c>
      <c r="D577">
        <v>1544</v>
      </c>
      <c r="E577" t="s">
        <v>24</v>
      </c>
      <c r="F577">
        <v>12352</v>
      </c>
      <c r="G577">
        <v>10126</v>
      </c>
      <c r="H577" s="1">
        <v>0.18021373056994819</v>
      </c>
      <c r="I577">
        <v>10126</v>
      </c>
      <c r="J577" s="1">
        <v>0</v>
      </c>
    </row>
    <row r="578" spans="1:10" x14ac:dyDescent="0.25">
      <c r="A578" t="s">
        <v>16</v>
      </c>
      <c r="B578">
        <v>430</v>
      </c>
      <c r="C578">
        <v>430</v>
      </c>
      <c r="D578">
        <v>1544</v>
      </c>
      <c r="E578" t="s">
        <v>24</v>
      </c>
      <c r="F578">
        <v>12352</v>
      </c>
      <c r="G578">
        <v>10126</v>
      </c>
      <c r="H578" s="1">
        <v>0.18021373056994819</v>
      </c>
      <c r="I578">
        <v>10126</v>
      </c>
      <c r="J578" s="1">
        <v>0</v>
      </c>
    </row>
    <row r="579" spans="1:10" x14ac:dyDescent="0.25">
      <c r="A579" t="s">
        <v>16</v>
      </c>
      <c r="B579">
        <v>430</v>
      </c>
      <c r="C579">
        <v>430</v>
      </c>
      <c r="D579">
        <v>1544</v>
      </c>
      <c r="E579" t="s">
        <v>24</v>
      </c>
      <c r="F579">
        <v>12352</v>
      </c>
      <c r="G579">
        <v>10126</v>
      </c>
      <c r="H579" s="1">
        <v>0.18021373056994819</v>
      </c>
      <c r="I579">
        <v>10126</v>
      </c>
      <c r="J579" s="1">
        <v>0</v>
      </c>
    </row>
    <row r="580" spans="1:10" x14ac:dyDescent="0.25">
      <c r="A580" t="s">
        <v>16</v>
      </c>
      <c r="B580">
        <v>430</v>
      </c>
      <c r="C580">
        <v>430</v>
      </c>
      <c r="D580">
        <v>1544</v>
      </c>
      <c r="E580" t="s">
        <v>24</v>
      </c>
      <c r="F580">
        <v>12352</v>
      </c>
      <c r="G580">
        <v>10126</v>
      </c>
      <c r="H580" s="1">
        <v>0.18021373056994819</v>
      </c>
      <c r="I580">
        <v>10126</v>
      </c>
      <c r="J580" s="1">
        <v>0</v>
      </c>
    </row>
    <row r="581" spans="1:10" x14ac:dyDescent="0.25">
      <c r="A581" t="s">
        <v>16</v>
      </c>
      <c r="B581">
        <v>430</v>
      </c>
      <c r="C581">
        <v>430</v>
      </c>
      <c r="D581">
        <v>1544</v>
      </c>
      <c r="E581" t="s">
        <v>24</v>
      </c>
      <c r="F581">
        <v>12352</v>
      </c>
      <c r="G581">
        <v>10126</v>
      </c>
      <c r="H581" s="1">
        <v>0.18021373056994819</v>
      </c>
      <c r="I581">
        <v>10126</v>
      </c>
      <c r="J581" s="1">
        <v>0</v>
      </c>
    </row>
    <row r="582" spans="1:10" x14ac:dyDescent="0.25">
      <c r="A582" t="s">
        <v>16</v>
      </c>
      <c r="B582">
        <v>430</v>
      </c>
      <c r="C582">
        <v>430</v>
      </c>
      <c r="D582">
        <v>1544</v>
      </c>
      <c r="E582" t="s">
        <v>24</v>
      </c>
      <c r="F582">
        <v>12352</v>
      </c>
      <c r="G582">
        <v>10126</v>
      </c>
      <c r="H582" s="1">
        <v>0.18021373056994819</v>
      </c>
      <c r="I582">
        <v>10126</v>
      </c>
      <c r="J582" s="1">
        <v>0</v>
      </c>
    </row>
    <row r="583" spans="1:10" x14ac:dyDescent="0.25">
      <c r="A583" t="s">
        <v>16</v>
      </c>
      <c r="B583">
        <v>430</v>
      </c>
      <c r="C583">
        <v>430</v>
      </c>
      <c r="D583">
        <v>1544</v>
      </c>
      <c r="E583" t="s">
        <v>24</v>
      </c>
      <c r="F583">
        <v>12352</v>
      </c>
      <c r="G583">
        <v>10126</v>
      </c>
      <c r="H583" s="1">
        <v>0.18021373056994819</v>
      </c>
      <c r="I583">
        <v>10126</v>
      </c>
      <c r="J583" s="1">
        <v>0</v>
      </c>
    </row>
    <row r="584" spans="1:10" x14ac:dyDescent="0.25">
      <c r="A584" t="s">
        <v>16</v>
      </c>
      <c r="B584">
        <v>430</v>
      </c>
      <c r="C584">
        <v>430</v>
      </c>
      <c r="D584">
        <v>1544</v>
      </c>
      <c r="E584" t="s">
        <v>24</v>
      </c>
      <c r="F584">
        <v>12352</v>
      </c>
      <c r="G584">
        <v>10126</v>
      </c>
      <c r="H584" s="1">
        <v>0.18021373056994819</v>
      </c>
      <c r="I584">
        <v>10126</v>
      </c>
      <c r="J584" s="1">
        <v>0</v>
      </c>
    </row>
    <row r="585" spans="1:10" x14ac:dyDescent="0.25">
      <c r="A585" t="s">
        <v>16</v>
      </c>
      <c r="B585">
        <v>430</v>
      </c>
      <c r="C585">
        <v>430</v>
      </c>
      <c r="D585">
        <v>1544</v>
      </c>
      <c r="E585" t="s">
        <v>24</v>
      </c>
      <c r="F585">
        <v>12352</v>
      </c>
      <c r="G585">
        <v>10126</v>
      </c>
      <c r="H585" s="1">
        <v>0.18021373056994819</v>
      </c>
      <c r="I585">
        <v>10126</v>
      </c>
      <c r="J585" s="1">
        <v>0</v>
      </c>
    </row>
    <row r="586" spans="1:10" x14ac:dyDescent="0.25">
      <c r="A586" t="s">
        <v>16</v>
      </c>
      <c r="B586">
        <v>430</v>
      </c>
      <c r="C586">
        <v>430</v>
      </c>
      <c r="D586">
        <v>1544</v>
      </c>
      <c r="E586" t="s">
        <v>24</v>
      </c>
      <c r="F586">
        <v>12352</v>
      </c>
      <c r="G586">
        <v>10126</v>
      </c>
      <c r="H586" s="1">
        <v>0.18021373056994819</v>
      </c>
      <c r="I586">
        <v>10126</v>
      </c>
      <c r="J586" s="1">
        <v>0</v>
      </c>
    </row>
    <row r="587" spans="1:10" x14ac:dyDescent="0.25">
      <c r="A587" t="s">
        <v>16</v>
      </c>
      <c r="B587">
        <v>430</v>
      </c>
      <c r="C587">
        <v>430</v>
      </c>
      <c r="D587">
        <v>1544</v>
      </c>
      <c r="E587" t="s">
        <v>24</v>
      </c>
      <c r="F587">
        <v>12352</v>
      </c>
      <c r="G587">
        <v>10126</v>
      </c>
      <c r="H587" s="1">
        <v>0.18021373056994819</v>
      </c>
      <c r="I587">
        <v>10126</v>
      </c>
      <c r="J587" s="1">
        <v>0</v>
      </c>
    </row>
    <row r="588" spans="1:10" x14ac:dyDescent="0.25">
      <c r="A588" t="s">
        <v>16</v>
      </c>
      <c r="B588">
        <v>430</v>
      </c>
      <c r="C588">
        <v>430</v>
      </c>
      <c r="D588">
        <v>1544</v>
      </c>
      <c r="E588" t="s">
        <v>24</v>
      </c>
      <c r="F588">
        <v>12352</v>
      </c>
      <c r="G588">
        <v>10126</v>
      </c>
      <c r="H588" s="1">
        <v>0.18021373056994819</v>
      </c>
      <c r="I588">
        <v>10126</v>
      </c>
      <c r="J588" s="1">
        <v>0</v>
      </c>
    </row>
    <row r="589" spans="1:10" x14ac:dyDescent="0.25">
      <c r="A589" t="s">
        <v>16</v>
      </c>
      <c r="B589">
        <v>430</v>
      </c>
      <c r="C589">
        <v>430</v>
      </c>
      <c r="D589">
        <v>1544</v>
      </c>
      <c r="E589" t="s">
        <v>24</v>
      </c>
      <c r="F589">
        <v>12352</v>
      </c>
      <c r="G589">
        <v>10126</v>
      </c>
      <c r="H589" s="1">
        <v>0.18021373056994819</v>
      </c>
      <c r="I589">
        <v>10126</v>
      </c>
      <c r="J589" s="1">
        <v>0</v>
      </c>
    </row>
    <row r="590" spans="1:10" x14ac:dyDescent="0.25">
      <c r="A590" t="s">
        <v>16</v>
      </c>
      <c r="B590">
        <v>430</v>
      </c>
      <c r="C590">
        <v>430</v>
      </c>
      <c r="D590">
        <v>1544</v>
      </c>
      <c r="E590" t="s">
        <v>24</v>
      </c>
      <c r="F590">
        <v>12352</v>
      </c>
      <c r="G590">
        <v>10126</v>
      </c>
      <c r="H590" s="1">
        <v>0.18021373056994819</v>
      </c>
      <c r="I590">
        <v>10126</v>
      </c>
      <c r="J590" s="1">
        <v>0</v>
      </c>
    </row>
    <row r="591" spans="1:10" x14ac:dyDescent="0.25">
      <c r="A591" t="s">
        <v>16</v>
      </c>
      <c r="B591">
        <v>430</v>
      </c>
      <c r="C591">
        <v>430</v>
      </c>
      <c r="D591">
        <v>1544</v>
      </c>
      <c r="E591" t="s">
        <v>24</v>
      </c>
      <c r="F591">
        <v>12352</v>
      </c>
      <c r="G591">
        <v>10126</v>
      </c>
      <c r="H591" s="1">
        <v>0.18021373056994819</v>
      </c>
      <c r="I591">
        <v>10126</v>
      </c>
      <c r="J591" s="1">
        <v>0</v>
      </c>
    </row>
    <row r="592" spans="1:10" x14ac:dyDescent="0.25">
      <c r="A592" t="s">
        <v>16</v>
      </c>
      <c r="B592">
        <v>430</v>
      </c>
      <c r="C592">
        <v>430</v>
      </c>
      <c r="D592">
        <v>1544</v>
      </c>
      <c r="E592" t="s">
        <v>24</v>
      </c>
      <c r="F592">
        <v>12352</v>
      </c>
      <c r="G592">
        <v>10126</v>
      </c>
      <c r="H592" s="1">
        <v>0.18021373056994819</v>
      </c>
      <c r="I592">
        <v>10126</v>
      </c>
      <c r="J592" s="1">
        <v>0</v>
      </c>
    </row>
    <row r="593" spans="1:10" x14ac:dyDescent="0.25">
      <c r="A593" t="s">
        <v>16</v>
      </c>
      <c r="B593">
        <v>430</v>
      </c>
      <c r="C593">
        <v>430</v>
      </c>
      <c r="D593">
        <v>1544</v>
      </c>
      <c r="E593" t="s">
        <v>24</v>
      </c>
      <c r="F593">
        <v>12352</v>
      </c>
      <c r="G593">
        <v>10126</v>
      </c>
      <c r="H593" s="1">
        <v>0.18021373056994819</v>
      </c>
      <c r="I593">
        <v>10126</v>
      </c>
      <c r="J593" s="1">
        <v>0</v>
      </c>
    </row>
    <row r="594" spans="1:10" x14ac:dyDescent="0.25">
      <c r="A594" t="s">
        <v>16</v>
      </c>
      <c r="B594">
        <v>430</v>
      </c>
      <c r="C594">
        <v>430</v>
      </c>
      <c r="D594">
        <v>1544</v>
      </c>
      <c r="E594" t="s">
        <v>24</v>
      </c>
      <c r="F594">
        <v>12352</v>
      </c>
      <c r="G594">
        <v>10126</v>
      </c>
      <c r="H594" s="1">
        <v>0.18021373056994819</v>
      </c>
      <c r="I594">
        <v>10126</v>
      </c>
      <c r="J594" s="1">
        <v>0</v>
      </c>
    </row>
    <row r="595" spans="1:10" x14ac:dyDescent="0.25">
      <c r="A595" t="s">
        <v>16</v>
      </c>
      <c r="B595">
        <v>430</v>
      </c>
      <c r="C595">
        <v>430</v>
      </c>
      <c r="D595">
        <v>1544</v>
      </c>
      <c r="E595" t="s">
        <v>24</v>
      </c>
      <c r="F595">
        <v>12352</v>
      </c>
      <c r="G595">
        <v>10126</v>
      </c>
      <c r="H595" s="1">
        <v>0.18021373056994819</v>
      </c>
      <c r="I595">
        <v>10126</v>
      </c>
      <c r="J595" s="1">
        <v>0</v>
      </c>
    </row>
    <row r="596" spans="1:10" x14ac:dyDescent="0.25">
      <c r="A596" t="s">
        <v>16</v>
      </c>
      <c r="B596">
        <v>430</v>
      </c>
      <c r="C596">
        <v>430</v>
      </c>
      <c r="D596">
        <v>1544</v>
      </c>
      <c r="E596" t="s">
        <v>24</v>
      </c>
      <c r="F596">
        <v>12352</v>
      </c>
      <c r="G596">
        <v>10126</v>
      </c>
      <c r="H596" s="1">
        <v>0.18021373056994819</v>
      </c>
      <c r="I596">
        <v>10126</v>
      </c>
      <c r="J596" s="1">
        <v>0</v>
      </c>
    </row>
    <row r="597" spans="1:10" x14ac:dyDescent="0.25">
      <c r="A597" t="s">
        <v>16</v>
      </c>
      <c r="B597">
        <v>430</v>
      </c>
      <c r="C597">
        <v>430</v>
      </c>
      <c r="D597">
        <v>1544</v>
      </c>
      <c r="E597" t="s">
        <v>24</v>
      </c>
      <c r="F597">
        <v>12352</v>
      </c>
      <c r="G597">
        <v>10126</v>
      </c>
      <c r="H597" s="1">
        <v>0.18021373056994819</v>
      </c>
      <c r="I597">
        <v>10126</v>
      </c>
      <c r="J597" s="1">
        <v>0</v>
      </c>
    </row>
    <row r="598" spans="1:10" x14ac:dyDescent="0.25">
      <c r="A598" t="s">
        <v>16</v>
      </c>
      <c r="B598">
        <v>430</v>
      </c>
      <c r="C598">
        <v>430</v>
      </c>
      <c r="D598">
        <v>1544</v>
      </c>
      <c r="E598" t="s">
        <v>24</v>
      </c>
      <c r="F598">
        <v>12352</v>
      </c>
      <c r="G598">
        <v>10126</v>
      </c>
      <c r="H598" s="1">
        <v>0.18021373056994819</v>
      </c>
      <c r="I598">
        <v>10126</v>
      </c>
      <c r="J598" s="1">
        <v>0</v>
      </c>
    </row>
    <row r="599" spans="1:10" x14ac:dyDescent="0.25">
      <c r="A599" t="s">
        <v>16</v>
      </c>
      <c r="B599">
        <v>430</v>
      </c>
      <c r="C599">
        <v>430</v>
      </c>
      <c r="D599">
        <v>1544</v>
      </c>
      <c r="E599" t="s">
        <v>24</v>
      </c>
      <c r="F599">
        <v>12352</v>
      </c>
      <c r="G599">
        <v>10126</v>
      </c>
      <c r="H599" s="1">
        <v>0.18021373056994819</v>
      </c>
      <c r="I599">
        <v>10126</v>
      </c>
      <c r="J599" s="1">
        <v>0</v>
      </c>
    </row>
    <row r="600" spans="1:10" x14ac:dyDescent="0.25">
      <c r="A600" t="s">
        <v>16</v>
      </c>
      <c r="B600">
        <v>430</v>
      </c>
      <c r="C600">
        <v>430</v>
      </c>
      <c r="D600">
        <v>1544</v>
      </c>
      <c r="E600" t="s">
        <v>24</v>
      </c>
      <c r="F600">
        <v>12352</v>
      </c>
      <c r="G600">
        <v>10126</v>
      </c>
      <c r="H600" s="1">
        <v>0.18021373056994819</v>
      </c>
      <c r="I600">
        <v>10126</v>
      </c>
      <c r="J600" s="1">
        <v>0</v>
      </c>
    </row>
    <row r="601" spans="1:10" x14ac:dyDescent="0.25">
      <c r="A601" t="s">
        <v>16</v>
      </c>
      <c r="B601">
        <v>430</v>
      </c>
      <c r="C601">
        <v>430</v>
      </c>
      <c r="D601">
        <v>1544</v>
      </c>
      <c r="E601" t="s">
        <v>24</v>
      </c>
      <c r="F601">
        <v>12352</v>
      </c>
      <c r="G601">
        <v>10126</v>
      </c>
      <c r="H601" s="1">
        <v>0.18021373056994819</v>
      </c>
      <c r="I601">
        <v>10126</v>
      </c>
      <c r="J601" s="1">
        <v>0</v>
      </c>
    </row>
    <row r="602" spans="1:10" x14ac:dyDescent="0.25">
      <c r="A602" t="s">
        <v>16</v>
      </c>
      <c r="B602">
        <v>430</v>
      </c>
      <c r="C602">
        <v>430</v>
      </c>
      <c r="D602">
        <v>1544</v>
      </c>
      <c r="E602" t="s">
        <v>24</v>
      </c>
      <c r="F602">
        <v>12352</v>
      </c>
      <c r="G602">
        <v>10126</v>
      </c>
      <c r="H602" s="1">
        <v>0.18021373056994819</v>
      </c>
      <c r="I602">
        <v>10126</v>
      </c>
      <c r="J602" s="1">
        <v>0</v>
      </c>
    </row>
    <row r="603" spans="1:10" x14ac:dyDescent="0.25">
      <c r="A603" t="s">
        <v>16</v>
      </c>
      <c r="B603">
        <v>430</v>
      </c>
      <c r="C603">
        <v>430</v>
      </c>
      <c r="D603">
        <v>1544</v>
      </c>
      <c r="E603" t="s">
        <v>24</v>
      </c>
      <c r="F603">
        <v>12352</v>
      </c>
      <c r="G603">
        <v>10126</v>
      </c>
      <c r="H603" s="1">
        <v>0.18021373056994819</v>
      </c>
      <c r="I603">
        <v>10126</v>
      </c>
      <c r="J603" s="1">
        <v>0</v>
      </c>
    </row>
    <row r="604" spans="1:10" x14ac:dyDescent="0.25">
      <c r="A604" t="s">
        <v>16</v>
      </c>
      <c r="B604">
        <v>430</v>
      </c>
      <c r="C604">
        <v>430</v>
      </c>
      <c r="D604">
        <v>1544</v>
      </c>
      <c r="E604" t="s">
        <v>24</v>
      </c>
      <c r="F604">
        <v>12352</v>
      </c>
      <c r="G604">
        <v>10126</v>
      </c>
      <c r="H604" s="1">
        <v>0.18021373056994819</v>
      </c>
      <c r="I604">
        <v>10126</v>
      </c>
      <c r="J604" s="1">
        <v>0</v>
      </c>
    </row>
    <row r="605" spans="1:10" x14ac:dyDescent="0.25">
      <c r="A605" t="s">
        <v>16</v>
      </c>
      <c r="B605">
        <v>430</v>
      </c>
      <c r="C605">
        <v>430</v>
      </c>
      <c r="D605">
        <v>1544</v>
      </c>
      <c r="E605" t="s">
        <v>24</v>
      </c>
      <c r="F605">
        <v>12352</v>
      </c>
      <c r="G605">
        <v>10126</v>
      </c>
      <c r="H605" s="1">
        <v>0.18021373056994819</v>
      </c>
      <c r="I605">
        <v>10126</v>
      </c>
      <c r="J605" s="1">
        <v>0</v>
      </c>
    </row>
    <row r="606" spans="1:10" x14ac:dyDescent="0.25">
      <c r="A606" t="s">
        <v>16</v>
      </c>
      <c r="B606">
        <v>430</v>
      </c>
      <c r="C606">
        <v>430</v>
      </c>
      <c r="D606">
        <v>1544</v>
      </c>
      <c r="E606" t="s">
        <v>24</v>
      </c>
      <c r="F606">
        <v>12352</v>
      </c>
      <c r="G606">
        <v>10126</v>
      </c>
      <c r="H606" s="1">
        <v>0.18021373056994819</v>
      </c>
      <c r="I606">
        <v>10126</v>
      </c>
      <c r="J606" s="1">
        <v>0</v>
      </c>
    </row>
    <row r="607" spans="1:10" x14ac:dyDescent="0.25">
      <c r="A607" t="s">
        <v>16</v>
      </c>
      <c r="B607">
        <v>430</v>
      </c>
      <c r="C607">
        <v>430</v>
      </c>
      <c r="D607">
        <v>1544</v>
      </c>
      <c r="E607" t="s">
        <v>24</v>
      </c>
      <c r="F607">
        <v>12352</v>
      </c>
      <c r="G607">
        <v>10126</v>
      </c>
      <c r="H607" s="1">
        <v>0.18021373056994819</v>
      </c>
      <c r="I607">
        <v>10126</v>
      </c>
      <c r="J607" s="1">
        <v>0</v>
      </c>
    </row>
    <row r="608" spans="1:10" x14ac:dyDescent="0.25">
      <c r="A608" t="s">
        <v>16</v>
      </c>
      <c r="B608">
        <v>430</v>
      </c>
      <c r="C608">
        <v>430</v>
      </c>
      <c r="D608">
        <v>1544</v>
      </c>
      <c r="E608" t="s">
        <v>24</v>
      </c>
      <c r="F608">
        <v>12352</v>
      </c>
      <c r="G608">
        <v>10126</v>
      </c>
      <c r="H608" s="1">
        <v>0.18021373056994819</v>
      </c>
      <c r="I608">
        <v>10126</v>
      </c>
      <c r="J608" s="1">
        <v>0</v>
      </c>
    </row>
    <row r="609" spans="1:10" x14ac:dyDescent="0.25">
      <c r="A609" t="s">
        <v>16</v>
      </c>
      <c r="B609">
        <v>430</v>
      </c>
      <c r="C609">
        <v>430</v>
      </c>
      <c r="D609">
        <v>1544</v>
      </c>
      <c r="E609" t="s">
        <v>24</v>
      </c>
      <c r="F609">
        <v>12352</v>
      </c>
      <c r="G609">
        <v>10126</v>
      </c>
      <c r="H609" s="1">
        <v>0.18021373056994819</v>
      </c>
      <c r="I609">
        <v>10126</v>
      </c>
      <c r="J609" s="1">
        <v>0</v>
      </c>
    </row>
    <row r="610" spans="1:10" x14ac:dyDescent="0.25">
      <c r="A610" t="s">
        <v>16</v>
      </c>
      <c r="B610">
        <v>430</v>
      </c>
      <c r="C610">
        <v>430</v>
      </c>
      <c r="D610">
        <v>1544</v>
      </c>
      <c r="E610" t="s">
        <v>24</v>
      </c>
      <c r="F610">
        <v>12352</v>
      </c>
      <c r="G610">
        <v>10126</v>
      </c>
      <c r="H610" s="1">
        <v>0.18021373056994819</v>
      </c>
      <c r="I610">
        <v>10126</v>
      </c>
      <c r="J610" s="1">
        <v>0</v>
      </c>
    </row>
    <row r="611" spans="1:10" x14ac:dyDescent="0.25">
      <c r="A611" t="s">
        <v>16</v>
      </c>
      <c r="B611">
        <v>430</v>
      </c>
      <c r="C611">
        <v>430</v>
      </c>
      <c r="D611">
        <v>1544</v>
      </c>
      <c r="E611" t="s">
        <v>24</v>
      </c>
      <c r="F611">
        <v>12352</v>
      </c>
      <c r="G611">
        <v>10126</v>
      </c>
      <c r="H611" s="1">
        <v>0.18021373056994819</v>
      </c>
      <c r="I611">
        <v>10126</v>
      </c>
      <c r="J611" s="1">
        <v>0</v>
      </c>
    </row>
    <row r="612" spans="1:10" x14ac:dyDescent="0.25">
      <c r="A612" t="s">
        <v>16</v>
      </c>
      <c r="B612">
        <v>430</v>
      </c>
      <c r="C612">
        <v>430</v>
      </c>
      <c r="D612">
        <v>1544</v>
      </c>
      <c r="E612" t="s">
        <v>24</v>
      </c>
      <c r="F612">
        <v>12352</v>
      </c>
      <c r="G612">
        <v>10126</v>
      </c>
      <c r="H612" s="1">
        <v>0.18021373056994819</v>
      </c>
      <c r="I612">
        <v>10126</v>
      </c>
      <c r="J612" s="1">
        <v>0</v>
      </c>
    </row>
    <row r="613" spans="1:10" x14ac:dyDescent="0.25">
      <c r="A613" t="s">
        <v>16</v>
      </c>
      <c r="B613">
        <v>430</v>
      </c>
      <c r="C613">
        <v>430</v>
      </c>
      <c r="D613">
        <v>1544</v>
      </c>
      <c r="E613" t="s">
        <v>24</v>
      </c>
      <c r="F613">
        <v>12352</v>
      </c>
      <c r="G613">
        <v>10126</v>
      </c>
      <c r="H613" s="1">
        <v>0.18021373056994819</v>
      </c>
      <c r="I613">
        <v>10126</v>
      </c>
      <c r="J613" s="1">
        <v>0</v>
      </c>
    </row>
    <row r="614" spans="1:10" x14ac:dyDescent="0.25">
      <c r="A614" t="s">
        <v>16</v>
      </c>
      <c r="B614">
        <v>430</v>
      </c>
      <c r="C614">
        <v>430</v>
      </c>
      <c r="D614">
        <v>1544</v>
      </c>
      <c r="E614" t="s">
        <v>24</v>
      </c>
      <c r="F614">
        <v>12352</v>
      </c>
      <c r="G614">
        <v>10126</v>
      </c>
      <c r="H614" s="1">
        <v>0.18021373056994819</v>
      </c>
      <c r="I614">
        <v>10126</v>
      </c>
      <c r="J614" s="1">
        <v>0</v>
      </c>
    </row>
    <row r="615" spans="1:10" x14ac:dyDescent="0.25">
      <c r="A615" t="s">
        <v>16</v>
      </c>
      <c r="B615">
        <v>430</v>
      </c>
      <c r="C615">
        <v>430</v>
      </c>
      <c r="D615">
        <v>1544</v>
      </c>
      <c r="E615" t="s">
        <v>24</v>
      </c>
      <c r="F615">
        <v>12352</v>
      </c>
      <c r="G615">
        <v>10126</v>
      </c>
      <c r="H615" s="1">
        <v>0.18021373056994819</v>
      </c>
      <c r="I615">
        <v>10126</v>
      </c>
      <c r="J615" s="1">
        <v>0</v>
      </c>
    </row>
    <row r="616" spans="1:10" x14ac:dyDescent="0.25">
      <c r="A616" t="s">
        <v>16</v>
      </c>
      <c r="B616">
        <v>430</v>
      </c>
      <c r="C616">
        <v>430</v>
      </c>
      <c r="D616">
        <v>1544</v>
      </c>
      <c r="E616" t="s">
        <v>24</v>
      </c>
      <c r="F616">
        <v>12352</v>
      </c>
      <c r="G616">
        <v>10126</v>
      </c>
      <c r="H616" s="1">
        <v>0.18021373056994819</v>
      </c>
      <c r="I616">
        <v>10126</v>
      </c>
      <c r="J616" s="1">
        <v>0</v>
      </c>
    </row>
    <row r="617" spans="1:10" x14ac:dyDescent="0.25">
      <c r="A617" t="s">
        <v>16</v>
      </c>
      <c r="B617">
        <v>430</v>
      </c>
      <c r="C617">
        <v>430</v>
      </c>
      <c r="D617">
        <v>1544</v>
      </c>
      <c r="E617" t="s">
        <v>24</v>
      </c>
      <c r="F617">
        <v>12352</v>
      </c>
      <c r="G617">
        <v>10126</v>
      </c>
      <c r="H617" s="1">
        <v>0.18021373056994819</v>
      </c>
      <c r="I617">
        <v>10126</v>
      </c>
      <c r="J617" s="1">
        <v>0</v>
      </c>
    </row>
    <row r="618" spans="1:10" x14ac:dyDescent="0.25">
      <c r="A618" t="s">
        <v>16</v>
      </c>
      <c r="B618">
        <v>430</v>
      </c>
      <c r="C618">
        <v>430</v>
      </c>
      <c r="D618">
        <v>1544</v>
      </c>
      <c r="E618" t="s">
        <v>24</v>
      </c>
      <c r="F618">
        <v>12352</v>
      </c>
      <c r="G618">
        <v>10126</v>
      </c>
      <c r="H618" s="1">
        <v>0.18021373056994819</v>
      </c>
      <c r="I618">
        <v>10126</v>
      </c>
      <c r="J618" s="1">
        <v>0</v>
      </c>
    </row>
    <row r="619" spans="1:10" x14ac:dyDescent="0.25">
      <c r="A619" t="s">
        <v>16</v>
      </c>
      <c r="B619">
        <v>430</v>
      </c>
      <c r="C619">
        <v>430</v>
      </c>
      <c r="D619">
        <v>1544</v>
      </c>
      <c r="E619" t="s">
        <v>24</v>
      </c>
      <c r="F619">
        <v>12352</v>
      </c>
      <c r="G619">
        <v>10126</v>
      </c>
      <c r="H619" s="1">
        <v>0.18021373056994819</v>
      </c>
      <c r="I619">
        <v>10126</v>
      </c>
      <c r="J619" s="1">
        <v>0</v>
      </c>
    </row>
    <row r="620" spans="1:10" x14ac:dyDescent="0.25">
      <c r="A620" t="s">
        <v>16</v>
      </c>
      <c r="B620">
        <v>430</v>
      </c>
      <c r="C620">
        <v>430</v>
      </c>
      <c r="D620">
        <v>1544</v>
      </c>
      <c r="E620" t="s">
        <v>24</v>
      </c>
      <c r="F620">
        <v>12352</v>
      </c>
      <c r="G620">
        <v>10126</v>
      </c>
      <c r="H620" s="1">
        <v>0.18021373056994819</v>
      </c>
      <c r="I620">
        <v>10126</v>
      </c>
      <c r="J620" s="1">
        <v>0</v>
      </c>
    </row>
    <row r="621" spans="1:10" x14ac:dyDescent="0.25">
      <c r="A621" t="s">
        <v>16</v>
      </c>
      <c r="B621">
        <v>430</v>
      </c>
      <c r="C621">
        <v>430</v>
      </c>
      <c r="D621">
        <v>1544</v>
      </c>
      <c r="E621" t="s">
        <v>24</v>
      </c>
      <c r="F621">
        <v>12352</v>
      </c>
      <c r="G621">
        <v>10126</v>
      </c>
      <c r="H621" s="1">
        <v>0.18021373056994819</v>
      </c>
      <c r="I621">
        <v>10126</v>
      </c>
      <c r="J621" s="1">
        <v>0</v>
      </c>
    </row>
    <row r="622" spans="1:10" x14ac:dyDescent="0.25">
      <c r="A622" t="s">
        <v>16</v>
      </c>
      <c r="B622">
        <v>430</v>
      </c>
      <c r="C622">
        <v>430</v>
      </c>
      <c r="D622">
        <v>1614</v>
      </c>
      <c r="E622" t="s">
        <v>24</v>
      </c>
      <c r="F622">
        <v>12912</v>
      </c>
      <c r="G622">
        <v>10546</v>
      </c>
      <c r="H622" s="1">
        <v>0.18324039653035937</v>
      </c>
      <c r="I622">
        <v>10546</v>
      </c>
      <c r="J622" s="1">
        <v>0</v>
      </c>
    </row>
    <row r="623" spans="1:10" x14ac:dyDescent="0.25">
      <c r="A623" t="s">
        <v>16</v>
      </c>
      <c r="B623">
        <v>15</v>
      </c>
      <c r="C623">
        <v>48</v>
      </c>
      <c r="D623">
        <v>113</v>
      </c>
      <c r="E623" t="s">
        <v>18</v>
      </c>
      <c r="F623">
        <v>904</v>
      </c>
      <c r="G623">
        <v>710</v>
      </c>
      <c r="H623" s="1">
        <v>0.21460176991150443</v>
      </c>
      <c r="I623">
        <v>710</v>
      </c>
      <c r="J623" s="1">
        <v>0</v>
      </c>
    </row>
    <row r="624" spans="1:10" x14ac:dyDescent="0.25">
      <c r="A624" t="s">
        <v>16</v>
      </c>
      <c r="B624">
        <v>23</v>
      </c>
      <c r="C624">
        <v>63</v>
      </c>
      <c r="D624">
        <v>133</v>
      </c>
      <c r="E624" t="s">
        <v>18</v>
      </c>
      <c r="F624">
        <v>1064</v>
      </c>
      <c r="G624">
        <v>846</v>
      </c>
      <c r="H624" s="1">
        <v>0.20488721804511278</v>
      </c>
      <c r="I624">
        <v>846</v>
      </c>
      <c r="J624" s="1">
        <v>0</v>
      </c>
    </row>
    <row r="625" spans="1:10" x14ac:dyDescent="0.25">
      <c r="A625" t="s">
        <v>16</v>
      </c>
      <c r="B625">
        <v>133</v>
      </c>
      <c r="C625">
        <v>334</v>
      </c>
      <c r="D625">
        <v>2056</v>
      </c>
      <c r="E625" t="s">
        <v>18</v>
      </c>
      <c r="F625">
        <v>16448</v>
      </c>
      <c r="G625">
        <v>12604</v>
      </c>
      <c r="H625" s="1">
        <v>0.23370622568093385</v>
      </c>
      <c r="I625">
        <v>12604</v>
      </c>
      <c r="J625" s="1">
        <v>0</v>
      </c>
    </row>
    <row r="626" spans="1:10" x14ac:dyDescent="0.25">
      <c r="A626" t="s">
        <v>16</v>
      </c>
      <c r="B626">
        <v>241</v>
      </c>
      <c r="C626">
        <v>523</v>
      </c>
      <c r="D626">
        <v>2207</v>
      </c>
      <c r="E626" t="s">
        <v>18</v>
      </c>
      <c r="F626">
        <v>17656</v>
      </c>
      <c r="G626">
        <v>13726</v>
      </c>
      <c r="H626" s="1">
        <v>0.22258722247394652</v>
      </c>
      <c r="I626">
        <v>13726</v>
      </c>
      <c r="J626" s="1">
        <v>0</v>
      </c>
    </row>
    <row r="627" spans="1:10" x14ac:dyDescent="0.25">
      <c r="A627" t="s">
        <v>16</v>
      </c>
      <c r="B627">
        <v>252</v>
      </c>
      <c r="C627">
        <v>543</v>
      </c>
      <c r="D627">
        <v>2283</v>
      </c>
      <c r="E627" t="s">
        <v>24</v>
      </c>
      <c r="F627">
        <v>18264</v>
      </c>
      <c r="G627">
        <v>14204</v>
      </c>
      <c r="H627" s="1">
        <v>0.2222952255803767</v>
      </c>
      <c r="I627">
        <v>14204</v>
      </c>
      <c r="J627" s="1">
        <v>0</v>
      </c>
    </row>
    <row r="628" spans="1:10" x14ac:dyDescent="0.25">
      <c r="A628" t="s">
        <v>16</v>
      </c>
      <c r="B628">
        <v>176</v>
      </c>
      <c r="C628">
        <v>724</v>
      </c>
      <c r="D628">
        <v>1887</v>
      </c>
      <c r="E628" t="s">
        <v>18</v>
      </c>
      <c r="F628">
        <v>15096</v>
      </c>
      <c r="G628">
        <v>11676</v>
      </c>
      <c r="H628" s="1">
        <v>0.22655007949125597</v>
      </c>
      <c r="I628">
        <v>11676</v>
      </c>
      <c r="J628" s="1">
        <v>0</v>
      </c>
    </row>
    <row r="629" spans="1:10" x14ac:dyDescent="0.25">
      <c r="A629" t="s">
        <v>16</v>
      </c>
      <c r="B629">
        <v>155924</v>
      </c>
      <c r="C629">
        <v>155924</v>
      </c>
      <c r="D629">
        <v>5416358</v>
      </c>
      <c r="E629" t="s">
        <v>24</v>
      </c>
      <c r="F629">
        <v>64996296</v>
      </c>
      <c r="G629">
        <v>43954564</v>
      </c>
      <c r="H629" s="1">
        <v>0.32373740189748657</v>
      </c>
      <c r="I629">
        <v>33315920</v>
      </c>
      <c r="J629" s="1">
        <v>0.24203730015385888</v>
      </c>
    </row>
    <row r="630" spans="1:10" x14ac:dyDescent="0.25">
      <c r="A630" t="s">
        <v>16</v>
      </c>
      <c r="B630">
        <v>153226</v>
      </c>
      <c r="C630">
        <v>153226</v>
      </c>
      <c r="D630">
        <v>5326228</v>
      </c>
      <c r="E630" t="s">
        <v>24</v>
      </c>
      <c r="F630">
        <v>63914736</v>
      </c>
      <c r="G630">
        <v>43222732</v>
      </c>
      <c r="H630" s="1">
        <v>0.32374387027116874</v>
      </c>
      <c r="I630">
        <v>32748152</v>
      </c>
      <c r="J630" s="1">
        <v>0.24233960962948847</v>
      </c>
    </row>
    <row r="631" spans="1:10" x14ac:dyDescent="0.25">
      <c r="A631" t="s">
        <v>16</v>
      </c>
      <c r="B631">
        <v>155924</v>
      </c>
      <c r="C631">
        <v>155924</v>
      </c>
      <c r="D631">
        <v>5416358</v>
      </c>
      <c r="E631" t="s">
        <v>24</v>
      </c>
      <c r="F631">
        <v>64996296</v>
      </c>
      <c r="G631">
        <v>43954564</v>
      </c>
      <c r="H631" s="1">
        <v>0.32373740189748657</v>
      </c>
      <c r="I631">
        <v>33315920</v>
      </c>
      <c r="J631" s="1">
        <v>0.24203730015385888</v>
      </c>
    </row>
    <row r="632" spans="1:10" x14ac:dyDescent="0.25">
      <c r="A632" t="s">
        <v>16</v>
      </c>
      <c r="B632">
        <v>155924</v>
      </c>
      <c r="C632">
        <v>155924</v>
      </c>
      <c r="D632">
        <v>5416358</v>
      </c>
      <c r="E632" t="s">
        <v>24</v>
      </c>
      <c r="F632">
        <v>64996296</v>
      </c>
      <c r="G632">
        <v>43954564</v>
      </c>
      <c r="H632" s="1">
        <v>0.32373740189748657</v>
      </c>
      <c r="I632">
        <v>33315920</v>
      </c>
      <c r="J632" s="1">
        <v>0.24203730015385888</v>
      </c>
    </row>
    <row r="633" spans="1:10" x14ac:dyDescent="0.25">
      <c r="A633" t="s">
        <v>16</v>
      </c>
      <c r="B633">
        <v>155924</v>
      </c>
      <c r="C633">
        <v>155924</v>
      </c>
      <c r="D633">
        <v>5416358</v>
      </c>
      <c r="E633" t="s">
        <v>24</v>
      </c>
      <c r="F633">
        <v>64996296</v>
      </c>
      <c r="G633">
        <v>43954564</v>
      </c>
      <c r="H633" s="1">
        <v>0.32373740189748657</v>
      </c>
      <c r="I633">
        <v>33315920</v>
      </c>
      <c r="J633" s="1">
        <v>0.24203730015385888</v>
      </c>
    </row>
    <row r="634" spans="1:10" x14ac:dyDescent="0.25">
      <c r="A634" t="s">
        <v>16</v>
      </c>
      <c r="B634">
        <v>155924</v>
      </c>
      <c r="C634">
        <v>155924</v>
      </c>
      <c r="D634">
        <v>5416358</v>
      </c>
      <c r="E634" t="s">
        <v>24</v>
      </c>
      <c r="F634">
        <v>64996296</v>
      </c>
      <c r="G634">
        <v>43954564</v>
      </c>
      <c r="H634" s="1">
        <v>0.32373740189748657</v>
      </c>
      <c r="I634">
        <v>33315920</v>
      </c>
      <c r="J634" s="1">
        <v>0.24203730015385888</v>
      </c>
    </row>
    <row r="635" spans="1:10" x14ac:dyDescent="0.25">
      <c r="A635" t="s">
        <v>16</v>
      </c>
      <c r="B635">
        <v>155924</v>
      </c>
      <c r="C635">
        <v>155924</v>
      </c>
      <c r="D635">
        <v>5416358</v>
      </c>
      <c r="E635" t="s">
        <v>24</v>
      </c>
      <c r="F635">
        <v>64996296</v>
      </c>
      <c r="G635">
        <v>43954564</v>
      </c>
      <c r="H635" s="1">
        <v>0.32373740189748657</v>
      </c>
      <c r="I635">
        <v>33315920</v>
      </c>
      <c r="J635" s="1">
        <v>0.24203730015385888</v>
      </c>
    </row>
    <row r="636" spans="1:10" x14ac:dyDescent="0.25">
      <c r="A636" t="s">
        <v>16</v>
      </c>
      <c r="B636">
        <v>225</v>
      </c>
      <c r="C636">
        <v>225</v>
      </c>
      <c r="D636">
        <v>1065</v>
      </c>
      <c r="E636" t="s">
        <v>24</v>
      </c>
      <c r="F636">
        <v>8520</v>
      </c>
      <c r="G636">
        <v>6842</v>
      </c>
      <c r="H636" s="1">
        <v>0.19694835680751174</v>
      </c>
      <c r="I636">
        <v>6842</v>
      </c>
      <c r="J636" s="1">
        <v>0</v>
      </c>
    </row>
    <row r="637" spans="1:10" x14ac:dyDescent="0.25">
      <c r="A637" t="s">
        <v>16</v>
      </c>
      <c r="B637">
        <v>900</v>
      </c>
      <c r="C637">
        <v>900</v>
      </c>
      <c r="D637">
        <v>4380</v>
      </c>
      <c r="E637" t="s">
        <v>24</v>
      </c>
      <c r="F637">
        <v>35040</v>
      </c>
      <c r="G637">
        <v>28082</v>
      </c>
      <c r="H637" s="1">
        <v>0.19857305936073058</v>
      </c>
      <c r="I637">
        <v>28082</v>
      </c>
      <c r="J637" s="1">
        <v>0</v>
      </c>
    </row>
    <row r="638" spans="1:10" x14ac:dyDescent="0.25">
      <c r="A638" t="s">
        <v>16</v>
      </c>
      <c r="B638">
        <v>74752</v>
      </c>
      <c r="C638">
        <v>74752</v>
      </c>
      <c r="D638">
        <v>335872</v>
      </c>
      <c r="E638" t="s">
        <v>20</v>
      </c>
      <c r="F638">
        <v>6717440</v>
      </c>
      <c r="G638">
        <v>4329476</v>
      </c>
      <c r="H638" s="1">
        <v>0.35548720941310974</v>
      </c>
      <c r="I638">
        <v>2869620</v>
      </c>
      <c r="J638" s="1">
        <v>0.33718999712667308</v>
      </c>
    </row>
    <row r="639" spans="1:10" x14ac:dyDescent="0.25">
      <c r="A639" t="s">
        <v>16</v>
      </c>
      <c r="B639">
        <v>102</v>
      </c>
      <c r="C639">
        <v>102</v>
      </c>
      <c r="D639">
        <v>306</v>
      </c>
      <c r="E639" t="s">
        <v>24</v>
      </c>
      <c r="F639">
        <v>2448</v>
      </c>
      <c r="G639">
        <v>2042</v>
      </c>
      <c r="H639" s="1">
        <v>0.16584967320261437</v>
      </c>
      <c r="I639">
        <v>2042</v>
      </c>
      <c r="J639" s="1">
        <v>0</v>
      </c>
    </row>
    <row r="640" spans="1:10" x14ac:dyDescent="0.25">
      <c r="A640" t="s">
        <v>16</v>
      </c>
      <c r="B640">
        <v>80676</v>
      </c>
      <c r="C640">
        <v>80676</v>
      </c>
      <c r="D640">
        <v>2194830</v>
      </c>
      <c r="E640" t="s">
        <v>20</v>
      </c>
      <c r="F640">
        <v>43896600</v>
      </c>
      <c r="G640">
        <v>26660668</v>
      </c>
      <c r="H640" s="1">
        <v>0.39264845113288954</v>
      </c>
      <c r="I640">
        <v>17731104</v>
      </c>
      <c r="J640" s="1">
        <v>0.33493399340181573</v>
      </c>
    </row>
    <row r="641" spans="1:10" x14ac:dyDescent="0.25">
      <c r="A641" t="s">
        <v>16</v>
      </c>
      <c r="B641">
        <v>87804</v>
      </c>
      <c r="C641">
        <v>87804</v>
      </c>
      <c r="D641">
        <v>2652858</v>
      </c>
      <c r="E641" t="s">
        <v>20</v>
      </c>
      <c r="F641">
        <v>53057160</v>
      </c>
      <c r="G641">
        <v>32185516</v>
      </c>
      <c r="H641" s="1">
        <v>0.39338034678071726</v>
      </c>
      <c r="I641">
        <v>21413484</v>
      </c>
      <c r="J641" s="1">
        <v>0.33468570148137444</v>
      </c>
    </row>
    <row r="642" spans="1:10" x14ac:dyDescent="0.25">
      <c r="A642" t="s">
        <v>16</v>
      </c>
      <c r="B642">
        <v>94653</v>
      </c>
      <c r="C642">
        <v>94653</v>
      </c>
      <c r="D642">
        <v>3803485</v>
      </c>
      <c r="E642" t="s">
        <v>20</v>
      </c>
      <c r="F642">
        <v>76069700</v>
      </c>
      <c r="G642">
        <v>46020436</v>
      </c>
      <c r="H642" s="1">
        <v>0.39502277516540751</v>
      </c>
      <c r="I642">
        <v>30664086</v>
      </c>
      <c r="J642" s="1">
        <v>0.33368545226299029</v>
      </c>
    </row>
    <row r="643" spans="1:10" x14ac:dyDescent="0.25">
      <c r="A643" t="s">
        <v>16</v>
      </c>
      <c r="B643">
        <v>94893</v>
      </c>
      <c r="C643">
        <v>94893</v>
      </c>
      <c r="D643">
        <v>3355860</v>
      </c>
      <c r="E643" t="s">
        <v>20</v>
      </c>
      <c r="F643">
        <v>67117200</v>
      </c>
      <c r="G643">
        <v>40649896</v>
      </c>
      <c r="H643" s="1">
        <v>0.39434457933286848</v>
      </c>
      <c r="I643">
        <v>27059180</v>
      </c>
      <c r="J643" s="1">
        <v>0.33433581232286547</v>
      </c>
    </row>
    <row r="644" spans="1:10" x14ac:dyDescent="0.25">
      <c r="A644" t="s">
        <v>16</v>
      </c>
      <c r="B644">
        <v>151926</v>
      </c>
      <c r="C644">
        <v>151926</v>
      </c>
      <c r="D644">
        <v>7494215</v>
      </c>
      <c r="E644" t="s">
        <v>20</v>
      </c>
      <c r="F644">
        <v>149884300</v>
      </c>
      <c r="G644">
        <v>90538288</v>
      </c>
      <c r="H644" s="1">
        <v>0.39594548595149726</v>
      </c>
      <c r="I644">
        <v>60304336</v>
      </c>
      <c r="J644" s="1">
        <v>0.33393553896225647</v>
      </c>
    </row>
    <row r="645" spans="1:10" x14ac:dyDescent="0.25">
      <c r="A645" t="s">
        <v>16</v>
      </c>
      <c r="B645">
        <v>362</v>
      </c>
      <c r="C645">
        <v>362</v>
      </c>
      <c r="D645">
        <v>3074</v>
      </c>
      <c r="E645" t="s">
        <v>24</v>
      </c>
      <c r="F645">
        <v>49184</v>
      </c>
      <c r="G645">
        <v>35442</v>
      </c>
      <c r="H645" s="1">
        <v>0.27939980481457383</v>
      </c>
      <c r="I645">
        <v>35442</v>
      </c>
      <c r="J645" s="1">
        <v>0</v>
      </c>
    </row>
    <row r="646" spans="1:10" x14ac:dyDescent="0.25">
      <c r="A646" t="s">
        <v>16</v>
      </c>
      <c r="B646">
        <v>362</v>
      </c>
      <c r="C646">
        <v>362</v>
      </c>
      <c r="D646">
        <v>880</v>
      </c>
      <c r="E646" t="s">
        <v>24</v>
      </c>
      <c r="F646">
        <v>7040</v>
      </c>
      <c r="G646">
        <v>5748</v>
      </c>
      <c r="H646" s="1">
        <v>0.18352272727272728</v>
      </c>
      <c r="I646">
        <v>5748</v>
      </c>
      <c r="J646" s="1">
        <v>0</v>
      </c>
    </row>
    <row r="647" spans="1:10" x14ac:dyDescent="0.25">
      <c r="A647" t="s">
        <v>16</v>
      </c>
      <c r="B647">
        <v>367</v>
      </c>
      <c r="C647">
        <v>367</v>
      </c>
      <c r="D647">
        <v>2417</v>
      </c>
      <c r="E647" t="s">
        <v>24</v>
      </c>
      <c r="F647">
        <v>19336</v>
      </c>
      <c r="G647">
        <v>15238</v>
      </c>
      <c r="H647" s="1">
        <v>0.21193628465039305</v>
      </c>
      <c r="I647">
        <v>15238</v>
      </c>
      <c r="J647" s="1">
        <v>0</v>
      </c>
    </row>
    <row r="648" spans="1:10" x14ac:dyDescent="0.25">
      <c r="A648" t="s">
        <v>16</v>
      </c>
      <c r="B648">
        <v>85623</v>
      </c>
      <c r="C648">
        <v>85623</v>
      </c>
      <c r="D648">
        <v>2374949</v>
      </c>
      <c r="E648" t="s">
        <v>24</v>
      </c>
      <c r="F648">
        <v>28499388</v>
      </c>
      <c r="G648">
        <v>19342088</v>
      </c>
      <c r="H648" s="1">
        <v>0.32131567176109183</v>
      </c>
      <c r="I648">
        <v>14505692</v>
      </c>
      <c r="J648" s="1">
        <v>0.25004518643488749</v>
      </c>
    </row>
    <row r="649" spans="1:10" x14ac:dyDescent="0.25">
      <c r="A649" t="s">
        <v>16</v>
      </c>
      <c r="B649">
        <v>105</v>
      </c>
      <c r="C649">
        <v>105</v>
      </c>
      <c r="D649">
        <v>441</v>
      </c>
      <c r="E649" t="s">
        <v>20</v>
      </c>
      <c r="F649">
        <v>5292</v>
      </c>
      <c r="G649">
        <v>3740</v>
      </c>
      <c r="H649" s="1">
        <v>0.29327286470143615</v>
      </c>
      <c r="I649">
        <v>3740</v>
      </c>
      <c r="J649" s="1">
        <v>0</v>
      </c>
    </row>
    <row r="650" spans="1:10" x14ac:dyDescent="0.25">
      <c r="A650" t="s">
        <v>16</v>
      </c>
      <c r="B650">
        <v>30</v>
      </c>
      <c r="C650">
        <v>30</v>
      </c>
      <c r="D650">
        <v>180</v>
      </c>
      <c r="E650" t="s">
        <v>24</v>
      </c>
      <c r="F650">
        <v>1440</v>
      </c>
      <c r="G650">
        <v>1142</v>
      </c>
      <c r="H650" s="1">
        <v>0.20694444444444443</v>
      </c>
      <c r="I650">
        <v>1142</v>
      </c>
      <c r="J650" s="1">
        <v>0</v>
      </c>
    </row>
    <row r="651" spans="1:10" x14ac:dyDescent="0.25">
      <c r="A651" t="s">
        <v>16</v>
      </c>
      <c r="B651">
        <v>532</v>
      </c>
      <c r="C651">
        <v>532</v>
      </c>
      <c r="D651">
        <v>3474</v>
      </c>
      <c r="E651" t="s">
        <v>24</v>
      </c>
      <c r="F651">
        <v>27792</v>
      </c>
      <c r="G651">
        <v>21910</v>
      </c>
      <c r="H651" s="1">
        <v>0.21164363845710996</v>
      </c>
      <c r="I651">
        <v>21910</v>
      </c>
      <c r="J651" s="1">
        <v>0</v>
      </c>
    </row>
    <row r="652" spans="1:10" x14ac:dyDescent="0.25">
      <c r="A652" t="s">
        <v>16</v>
      </c>
      <c r="B652">
        <v>155376</v>
      </c>
      <c r="C652">
        <v>155376</v>
      </c>
      <c r="D652">
        <v>2512300</v>
      </c>
      <c r="E652" t="s">
        <v>24</v>
      </c>
      <c r="F652">
        <v>30147600</v>
      </c>
      <c r="G652">
        <v>20719908</v>
      </c>
      <c r="H652" s="1">
        <v>0.31271782828483857</v>
      </c>
      <c r="I652">
        <v>15843666</v>
      </c>
      <c r="J652" s="1">
        <v>0.23534090981485054</v>
      </c>
    </row>
    <row r="653" spans="1:10" x14ac:dyDescent="0.25">
      <c r="A653" t="s">
        <v>16</v>
      </c>
      <c r="B653">
        <v>161070</v>
      </c>
      <c r="C653">
        <v>161070</v>
      </c>
      <c r="D653">
        <v>8185136</v>
      </c>
      <c r="E653" t="s">
        <v>24</v>
      </c>
      <c r="F653">
        <v>98221632</v>
      </c>
      <c r="G653">
        <v>66125372</v>
      </c>
      <c r="H653" s="1">
        <v>0.32677384142833221</v>
      </c>
      <c r="I653">
        <v>49459248</v>
      </c>
      <c r="J653" s="1">
        <v>0.25203826452575573</v>
      </c>
    </row>
    <row r="654" spans="1:10" x14ac:dyDescent="0.25">
      <c r="A654" t="s">
        <v>16</v>
      </c>
      <c r="B654">
        <v>100000</v>
      </c>
      <c r="C654">
        <v>100000</v>
      </c>
      <c r="D654">
        <v>499985</v>
      </c>
      <c r="E654" t="s">
        <v>20</v>
      </c>
      <c r="F654">
        <v>9999700</v>
      </c>
      <c r="G654">
        <v>6399824</v>
      </c>
      <c r="H654" s="1">
        <v>0.35999839995199856</v>
      </c>
      <c r="I654">
        <v>4347418</v>
      </c>
      <c r="J654" s="1">
        <v>0.32069725667455856</v>
      </c>
    </row>
    <row r="655" spans="1:10" x14ac:dyDescent="0.25">
      <c r="A655" t="s">
        <v>16</v>
      </c>
      <c r="B655">
        <v>12</v>
      </c>
      <c r="C655">
        <v>46</v>
      </c>
      <c r="D655">
        <v>86</v>
      </c>
      <c r="E655" t="s">
        <v>18</v>
      </c>
      <c r="F655">
        <v>688</v>
      </c>
      <c r="G655">
        <v>542</v>
      </c>
      <c r="H655" s="1">
        <v>0.21220930232558138</v>
      </c>
      <c r="I655">
        <v>542</v>
      </c>
      <c r="J655" s="1">
        <v>0</v>
      </c>
    </row>
    <row r="656" spans="1:10" x14ac:dyDescent="0.25">
      <c r="A656" t="s">
        <v>16</v>
      </c>
      <c r="B656">
        <v>415</v>
      </c>
      <c r="C656">
        <v>415</v>
      </c>
      <c r="D656">
        <v>2779</v>
      </c>
      <c r="E656" t="s">
        <v>24</v>
      </c>
      <c r="F656">
        <v>22232</v>
      </c>
      <c r="G656">
        <v>17506</v>
      </c>
      <c r="H656" s="1">
        <v>0.21257646635480387</v>
      </c>
      <c r="I656">
        <v>17506</v>
      </c>
      <c r="J656" s="1">
        <v>0</v>
      </c>
    </row>
    <row r="657" spans="1:10" x14ac:dyDescent="0.25">
      <c r="A657" t="s">
        <v>16</v>
      </c>
      <c r="B657">
        <v>66127</v>
      </c>
      <c r="C657">
        <v>66127</v>
      </c>
      <c r="D657">
        <v>863353</v>
      </c>
      <c r="E657" t="s">
        <v>24</v>
      </c>
      <c r="F657">
        <v>20720472</v>
      </c>
      <c r="G657">
        <v>13549144</v>
      </c>
      <c r="H657" s="1">
        <v>0.34609867960536805</v>
      </c>
      <c r="I657">
        <v>10098248</v>
      </c>
      <c r="J657" s="1">
        <v>0.2546947615288464</v>
      </c>
    </row>
    <row r="658" spans="1:10" x14ac:dyDescent="0.25">
      <c r="A658" t="s">
        <v>16</v>
      </c>
      <c r="B658">
        <v>66127</v>
      </c>
      <c r="C658">
        <v>66127</v>
      </c>
      <c r="D658">
        <v>863353</v>
      </c>
      <c r="E658" t="s">
        <v>24</v>
      </c>
      <c r="F658">
        <v>20720472</v>
      </c>
      <c r="G658">
        <v>13549144</v>
      </c>
      <c r="H658" s="1">
        <v>0.34609867960536805</v>
      </c>
      <c r="I658">
        <v>10098248</v>
      </c>
      <c r="J658" s="1">
        <v>0.2546947615288464</v>
      </c>
    </row>
    <row r="659" spans="1:10" x14ac:dyDescent="0.25">
      <c r="A659" t="s">
        <v>16</v>
      </c>
      <c r="B659">
        <v>768</v>
      </c>
      <c r="C659">
        <v>768</v>
      </c>
      <c r="D659">
        <v>2934</v>
      </c>
      <c r="E659" t="s">
        <v>24</v>
      </c>
      <c r="F659">
        <v>23472</v>
      </c>
      <c r="G659">
        <v>19142</v>
      </c>
      <c r="H659" s="1">
        <v>0.18447511929107022</v>
      </c>
      <c r="I659">
        <v>19142</v>
      </c>
      <c r="J659" s="1">
        <v>0</v>
      </c>
    </row>
    <row r="660" spans="1:10" x14ac:dyDescent="0.25">
      <c r="A660" t="s">
        <v>16</v>
      </c>
      <c r="B660">
        <v>882</v>
      </c>
      <c r="C660">
        <v>882</v>
      </c>
      <c r="D660">
        <v>3354</v>
      </c>
      <c r="E660" t="s">
        <v>24</v>
      </c>
      <c r="F660">
        <v>26832</v>
      </c>
      <c r="G660">
        <v>21890</v>
      </c>
      <c r="H660" s="1">
        <v>0.18418306499701848</v>
      </c>
      <c r="I660">
        <v>21890</v>
      </c>
      <c r="J660" s="1">
        <v>0</v>
      </c>
    </row>
    <row r="661" spans="1:10" x14ac:dyDescent="0.25">
      <c r="A661" t="s">
        <v>16</v>
      </c>
      <c r="B661">
        <v>660</v>
      </c>
      <c r="C661">
        <v>749</v>
      </c>
      <c r="D661">
        <v>3808</v>
      </c>
      <c r="E661" t="s">
        <v>24</v>
      </c>
      <c r="F661">
        <v>30464</v>
      </c>
      <c r="G661">
        <v>24170</v>
      </c>
      <c r="H661" s="1">
        <v>0.20660451680672268</v>
      </c>
      <c r="I661">
        <v>24170</v>
      </c>
      <c r="J661" s="1">
        <v>0</v>
      </c>
    </row>
    <row r="662" spans="1:10" x14ac:dyDescent="0.25">
      <c r="A662" t="s">
        <v>16</v>
      </c>
      <c r="B662">
        <v>24</v>
      </c>
      <c r="C662">
        <v>24</v>
      </c>
      <c r="D662">
        <v>81</v>
      </c>
      <c r="E662" t="s">
        <v>18</v>
      </c>
      <c r="F662">
        <v>648</v>
      </c>
      <c r="G662">
        <v>526</v>
      </c>
      <c r="H662" s="1">
        <v>0.18827160493827161</v>
      </c>
      <c r="I662">
        <v>526</v>
      </c>
      <c r="J662" s="1">
        <v>0</v>
      </c>
    </row>
    <row r="663" spans="1:10" x14ac:dyDescent="0.25">
      <c r="A663" t="s">
        <v>16</v>
      </c>
      <c r="B663">
        <v>23</v>
      </c>
      <c r="C663">
        <v>23</v>
      </c>
      <c r="D663">
        <v>64</v>
      </c>
      <c r="E663" t="s">
        <v>18</v>
      </c>
      <c r="F663">
        <v>512</v>
      </c>
      <c r="G663">
        <v>428</v>
      </c>
      <c r="H663" s="1">
        <v>0.1640625</v>
      </c>
      <c r="I663">
        <v>428</v>
      </c>
      <c r="J663" s="1">
        <v>0</v>
      </c>
    </row>
    <row r="664" spans="1:10" x14ac:dyDescent="0.25">
      <c r="A664" t="s">
        <v>16</v>
      </c>
      <c r="B664">
        <v>79841</v>
      </c>
      <c r="C664">
        <v>79841</v>
      </c>
      <c r="D664">
        <v>316881</v>
      </c>
      <c r="E664" t="s">
        <v>24</v>
      </c>
      <c r="F664">
        <v>7605144</v>
      </c>
      <c r="G664">
        <v>4750736</v>
      </c>
      <c r="H664" s="1">
        <v>0.37532596358464743</v>
      </c>
      <c r="I664">
        <v>3501478</v>
      </c>
      <c r="J664" s="1">
        <v>0.26296093910501445</v>
      </c>
    </row>
    <row r="665" spans="1:10" x14ac:dyDescent="0.25">
      <c r="A665" t="s">
        <v>16</v>
      </c>
      <c r="B665">
        <v>301</v>
      </c>
      <c r="C665">
        <v>301</v>
      </c>
      <c r="D665">
        <v>1384</v>
      </c>
      <c r="E665" t="s">
        <v>24</v>
      </c>
      <c r="F665">
        <v>11072</v>
      </c>
      <c r="G665">
        <v>8908</v>
      </c>
      <c r="H665" s="1">
        <v>0.19544797687861271</v>
      </c>
      <c r="I665">
        <v>8908</v>
      </c>
      <c r="J665" s="1">
        <v>0</v>
      </c>
    </row>
    <row r="666" spans="1:10" x14ac:dyDescent="0.25">
      <c r="A666" t="s">
        <v>16</v>
      </c>
      <c r="B666">
        <v>135</v>
      </c>
      <c r="C666">
        <v>135</v>
      </c>
      <c r="D666">
        <v>812</v>
      </c>
      <c r="E666" t="s">
        <v>24</v>
      </c>
      <c r="F666">
        <v>6496</v>
      </c>
      <c r="G666">
        <v>5144</v>
      </c>
      <c r="H666" s="1">
        <v>0.20812807881773399</v>
      </c>
      <c r="I666">
        <v>5144</v>
      </c>
      <c r="J666" s="1">
        <v>0</v>
      </c>
    </row>
    <row r="667" spans="1:10" x14ac:dyDescent="0.25">
      <c r="A667" t="s">
        <v>16</v>
      </c>
      <c r="B667">
        <v>180</v>
      </c>
      <c r="C667">
        <v>180</v>
      </c>
      <c r="D667">
        <v>1503</v>
      </c>
      <c r="E667" t="s">
        <v>24</v>
      </c>
      <c r="F667">
        <v>12024</v>
      </c>
      <c r="G667">
        <v>9380</v>
      </c>
      <c r="H667" s="1">
        <v>0.21989354624085164</v>
      </c>
      <c r="I667">
        <v>9380</v>
      </c>
      <c r="J667" s="1">
        <v>0</v>
      </c>
    </row>
    <row r="668" spans="1:10" x14ac:dyDescent="0.25">
      <c r="A668" t="s">
        <v>16</v>
      </c>
      <c r="B668">
        <v>94294</v>
      </c>
      <c r="C668">
        <v>94294</v>
      </c>
      <c r="D668">
        <v>641159</v>
      </c>
      <c r="E668" t="s">
        <v>24</v>
      </c>
      <c r="F668">
        <v>7693908</v>
      </c>
      <c r="G668">
        <v>5506452</v>
      </c>
      <c r="H668" s="1">
        <v>0.28431013212011375</v>
      </c>
      <c r="I668">
        <v>4093994</v>
      </c>
      <c r="J668" s="1">
        <v>0.25650963633207008</v>
      </c>
    </row>
    <row r="669" spans="1:10" x14ac:dyDescent="0.25">
      <c r="A669" t="s">
        <v>16</v>
      </c>
      <c r="B669">
        <v>94294</v>
      </c>
      <c r="C669">
        <v>94294</v>
      </c>
      <c r="D669">
        <v>641159</v>
      </c>
      <c r="E669" t="s">
        <v>24</v>
      </c>
      <c r="F669">
        <v>7693908</v>
      </c>
      <c r="G669">
        <v>5506452</v>
      </c>
      <c r="H669" s="1">
        <v>0.28431013212011375</v>
      </c>
      <c r="I669">
        <v>4093994</v>
      </c>
      <c r="J669" s="1">
        <v>0.25650963633207008</v>
      </c>
    </row>
    <row r="670" spans="1:10" x14ac:dyDescent="0.25">
      <c r="A670" t="s">
        <v>16</v>
      </c>
      <c r="B670">
        <v>94294</v>
      </c>
      <c r="C670">
        <v>94294</v>
      </c>
      <c r="D670">
        <v>485143</v>
      </c>
      <c r="E670" t="s">
        <v>24</v>
      </c>
      <c r="F670">
        <v>5821716</v>
      </c>
      <c r="G670">
        <v>4258324</v>
      </c>
      <c r="H670" s="1">
        <v>0.26854487577202324</v>
      </c>
      <c r="I670">
        <v>3155568</v>
      </c>
      <c r="J670" s="1">
        <v>0.25896479459994121</v>
      </c>
    </row>
    <row r="671" spans="1:10" x14ac:dyDescent="0.25">
      <c r="A671" t="s">
        <v>16</v>
      </c>
      <c r="B671">
        <v>480</v>
      </c>
      <c r="C671">
        <v>480</v>
      </c>
      <c r="D671">
        <v>17088</v>
      </c>
      <c r="E671" t="s">
        <v>18</v>
      </c>
      <c r="F671">
        <v>136704</v>
      </c>
      <c r="G671">
        <v>103490</v>
      </c>
      <c r="H671" s="1">
        <v>0.24296289794007492</v>
      </c>
      <c r="I671">
        <v>103490</v>
      </c>
      <c r="J671" s="1">
        <v>0</v>
      </c>
    </row>
    <row r="672" spans="1:10" x14ac:dyDescent="0.25">
      <c r="A672" t="s">
        <v>16</v>
      </c>
      <c r="B672">
        <v>480</v>
      </c>
      <c r="C672">
        <v>480</v>
      </c>
      <c r="D672">
        <v>17088</v>
      </c>
      <c r="E672" t="s">
        <v>18</v>
      </c>
      <c r="F672">
        <v>136704</v>
      </c>
      <c r="G672">
        <v>103490</v>
      </c>
      <c r="H672" s="1">
        <v>0.24296289794007492</v>
      </c>
      <c r="I672">
        <v>103490</v>
      </c>
      <c r="J672" s="1">
        <v>0</v>
      </c>
    </row>
    <row r="673" spans="1:10" x14ac:dyDescent="0.25">
      <c r="A673" t="s">
        <v>16</v>
      </c>
      <c r="B673">
        <v>200</v>
      </c>
      <c r="C673">
        <v>200</v>
      </c>
      <c r="D673">
        <v>1120</v>
      </c>
      <c r="E673" t="s">
        <v>24</v>
      </c>
      <c r="F673">
        <v>8960</v>
      </c>
      <c r="G673">
        <v>7122</v>
      </c>
      <c r="H673" s="1">
        <v>0.20513392857142856</v>
      </c>
      <c r="I673">
        <v>7122</v>
      </c>
      <c r="J673" s="1">
        <v>0</v>
      </c>
    </row>
    <row r="674" spans="1:10" x14ac:dyDescent="0.25">
      <c r="A674" t="s">
        <v>16</v>
      </c>
      <c r="B674">
        <v>200</v>
      </c>
      <c r="C674">
        <v>200</v>
      </c>
      <c r="D674">
        <v>1120</v>
      </c>
      <c r="E674" t="s">
        <v>24</v>
      </c>
      <c r="F674">
        <v>8960</v>
      </c>
      <c r="G674">
        <v>7122</v>
      </c>
      <c r="H674" s="1">
        <v>0.20513392857142856</v>
      </c>
      <c r="I674">
        <v>7122</v>
      </c>
      <c r="J674" s="1">
        <v>0</v>
      </c>
    </row>
    <row r="675" spans="1:10" x14ac:dyDescent="0.25">
      <c r="A675" t="s">
        <v>16</v>
      </c>
      <c r="B675">
        <v>450</v>
      </c>
      <c r="C675">
        <v>450</v>
      </c>
      <c r="D675">
        <v>2580</v>
      </c>
      <c r="E675" t="s">
        <v>24</v>
      </c>
      <c r="F675">
        <v>20640</v>
      </c>
      <c r="G675">
        <v>16382</v>
      </c>
      <c r="H675" s="1">
        <v>0.2062984496124031</v>
      </c>
      <c r="I675">
        <v>16382</v>
      </c>
      <c r="J675" s="1">
        <v>0</v>
      </c>
    </row>
    <row r="676" spans="1:10" x14ac:dyDescent="0.25">
      <c r="A676" t="s">
        <v>16</v>
      </c>
      <c r="B676">
        <v>450</v>
      </c>
      <c r="C676">
        <v>450</v>
      </c>
      <c r="D676">
        <v>2580</v>
      </c>
      <c r="E676" t="s">
        <v>24</v>
      </c>
      <c r="F676">
        <v>20640</v>
      </c>
      <c r="G676">
        <v>16382</v>
      </c>
      <c r="H676" s="1">
        <v>0.2062984496124031</v>
      </c>
      <c r="I676">
        <v>16382</v>
      </c>
      <c r="J676" s="1">
        <v>0</v>
      </c>
    </row>
    <row r="677" spans="1:10" x14ac:dyDescent="0.25">
      <c r="A677" t="s">
        <v>16</v>
      </c>
      <c r="B677">
        <v>800</v>
      </c>
      <c r="C677">
        <v>800</v>
      </c>
      <c r="D677">
        <v>4640</v>
      </c>
      <c r="E677" t="s">
        <v>24</v>
      </c>
      <c r="F677">
        <v>37120</v>
      </c>
      <c r="G677">
        <v>29442</v>
      </c>
      <c r="H677" s="1">
        <v>0.20684267241379312</v>
      </c>
      <c r="I677">
        <v>29442</v>
      </c>
      <c r="J677" s="1">
        <v>0</v>
      </c>
    </row>
    <row r="678" spans="1:10" x14ac:dyDescent="0.25">
      <c r="A678" t="s">
        <v>16</v>
      </c>
      <c r="B678">
        <v>968</v>
      </c>
      <c r="C678">
        <v>968</v>
      </c>
      <c r="D678">
        <v>5632</v>
      </c>
      <c r="E678" t="s">
        <v>24</v>
      </c>
      <c r="F678">
        <v>45056</v>
      </c>
      <c r="G678">
        <v>35730</v>
      </c>
      <c r="H678" s="1">
        <v>0.20698686079545456</v>
      </c>
      <c r="I678">
        <v>35730</v>
      </c>
      <c r="J678" s="1">
        <v>0</v>
      </c>
    </row>
    <row r="679" spans="1:10" x14ac:dyDescent="0.25">
      <c r="A679" t="s">
        <v>16</v>
      </c>
      <c r="B679">
        <v>29</v>
      </c>
      <c r="C679">
        <v>62</v>
      </c>
      <c r="D679">
        <v>153</v>
      </c>
      <c r="E679" t="s">
        <v>24</v>
      </c>
      <c r="F679">
        <v>1224</v>
      </c>
      <c r="G679">
        <v>978</v>
      </c>
      <c r="H679" s="1">
        <v>0.20098039215686275</v>
      </c>
      <c r="I679">
        <v>978</v>
      </c>
      <c r="J679" s="1">
        <v>0</v>
      </c>
    </row>
    <row r="680" spans="1:10" x14ac:dyDescent="0.25">
      <c r="A680" t="s">
        <v>16</v>
      </c>
      <c r="B680">
        <v>12</v>
      </c>
      <c r="C680">
        <v>5</v>
      </c>
      <c r="D680">
        <v>18</v>
      </c>
      <c r="E680" t="s">
        <v>18</v>
      </c>
      <c r="F680">
        <v>144</v>
      </c>
      <c r="G680">
        <v>122</v>
      </c>
      <c r="H680" s="1">
        <v>0.15277777777777779</v>
      </c>
      <c r="I680">
        <v>122</v>
      </c>
      <c r="J680" s="1">
        <v>0</v>
      </c>
    </row>
    <row r="681" spans="1:10" x14ac:dyDescent="0.25">
      <c r="A681" t="s">
        <v>16</v>
      </c>
      <c r="B681">
        <v>66</v>
      </c>
      <c r="C681">
        <v>12</v>
      </c>
      <c r="D681">
        <v>104</v>
      </c>
      <c r="E681" t="s">
        <v>18</v>
      </c>
      <c r="F681">
        <v>832</v>
      </c>
      <c r="G681">
        <v>682</v>
      </c>
      <c r="H681" s="1">
        <v>0.18028846153846154</v>
      </c>
      <c r="I681">
        <v>682</v>
      </c>
      <c r="J681" s="1">
        <v>0</v>
      </c>
    </row>
    <row r="682" spans="1:10" x14ac:dyDescent="0.25">
      <c r="A682" t="s">
        <v>16</v>
      </c>
      <c r="B682">
        <v>340</v>
      </c>
      <c r="C682">
        <v>35</v>
      </c>
      <c r="D682">
        <v>656</v>
      </c>
      <c r="E682" t="s">
        <v>18</v>
      </c>
      <c r="F682">
        <v>5248</v>
      </c>
      <c r="G682">
        <v>4282</v>
      </c>
      <c r="H682" s="1">
        <v>0.18407012195121952</v>
      </c>
      <c r="I682">
        <v>4282</v>
      </c>
      <c r="J682" s="1">
        <v>0</v>
      </c>
    </row>
    <row r="683" spans="1:10" x14ac:dyDescent="0.25">
      <c r="A683" t="s">
        <v>16</v>
      </c>
      <c r="B683">
        <v>12</v>
      </c>
      <c r="C683">
        <v>5</v>
      </c>
      <c r="D683">
        <v>24</v>
      </c>
      <c r="E683" t="s">
        <v>18</v>
      </c>
      <c r="F683">
        <v>192</v>
      </c>
      <c r="G683">
        <v>162</v>
      </c>
      <c r="H683" s="1">
        <v>0.15625</v>
      </c>
      <c r="I683">
        <v>162</v>
      </c>
      <c r="J683" s="1">
        <v>0</v>
      </c>
    </row>
    <row r="684" spans="1:10" x14ac:dyDescent="0.25">
      <c r="A684" t="s">
        <v>16</v>
      </c>
      <c r="B684">
        <v>66</v>
      </c>
      <c r="C684">
        <v>12</v>
      </c>
      <c r="D684">
        <v>172</v>
      </c>
      <c r="E684" t="s">
        <v>18</v>
      </c>
      <c r="F684">
        <v>1376</v>
      </c>
      <c r="G684">
        <v>1126</v>
      </c>
      <c r="H684" s="1">
        <v>0.1816860465116279</v>
      </c>
      <c r="I684">
        <v>1126</v>
      </c>
      <c r="J684" s="1">
        <v>0</v>
      </c>
    </row>
    <row r="685" spans="1:10" x14ac:dyDescent="0.25">
      <c r="A685" t="s">
        <v>16</v>
      </c>
      <c r="B685">
        <v>340</v>
      </c>
      <c r="C685">
        <v>35</v>
      </c>
      <c r="D685">
        <v>1058</v>
      </c>
      <c r="E685" t="s">
        <v>18</v>
      </c>
      <c r="F685">
        <v>8464</v>
      </c>
      <c r="G685">
        <v>6902</v>
      </c>
      <c r="H685" s="1">
        <v>0.18454631379962194</v>
      </c>
      <c r="I685">
        <v>6902</v>
      </c>
      <c r="J685" s="1">
        <v>0</v>
      </c>
    </row>
    <row r="686" spans="1:10" x14ac:dyDescent="0.25">
      <c r="A686" t="s">
        <v>16</v>
      </c>
      <c r="B686">
        <v>677</v>
      </c>
      <c r="C686">
        <v>677</v>
      </c>
      <c r="D686">
        <v>3861</v>
      </c>
      <c r="E686" t="s">
        <v>24</v>
      </c>
      <c r="F686">
        <v>61776</v>
      </c>
      <c r="G686">
        <v>45312</v>
      </c>
      <c r="H686" s="1">
        <v>0.2665112665112665</v>
      </c>
      <c r="I686">
        <v>45312</v>
      </c>
      <c r="J686" s="1">
        <v>0</v>
      </c>
    </row>
    <row r="687" spans="1:10" x14ac:dyDescent="0.25">
      <c r="A687" t="s">
        <v>16</v>
      </c>
      <c r="B687">
        <v>10</v>
      </c>
      <c r="C687">
        <v>10</v>
      </c>
      <c r="D687">
        <v>76</v>
      </c>
      <c r="E687" t="s">
        <v>20</v>
      </c>
      <c r="F687">
        <v>456</v>
      </c>
      <c r="G687">
        <v>326</v>
      </c>
      <c r="H687" s="1">
        <v>0.28508771929824561</v>
      </c>
      <c r="I687">
        <v>326</v>
      </c>
      <c r="J687" s="1">
        <v>0</v>
      </c>
    </row>
    <row r="688" spans="1:10" x14ac:dyDescent="0.25">
      <c r="A688" t="s">
        <v>16</v>
      </c>
      <c r="B688">
        <v>65536</v>
      </c>
      <c r="C688">
        <v>65536</v>
      </c>
      <c r="D688">
        <v>342127</v>
      </c>
      <c r="E688" t="s">
        <v>20</v>
      </c>
      <c r="F688">
        <v>6842540</v>
      </c>
      <c r="G688">
        <v>4367656</v>
      </c>
      <c r="H688" s="1">
        <v>0.36169083410546377</v>
      </c>
      <c r="I688">
        <v>2868104</v>
      </c>
      <c r="J688" s="1">
        <v>0.34333106819767856</v>
      </c>
    </row>
    <row r="689" spans="1:10" x14ac:dyDescent="0.25">
      <c r="A689" t="s">
        <v>16</v>
      </c>
      <c r="B689">
        <v>131072</v>
      </c>
      <c r="C689">
        <v>131072</v>
      </c>
      <c r="D689">
        <v>728753</v>
      </c>
      <c r="E689" t="s">
        <v>20</v>
      </c>
      <c r="F689">
        <v>14575060</v>
      </c>
      <c r="G689">
        <v>9269320</v>
      </c>
      <c r="H689" s="1">
        <v>0.36402869010487776</v>
      </c>
      <c r="I689">
        <v>6094860</v>
      </c>
      <c r="J689" s="1">
        <v>0.34246956626807579</v>
      </c>
    </row>
    <row r="690" spans="1:10" x14ac:dyDescent="0.25">
      <c r="A690" t="s">
        <v>16</v>
      </c>
      <c r="B690">
        <v>694</v>
      </c>
      <c r="C690">
        <v>738</v>
      </c>
      <c r="D690">
        <v>38114</v>
      </c>
      <c r="E690" t="s">
        <v>18</v>
      </c>
      <c r="F690">
        <v>304912</v>
      </c>
      <c r="G690">
        <v>230074</v>
      </c>
      <c r="H690" s="1">
        <v>0.24544130765597943</v>
      </c>
      <c r="I690">
        <v>230074</v>
      </c>
      <c r="J690" s="1">
        <v>0</v>
      </c>
    </row>
    <row r="691" spans="1:10" x14ac:dyDescent="0.25">
      <c r="A691" t="s">
        <v>16</v>
      </c>
      <c r="B691">
        <v>120</v>
      </c>
      <c r="C691">
        <v>120</v>
      </c>
      <c r="D691">
        <v>870</v>
      </c>
      <c r="E691" t="s">
        <v>24</v>
      </c>
      <c r="F691">
        <v>6960</v>
      </c>
      <c r="G691">
        <v>5462</v>
      </c>
      <c r="H691" s="1">
        <v>0.21522988505747126</v>
      </c>
      <c r="I691">
        <v>5462</v>
      </c>
      <c r="J691" s="1">
        <v>0</v>
      </c>
    </row>
    <row r="692" spans="1:10" x14ac:dyDescent="0.25">
      <c r="A692" t="s">
        <v>16</v>
      </c>
      <c r="B692">
        <v>404</v>
      </c>
      <c r="C692">
        <v>302</v>
      </c>
      <c r="D692">
        <v>15118</v>
      </c>
      <c r="E692" t="s">
        <v>18</v>
      </c>
      <c r="F692">
        <v>120944</v>
      </c>
      <c r="G692">
        <v>91518</v>
      </c>
      <c r="H692" s="1">
        <v>0.2433026855404154</v>
      </c>
      <c r="I692">
        <v>91518</v>
      </c>
      <c r="J692" s="1">
        <v>0</v>
      </c>
    </row>
    <row r="693" spans="1:10" x14ac:dyDescent="0.25">
      <c r="A693" t="s">
        <v>16</v>
      </c>
      <c r="B693">
        <v>302</v>
      </c>
      <c r="C693">
        <v>404</v>
      </c>
      <c r="D693">
        <v>15118</v>
      </c>
      <c r="E693" t="s">
        <v>18</v>
      </c>
      <c r="F693">
        <v>120944</v>
      </c>
      <c r="G693">
        <v>91314</v>
      </c>
      <c r="H693" s="1">
        <v>0.24498941658949597</v>
      </c>
      <c r="I693">
        <v>91314</v>
      </c>
      <c r="J693" s="1">
        <v>0</v>
      </c>
    </row>
    <row r="694" spans="1:10" x14ac:dyDescent="0.25">
      <c r="A694" t="s">
        <v>16</v>
      </c>
      <c r="B694">
        <v>264</v>
      </c>
      <c r="C694">
        <v>776</v>
      </c>
      <c r="D694">
        <v>8034</v>
      </c>
      <c r="E694" t="s">
        <v>18</v>
      </c>
      <c r="F694">
        <v>64272</v>
      </c>
      <c r="G694">
        <v>48734</v>
      </c>
      <c r="H694" s="1">
        <v>0.24175379636544686</v>
      </c>
      <c r="I694">
        <v>48734</v>
      </c>
      <c r="J694" s="1">
        <v>0</v>
      </c>
    </row>
    <row r="695" spans="1:10" x14ac:dyDescent="0.25">
      <c r="A695" t="s">
        <v>16</v>
      </c>
      <c r="B695">
        <v>100</v>
      </c>
      <c r="C695">
        <v>100</v>
      </c>
      <c r="D695">
        <v>708</v>
      </c>
      <c r="E695" t="s">
        <v>24</v>
      </c>
      <c r="F695">
        <v>5664</v>
      </c>
      <c r="G695">
        <v>4450</v>
      </c>
      <c r="H695" s="1">
        <v>0.2143361581920904</v>
      </c>
      <c r="I695">
        <v>4450</v>
      </c>
      <c r="J695" s="1">
        <v>0</v>
      </c>
    </row>
    <row r="696" spans="1:10" x14ac:dyDescent="0.25">
      <c r="A696" t="s">
        <v>16</v>
      </c>
      <c r="B696">
        <v>791</v>
      </c>
      <c r="C696">
        <v>791</v>
      </c>
      <c r="D696">
        <v>10685</v>
      </c>
      <c r="E696" t="s">
        <v>24</v>
      </c>
      <c r="F696">
        <v>85480</v>
      </c>
      <c r="G696">
        <v>65694</v>
      </c>
      <c r="H696" s="1">
        <v>0.23146934955545156</v>
      </c>
      <c r="I696">
        <v>65694</v>
      </c>
      <c r="J696" s="1">
        <v>0</v>
      </c>
    </row>
    <row r="697" spans="1:10" x14ac:dyDescent="0.25">
      <c r="A697" t="s">
        <v>16</v>
      </c>
      <c r="B697">
        <v>136</v>
      </c>
      <c r="C697">
        <v>136</v>
      </c>
      <c r="D697">
        <v>479</v>
      </c>
      <c r="E697" t="s">
        <v>24</v>
      </c>
      <c r="F697">
        <v>3832</v>
      </c>
      <c r="G697">
        <v>3148</v>
      </c>
      <c r="H697" s="1">
        <v>0.17849686847599164</v>
      </c>
      <c r="I697">
        <v>3148</v>
      </c>
      <c r="J697" s="1">
        <v>0</v>
      </c>
    </row>
    <row r="698" spans="1:10" x14ac:dyDescent="0.25">
      <c r="A698" t="s">
        <v>16</v>
      </c>
      <c r="B698">
        <v>496</v>
      </c>
      <c r="C698">
        <v>496</v>
      </c>
      <c r="D698">
        <v>1859</v>
      </c>
      <c r="E698" t="s">
        <v>24</v>
      </c>
      <c r="F698">
        <v>14872</v>
      </c>
      <c r="G698">
        <v>12148</v>
      </c>
      <c r="H698" s="1">
        <v>0.18316299085529855</v>
      </c>
      <c r="I698">
        <v>12148</v>
      </c>
      <c r="J698" s="1">
        <v>0</v>
      </c>
    </row>
    <row r="699" spans="1:10" x14ac:dyDescent="0.25">
      <c r="A699" t="s">
        <v>16</v>
      </c>
      <c r="B699">
        <v>682</v>
      </c>
      <c r="C699">
        <v>682</v>
      </c>
      <c r="D699">
        <v>1633</v>
      </c>
      <c r="E699" t="s">
        <v>24</v>
      </c>
      <c r="F699">
        <v>13064</v>
      </c>
      <c r="G699">
        <v>11164</v>
      </c>
      <c r="H699" s="1">
        <v>0.14543784445805266</v>
      </c>
      <c r="I699">
        <v>11164</v>
      </c>
      <c r="J699" s="1">
        <v>0</v>
      </c>
    </row>
    <row r="700" spans="1:10" x14ac:dyDescent="0.25">
      <c r="A700" t="s">
        <v>16</v>
      </c>
      <c r="B700">
        <v>528</v>
      </c>
      <c r="C700">
        <v>528</v>
      </c>
      <c r="D700">
        <v>1317</v>
      </c>
      <c r="E700" t="s">
        <v>24</v>
      </c>
      <c r="F700">
        <v>10536</v>
      </c>
      <c r="G700">
        <v>8958</v>
      </c>
      <c r="H700" s="1">
        <v>0.14977220956719817</v>
      </c>
      <c r="I700">
        <v>8958</v>
      </c>
      <c r="J700" s="1">
        <v>0</v>
      </c>
    </row>
    <row r="701" spans="1:10" x14ac:dyDescent="0.25">
      <c r="A701" t="s">
        <v>16</v>
      </c>
      <c r="B701">
        <v>90449</v>
      </c>
      <c r="C701">
        <v>90449</v>
      </c>
      <c r="D701">
        <v>2455670</v>
      </c>
      <c r="E701" t="s">
        <v>24</v>
      </c>
      <c r="F701">
        <v>58936080</v>
      </c>
      <c r="G701">
        <v>38928928</v>
      </c>
      <c r="H701" s="1">
        <v>0.33947205175505396</v>
      </c>
      <c r="I701">
        <v>29108704</v>
      </c>
      <c r="J701" s="1">
        <v>0.2522603242503878</v>
      </c>
    </row>
    <row r="702" spans="1:10" x14ac:dyDescent="0.25">
      <c r="A702" t="s">
        <v>16</v>
      </c>
      <c r="B702">
        <v>90449</v>
      </c>
      <c r="C702">
        <v>90449</v>
      </c>
      <c r="D702">
        <v>1921955</v>
      </c>
      <c r="E702" t="s">
        <v>24</v>
      </c>
      <c r="F702">
        <v>46126920</v>
      </c>
      <c r="G702">
        <v>30389488</v>
      </c>
      <c r="H702" s="1">
        <v>0.34117673584102298</v>
      </c>
      <c r="I702">
        <v>22704124</v>
      </c>
      <c r="J702" s="1">
        <v>0.25289547490895536</v>
      </c>
    </row>
    <row r="703" spans="1:10" x14ac:dyDescent="0.25">
      <c r="A703" t="s">
        <v>16</v>
      </c>
      <c r="B703">
        <v>90449</v>
      </c>
      <c r="C703">
        <v>90449</v>
      </c>
      <c r="D703">
        <v>1921955</v>
      </c>
      <c r="E703" t="s">
        <v>20</v>
      </c>
      <c r="F703">
        <v>38439100</v>
      </c>
      <c r="G703">
        <v>23425260</v>
      </c>
      <c r="H703" s="1">
        <v>0.3905877088693544</v>
      </c>
      <c r="I703">
        <v>15558998</v>
      </c>
      <c r="J703" s="1">
        <v>0.33580254818943311</v>
      </c>
    </row>
    <row r="704" spans="1:10" x14ac:dyDescent="0.25">
      <c r="A704" t="s">
        <v>16</v>
      </c>
      <c r="B704">
        <v>86</v>
      </c>
      <c r="C704">
        <v>86</v>
      </c>
      <c r="D704">
        <v>124</v>
      </c>
      <c r="E704" t="s">
        <v>18</v>
      </c>
      <c r="F704">
        <v>1984</v>
      </c>
      <c r="G704">
        <v>1662</v>
      </c>
      <c r="H704" s="1">
        <v>0.16229838709677419</v>
      </c>
      <c r="I704">
        <v>1662</v>
      </c>
      <c r="J704" s="1">
        <v>0</v>
      </c>
    </row>
    <row r="705" spans="1:10" x14ac:dyDescent="0.25">
      <c r="A705" t="s">
        <v>16</v>
      </c>
      <c r="B705">
        <v>314</v>
      </c>
      <c r="C705">
        <v>360</v>
      </c>
      <c r="D705">
        <v>613</v>
      </c>
      <c r="E705" t="s">
        <v>20</v>
      </c>
      <c r="F705">
        <v>3678</v>
      </c>
      <c r="G705">
        <v>3082</v>
      </c>
      <c r="H705" s="1">
        <v>0.16204458945078848</v>
      </c>
      <c r="I705">
        <v>3082</v>
      </c>
      <c r="J705" s="1">
        <v>0</v>
      </c>
    </row>
    <row r="706" spans="1:10" x14ac:dyDescent="0.25">
      <c r="A706" t="s">
        <v>16</v>
      </c>
      <c r="B706">
        <v>238</v>
      </c>
      <c r="C706">
        <v>238</v>
      </c>
      <c r="D706">
        <v>1128</v>
      </c>
      <c r="E706" t="s">
        <v>24</v>
      </c>
      <c r="F706">
        <v>9024</v>
      </c>
      <c r="G706">
        <v>7246</v>
      </c>
      <c r="H706" s="1">
        <v>0.19703014184397163</v>
      </c>
      <c r="I706">
        <v>7246</v>
      </c>
      <c r="J706" s="1">
        <v>0</v>
      </c>
    </row>
    <row r="707" spans="1:10" x14ac:dyDescent="0.25">
      <c r="A707" t="s">
        <v>16</v>
      </c>
      <c r="B707">
        <v>1000</v>
      </c>
      <c r="C707">
        <v>1000</v>
      </c>
      <c r="D707">
        <v>2375</v>
      </c>
      <c r="E707" t="s">
        <v>24</v>
      </c>
      <c r="F707">
        <v>38000</v>
      </c>
      <c r="G707">
        <v>24502</v>
      </c>
      <c r="H707" s="1">
        <v>0.35521052631578948</v>
      </c>
      <c r="I707">
        <v>24502</v>
      </c>
      <c r="J707" s="1">
        <v>0</v>
      </c>
    </row>
    <row r="708" spans="1:10" x14ac:dyDescent="0.25">
      <c r="A708" t="s">
        <v>16</v>
      </c>
      <c r="B708">
        <v>88360</v>
      </c>
      <c r="C708">
        <v>88360</v>
      </c>
      <c r="D708">
        <v>205361</v>
      </c>
      <c r="E708" t="s">
        <v>18</v>
      </c>
      <c r="F708">
        <v>4928664</v>
      </c>
      <c r="G708">
        <v>3639220</v>
      </c>
      <c r="H708" s="1">
        <v>0.26162140490810493</v>
      </c>
      <c r="I708">
        <v>2648330</v>
      </c>
      <c r="J708" s="1">
        <v>0.27228087337396473</v>
      </c>
    </row>
    <row r="709" spans="1:10" x14ac:dyDescent="0.25">
      <c r="A709" t="s">
        <v>16</v>
      </c>
      <c r="B709">
        <v>81920</v>
      </c>
      <c r="C709">
        <v>81920</v>
      </c>
      <c r="D709">
        <v>204800</v>
      </c>
      <c r="E709" t="s">
        <v>24</v>
      </c>
      <c r="F709">
        <v>4915200</v>
      </c>
      <c r="G709">
        <v>2949124</v>
      </c>
      <c r="H709" s="1">
        <v>0.39999918619791669</v>
      </c>
      <c r="I709">
        <v>2131466</v>
      </c>
      <c r="J709" s="1">
        <v>0.2772545338887073</v>
      </c>
    </row>
    <row r="710" spans="1:10" x14ac:dyDescent="0.25">
      <c r="A710" t="s">
        <v>16</v>
      </c>
      <c r="B710">
        <v>81920</v>
      </c>
      <c r="C710">
        <v>81920</v>
      </c>
      <c r="D710">
        <v>204800</v>
      </c>
      <c r="E710" t="s">
        <v>24</v>
      </c>
      <c r="F710">
        <v>4915200</v>
      </c>
      <c r="G710">
        <v>2949124</v>
      </c>
      <c r="H710" s="1">
        <v>0.39999918619791669</v>
      </c>
      <c r="I710">
        <v>2131466</v>
      </c>
      <c r="J710" s="1">
        <v>0.2772545338887073</v>
      </c>
    </row>
    <row r="711" spans="1:10" x14ac:dyDescent="0.25">
      <c r="A711" t="s">
        <v>16</v>
      </c>
      <c r="B711">
        <v>1000</v>
      </c>
      <c r="C711">
        <v>1000</v>
      </c>
      <c r="D711">
        <v>2375</v>
      </c>
      <c r="E711" t="s">
        <v>24</v>
      </c>
      <c r="F711">
        <v>38000</v>
      </c>
      <c r="G711">
        <v>24502</v>
      </c>
      <c r="H711" s="1">
        <v>0.35521052631578948</v>
      </c>
      <c r="I711">
        <v>24502</v>
      </c>
      <c r="J711" s="1">
        <v>0</v>
      </c>
    </row>
    <row r="712" spans="1:10" x14ac:dyDescent="0.25">
      <c r="A712" t="s">
        <v>16</v>
      </c>
      <c r="B712">
        <v>140874</v>
      </c>
      <c r="C712">
        <v>140874</v>
      </c>
      <c r="D712">
        <v>3977139</v>
      </c>
      <c r="E712" t="s">
        <v>24</v>
      </c>
      <c r="F712">
        <v>95451336</v>
      </c>
      <c r="G712">
        <v>63070732</v>
      </c>
      <c r="H712" s="1">
        <v>0.33923678134793211</v>
      </c>
      <c r="I712">
        <v>47186774</v>
      </c>
      <c r="J712" s="1">
        <v>0.25184356509450373</v>
      </c>
    </row>
    <row r="713" spans="1:10" x14ac:dyDescent="0.25">
      <c r="A713" t="s">
        <v>16</v>
      </c>
      <c r="B713">
        <v>114919</v>
      </c>
      <c r="C713">
        <v>114919</v>
      </c>
      <c r="D713">
        <v>3384159</v>
      </c>
      <c r="E713" t="s">
        <v>24</v>
      </c>
      <c r="F713">
        <v>81219816</v>
      </c>
      <c r="G713">
        <v>53686872</v>
      </c>
      <c r="H713" s="1">
        <v>0.33899293738858016</v>
      </c>
      <c r="I713">
        <v>40165140</v>
      </c>
      <c r="J713" s="1">
        <v>0.2518629135256753</v>
      </c>
    </row>
    <row r="714" spans="1:10" x14ac:dyDescent="0.25">
      <c r="A714" t="s">
        <v>16</v>
      </c>
      <c r="B714">
        <v>121728</v>
      </c>
      <c r="C714">
        <v>121728</v>
      </c>
      <c r="D714">
        <v>4103881</v>
      </c>
      <c r="E714" t="s">
        <v>24</v>
      </c>
      <c r="F714">
        <v>98493144</v>
      </c>
      <c r="G714">
        <v>65175188</v>
      </c>
      <c r="H714" s="1">
        <v>0.33827690585245201</v>
      </c>
      <c r="I714">
        <v>48768470</v>
      </c>
      <c r="J714" s="1">
        <v>0.25173257651362663</v>
      </c>
    </row>
    <row r="715" spans="1:10" x14ac:dyDescent="0.25">
      <c r="A715" t="s">
        <v>16</v>
      </c>
      <c r="B715">
        <v>663</v>
      </c>
      <c r="C715">
        <v>663</v>
      </c>
      <c r="D715">
        <v>1687</v>
      </c>
      <c r="E715" t="s">
        <v>18</v>
      </c>
      <c r="F715">
        <v>13496</v>
      </c>
      <c r="G715">
        <v>11450</v>
      </c>
      <c r="H715" s="1">
        <v>0.15160047421458209</v>
      </c>
      <c r="I715">
        <v>11450</v>
      </c>
      <c r="J715" s="1">
        <v>0</v>
      </c>
    </row>
    <row r="716" spans="1:10" x14ac:dyDescent="0.25">
      <c r="A716" t="s">
        <v>16</v>
      </c>
      <c r="B716">
        <v>663</v>
      </c>
      <c r="C716">
        <v>663</v>
      </c>
      <c r="D716">
        <v>1726</v>
      </c>
      <c r="E716" t="s">
        <v>18</v>
      </c>
      <c r="F716">
        <v>13808</v>
      </c>
      <c r="G716">
        <v>11684</v>
      </c>
      <c r="H716" s="1">
        <v>0.15382387022016222</v>
      </c>
      <c r="I716">
        <v>11684</v>
      </c>
      <c r="J716" s="1">
        <v>0</v>
      </c>
    </row>
    <row r="717" spans="1:10" x14ac:dyDescent="0.25">
      <c r="A717" t="s">
        <v>16</v>
      </c>
      <c r="B717">
        <v>663</v>
      </c>
      <c r="C717">
        <v>663</v>
      </c>
      <c r="D717">
        <v>1712</v>
      </c>
      <c r="E717" t="s">
        <v>18</v>
      </c>
      <c r="F717">
        <v>13696</v>
      </c>
      <c r="G717">
        <v>11600</v>
      </c>
      <c r="H717" s="1">
        <v>0.1530373831775701</v>
      </c>
      <c r="I717">
        <v>11600</v>
      </c>
      <c r="J717" s="1">
        <v>0</v>
      </c>
    </row>
    <row r="718" spans="1:10" x14ac:dyDescent="0.25">
      <c r="A718" t="s">
        <v>16</v>
      </c>
      <c r="B718">
        <v>76480</v>
      </c>
      <c r="C718">
        <v>76480</v>
      </c>
      <c r="D718">
        <v>329762</v>
      </c>
      <c r="E718" t="s">
        <v>24</v>
      </c>
      <c r="F718">
        <v>3957144</v>
      </c>
      <c r="G718">
        <v>2944020</v>
      </c>
      <c r="H718" s="1">
        <v>0.25602404158150421</v>
      </c>
      <c r="I718">
        <v>2131866</v>
      </c>
      <c r="J718" s="1">
        <v>0.27586565308659589</v>
      </c>
    </row>
    <row r="719" spans="1:10" x14ac:dyDescent="0.25">
      <c r="A719" t="s">
        <v>16</v>
      </c>
      <c r="B719">
        <v>769</v>
      </c>
      <c r="C719">
        <v>769</v>
      </c>
      <c r="D719">
        <v>9285</v>
      </c>
      <c r="E719" t="s">
        <v>24</v>
      </c>
      <c r="F719">
        <v>148560</v>
      </c>
      <c r="G719">
        <v>108346</v>
      </c>
      <c r="H719" s="1">
        <v>0.27069197630586966</v>
      </c>
      <c r="I719">
        <v>108346</v>
      </c>
      <c r="J719" s="1">
        <v>0</v>
      </c>
    </row>
    <row r="720" spans="1:10" x14ac:dyDescent="0.25">
      <c r="A720" t="s">
        <v>16</v>
      </c>
      <c r="B720">
        <v>396</v>
      </c>
      <c r="C720">
        <v>396</v>
      </c>
      <c r="D720">
        <v>994</v>
      </c>
      <c r="E720" t="s">
        <v>18</v>
      </c>
      <c r="F720">
        <v>7952</v>
      </c>
      <c r="G720">
        <v>6164</v>
      </c>
      <c r="H720" s="1">
        <v>0.22484909456740443</v>
      </c>
      <c r="I720">
        <v>6164</v>
      </c>
      <c r="J720" s="1">
        <v>0</v>
      </c>
    </row>
    <row r="721" spans="1:10" x14ac:dyDescent="0.25">
      <c r="A721" t="s">
        <v>16</v>
      </c>
      <c r="B721">
        <v>100000</v>
      </c>
      <c r="C721">
        <v>100000</v>
      </c>
      <c r="D721">
        <v>499998</v>
      </c>
      <c r="E721" t="s">
        <v>20</v>
      </c>
      <c r="F721">
        <v>9999960</v>
      </c>
      <c r="G721">
        <v>6399980</v>
      </c>
      <c r="H721" s="1">
        <v>0.35999943999776002</v>
      </c>
      <c r="I721">
        <v>4316842</v>
      </c>
      <c r="J721" s="1">
        <v>0.32549132966040517</v>
      </c>
    </row>
    <row r="722" spans="1:10" x14ac:dyDescent="0.25">
      <c r="A722" t="s">
        <v>16</v>
      </c>
      <c r="B722">
        <v>75888</v>
      </c>
      <c r="C722">
        <v>75888</v>
      </c>
      <c r="D722">
        <v>508837</v>
      </c>
      <c r="E722" t="s">
        <v>20</v>
      </c>
      <c r="F722">
        <v>5088370</v>
      </c>
      <c r="G722">
        <v>3294390</v>
      </c>
      <c r="H722" s="1">
        <v>0.35256477025059108</v>
      </c>
      <c r="I722">
        <v>2162824</v>
      </c>
      <c r="J722" s="1">
        <v>0.34348270848320933</v>
      </c>
    </row>
    <row r="723" spans="1:10" x14ac:dyDescent="0.25">
      <c r="A723" t="s">
        <v>16</v>
      </c>
      <c r="B723">
        <v>131828</v>
      </c>
      <c r="C723">
        <v>131828</v>
      </c>
      <c r="D723">
        <v>841372</v>
      </c>
      <c r="E723" t="s">
        <v>18</v>
      </c>
      <c r="F723">
        <v>10096464</v>
      </c>
      <c r="G723">
        <v>7112252</v>
      </c>
      <c r="H723" s="1">
        <v>0.29557001342252098</v>
      </c>
      <c r="I723">
        <v>5272958</v>
      </c>
      <c r="J723" s="1">
        <v>0.25860922813196158</v>
      </c>
    </row>
    <row r="724" spans="1:10" x14ac:dyDescent="0.25">
      <c r="A724" t="s">
        <v>16</v>
      </c>
      <c r="B724">
        <v>77357</v>
      </c>
      <c r="C724">
        <v>77357</v>
      </c>
      <c r="D724">
        <v>516575</v>
      </c>
      <c r="E724" t="s">
        <v>18</v>
      </c>
      <c r="F724">
        <v>6198900</v>
      </c>
      <c r="G724">
        <v>4306000</v>
      </c>
      <c r="H724" s="1">
        <v>0.30536062849860457</v>
      </c>
      <c r="I724">
        <v>3191176</v>
      </c>
      <c r="J724" s="1">
        <v>0.25890013934045519</v>
      </c>
    </row>
    <row r="725" spans="1:10" x14ac:dyDescent="0.25">
      <c r="A725" t="s">
        <v>16</v>
      </c>
      <c r="B725">
        <v>81871</v>
      </c>
      <c r="C725">
        <v>81871</v>
      </c>
      <c r="D725">
        <v>545671</v>
      </c>
      <c r="E725" t="s">
        <v>18</v>
      </c>
      <c r="F725">
        <v>6548052</v>
      </c>
      <c r="G725">
        <v>4540864</v>
      </c>
      <c r="H725" s="1">
        <v>0.3065320800751124</v>
      </c>
      <c r="I725">
        <v>3370804</v>
      </c>
      <c r="J725" s="1">
        <v>0.25767342954997113</v>
      </c>
    </row>
    <row r="726" spans="1:10" x14ac:dyDescent="0.25">
      <c r="A726" t="s">
        <v>16</v>
      </c>
      <c r="B726">
        <v>82144</v>
      </c>
      <c r="C726">
        <v>82144</v>
      </c>
      <c r="D726">
        <v>549202</v>
      </c>
      <c r="E726" t="s">
        <v>18</v>
      </c>
      <c r="F726">
        <v>6590424</v>
      </c>
      <c r="G726">
        <v>4569796</v>
      </c>
      <c r="H726" s="1">
        <v>0.30660060718399906</v>
      </c>
      <c r="I726">
        <v>3392554</v>
      </c>
      <c r="J726" s="1">
        <v>0.25761368778825139</v>
      </c>
    </row>
    <row r="727" spans="1:10" x14ac:dyDescent="0.25">
      <c r="A727" t="s">
        <v>16</v>
      </c>
      <c r="B727">
        <v>77360</v>
      </c>
      <c r="C727">
        <v>77360</v>
      </c>
      <c r="D727">
        <v>905468</v>
      </c>
      <c r="E727" t="s">
        <v>20</v>
      </c>
      <c r="F727">
        <v>9054680</v>
      </c>
      <c r="G727">
        <v>5742076</v>
      </c>
      <c r="H727" s="1">
        <v>0.36584440311529509</v>
      </c>
      <c r="I727">
        <v>3810426</v>
      </c>
      <c r="J727" s="1">
        <v>0.33640272263898979</v>
      </c>
    </row>
    <row r="728" spans="1:10" x14ac:dyDescent="0.25">
      <c r="A728" t="s">
        <v>16</v>
      </c>
      <c r="B728">
        <v>82168</v>
      </c>
      <c r="C728">
        <v>82168</v>
      </c>
      <c r="D728">
        <v>948464</v>
      </c>
      <c r="E728" t="s">
        <v>20</v>
      </c>
      <c r="F728">
        <v>9484640</v>
      </c>
      <c r="G728">
        <v>6004552</v>
      </c>
      <c r="H728" s="1">
        <v>0.36691830159078259</v>
      </c>
      <c r="I728">
        <v>3993882</v>
      </c>
      <c r="J728" s="1">
        <v>0.33485762135126818</v>
      </c>
    </row>
    <row r="729" spans="1:10" x14ac:dyDescent="0.25">
      <c r="A729" t="s">
        <v>16</v>
      </c>
      <c r="B729">
        <v>560</v>
      </c>
      <c r="C729">
        <v>560</v>
      </c>
      <c r="D729">
        <v>3605</v>
      </c>
      <c r="E729" t="s">
        <v>24</v>
      </c>
      <c r="F729">
        <v>57680</v>
      </c>
      <c r="G729">
        <v>42468</v>
      </c>
      <c r="H729" s="1">
        <v>0.26373092926490987</v>
      </c>
      <c r="I729">
        <v>42468</v>
      </c>
      <c r="J729" s="1">
        <v>0</v>
      </c>
    </row>
    <row r="730" spans="1:10" x14ac:dyDescent="0.25">
      <c r="A730" t="s">
        <v>16</v>
      </c>
      <c r="B730">
        <v>99</v>
      </c>
      <c r="C730">
        <v>99</v>
      </c>
      <c r="D730">
        <v>489</v>
      </c>
      <c r="E730" t="s">
        <v>24</v>
      </c>
      <c r="F730">
        <v>7824</v>
      </c>
      <c r="G730">
        <v>5762</v>
      </c>
      <c r="H730" s="1">
        <v>0.2635480572597137</v>
      </c>
      <c r="I730">
        <v>5762</v>
      </c>
      <c r="J730" s="1">
        <v>0</v>
      </c>
    </row>
    <row r="731" spans="1:10" x14ac:dyDescent="0.25">
      <c r="A731" t="s">
        <v>16</v>
      </c>
      <c r="B731">
        <v>329</v>
      </c>
      <c r="C731">
        <v>329</v>
      </c>
      <c r="D731">
        <v>2999</v>
      </c>
      <c r="E731" t="s">
        <v>24</v>
      </c>
      <c r="F731">
        <v>47984</v>
      </c>
      <c r="G731">
        <v>35562</v>
      </c>
      <c r="H731" s="1">
        <v>0.25887795931977325</v>
      </c>
      <c r="I731">
        <v>35562</v>
      </c>
      <c r="J731" s="1">
        <v>0</v>
      </c>
    </row>
    <row r="732" spans="1:10" x14ac:dyDescent="0.25">
      <c r="A732" t="s">
        <v>16</v>
      </c>
      <c r="B732">
        <v>467</v>
      </c>
      <c r="C732">
        <v>467</v>
      </c>
      <c r="D732">
        <v>2681</v>
      </c>
      <c r="E732" t="s">
        <v>24</v>
      </c>
      <c r="F732">
        <v>42896</v>
      </c>
      <c r="G732">
        <v>31554</v>
      </c>
      <c r="H732" s="1">
        <v>0.26440693770980978</v>
      </c>
      <c r="I732">
        <v>31554</v>
      </c>
      <c r="J732" s="1">
        <v>0</v>
      </c>
    </row>
    <row r="733" spans="1:10" x14ac:dyDescent="0.25">
      <c r="A733" t="s">
        <v>16</v>
      </c>
      <c r="B733">
        <v>950</v>
      </c>
      <c r="C733">
        <v>950</v>
      </c>
      <c r="D733">
        <v>7079</v>
      </c>
      <c r="E733" t="s">
        <v>24</v>
      </c>
      <c r="F733">
        <v>113264</v>
      </c>
      <c r="G733">
        <v>83658</v>
      </c>
      <c r="H733" s="1">
        <v>0.26138932052549796</v>
      </c>
      <c r="I733">
        <v>83658</v>
      </c>
      <c r="J733" s="1">
        <v>0</v>
      </c>
    </row>
    <row r="734" spans="1:10" x14ac:dyDescent="0.25">
      <c r="A734" t="s">
        <v>16</v>
      </c>
      <c r="B734">
        <v>66</v>
      </c>
      <c r="C734">
        <v>66</v>
      </c>
      <c r="D734">
        <v>258</v>
      </c>
      <c r="E734" t="s">
        <v>20</v>
      </c>
      <c r="F734">
        <v>3096</v>
      </c>
      <c r="G734">
        <v>2198</v>
      </c>
      <c r="H734" s="1">
        <v>0.2900516795865633</v>
      </c>
      <c r="I734">
        <v>2198</v>
      </c>
      <c r="J734" s="1">
        <v>0</v>
      </c>
    </row>
    <row r="735" spans="1:10" x14ac:dyDescent="0.25">
      <c r="A735" t="s">
        <v>16</v>
      </c>
      <c r="B735">
        <v>258</v>
      </c>
      <c r="C735">
        <v>258</v>
      </c>
      <c r="D735">
        <v>1026</v>
      </c>
      <c r="E735" t="s">
        <v>20</v>
      </c>
      <c r="F735">
        <v>12312</v>
      </c>
      <c r="G735">
        <v>8726</v>
      </c>
      <c r="H735" s="1">
        <v>0.29126055880441848</v>
      </c>
      <c r="I735">
        <v>8726</v>
      </c>
      <c r="J735" s="1">
        <v>0</v>
      </c>
    </row>
    <row r="736" spans="1:10" x14ac:dyDescent="0.25">
      <c r="A736" t="s">
        <v>16</v>
      </c>
      <c r="B736">
        <v>240</v>
      </c>
      <c r="C736">
        <v>240</v>
      </c>
      <c r="D736">
        <v>3762</v>
      </c>
      <c r="E736" t="s">
        <v>24</v>
      </c>
      <c r="F736">
        <v>30096</v>
      </c>
      <c r="G736">
        <v>23054</v>
      </c>
      <c r="H736" s="1">
        <v>0.23398458266879318</v>
      </c>
      <c r="I736">
        <v>23054</v>
      </c>
      <c r="J736" s="1">
        <v>0</v>
      </c>
    </row>
    <row r="737" spans="1:10" x14ac:dyDescent="0.25">
      <c r="A737" t="s">
        <v>16</v>
      </c>
      <c r="B737">
        <v>600</v>
      </c>
      <c r="C737">
        <v>600</v>
      </c>
      <c r="D737">
        <v>13760</v>
      </c>
      <c r="E737" t="s">
        <v>24</v>
      </c>
      <c r="F737">
        <v>110080</v>
      </c>
      <c r="G737">
        <v>83762</v>
      </c>
      <c r="H737" s="1">
        <v>0.23908066860465116</v>
      </c>
      <c r="I737">
        <v>83762</v>
      </c>
      <c r="J737" s="1">
        <v>0</v>
      </c>
    </row>
    <row r="738" spans="1:10" x14ac:dyDescent="0.25">
      <c r="A738" t="s">
        <v>16</v>
      </c>
      <c r="B738">
        <v>80</v>
      </c>
      <c r="C738">
        <v>80</v>
      </c>
      <c r="D738">
        <v>928</v>
      </c>
      <c r="E738" t="s">
        <v>24</v>
      </c>
      <c r="F738">
        <v>7424</v>
      </c>
      <c r="G738">
        <v>5730</v>
      </c>
      <c r="H738" s="1">
        <v>0.22817887931034483</v>
      </c>
      <c r="I738">
        <v>5730</v>
      </c>
      <c r="J738" s="1">
        <v>0</v>
      </c>
    </row>
    <row r="739" spans="1:10" x14ac:dyDescent="0.25">
      <c r="A739" t="s">
        <v>16</v>
      </c>
      <c r="B739">
        <v>10</v>
      </c>
      <c r="C739">
        <v>10</v>
      </c>
      <c r="D739">
        <v>45</v>
      </c>
      <c r="E739" t="s">
        <v>18</v>
      </c>
      <c r="F739">
        <v>720</v>
      </c>
      <c r="G739">
        <v>562</v>
      </c>
      <c r="H739" s="1">
        <v>0.21944444444444444</v>
      </c>
      <c r="I739">
        <v>562</v>
      </c>
      <c r="J739" s="1">
        <v>0</v>
      </c>
    </row>
    <row r="740" spans="1:10" x14ac:dyDescent="0.25">
      <c r="A740" t="s">
        <v>16</v>
      </c>
      <c r="B740">
        <v>363</v>
      </c>
      <c r="C740">
        <v>363</v>
      </c>
      <c r="D740">
        <v>2454</v>
      </c>
      <c r="E740" t="s">
        <v>24</v>
      </c>
      <c r="F740">
        <v>19632</v>
      </c>
      <c r="G740">
        <v>15452</v>
      </c>
      <c r="H740" s="1">
        <v>0.21291768541157294</v>
      </c>
      <c r="I740">
        <v>15452</v>
      </c>
      <c r="J740" s="1">
        <v>0</v>
      </c>
    </row>
    <row r="741" spans="1:10" x14ac:dyDescent="0.25">
      <c r="A741" t="s">
        <v>16</v>
      </c>
      <c r="B741">
        <v>363</v>
      </c>
      <c r="C741">
        <v>363</v>
      </c>
      <c r="D741">
        <v>3068</v>
      </c>
      <c r="E741" t="s">
        <v>24</v>
      </c>
      <c r="F741">
        <v>24544</v>
      </c>
      <c r="G741">
        <v>19136</v>
      </c>
      <c r="H741" s="1">
        <v>0.22033898305084745</v>
      </c>
      <c r="I741">
        <v>19136</v>
      </c>
      <c r="J741" s="1">
        <v>0</v>
      </c>
    </row>
    <row r="742" spans="1:10" x14ac:dyDescent="0.25">
      <c r="A742" t="s">
        <v>16</v>
      </c>
      <c r="B742">
        <v>363</v>
      </c>
      <c r="C742">
        <v>363</v>
      </c>
      <c r="D742">
        <v>3157</v>
      </c>
      <c r="E742" t="s">
        <v>24</v>
      </c>
      <c r="F742">
        <v>25256</v>
      </c>
      <c r="G742">
        <v>19670</v>
      </c>
      <c r="H742" s="1">
        <v>0.2211751662971175</v>
      </c>
      <c r="I742">
        <v>19670</v>
      </c>
      <c r="J742" s="1">
        <v>0</v>
      </c>
    </row>
    <row r="743" spans="1:10" x14ac:dyDescent="0.25">
      <c r="A743" t="s">
        <v>16</v>
      </c>
      <c r="B743">
        <v>363</v>
      </c>
      <c r="C743">
        <v>363</v>
      </c>
      <c r="D743">
        <v>3279</v>
      </c>
      <c r="E743" t="s">
        <v>24</v>
      </c>
      <c r="F743">
        <v>26232</v>
      </c>
      <c r="G743">
        <v>20402</v>
      </c>
      <c r="H743" s="1">
        <v>0.22224763647453491</v>
      </c>
      <c r="I743">
        <v>20402</v>
      </c>
      <c r="J743" s="1">
        <v>0</v>
      </c>
    </row>
    <row r="744" spans="1:10" x14ac:dyDescent="0.25">
      <c r="A744" t="s">
        <v>16</v>
      </c>
      <c r="B744">
        <v>159316</v>
      </c>
      <c r="C744">
        <v>159316</v>
      </c>
      <c r="D744">
        <v>596933</v>
      </c>
      <c r="E744" t="s">
        <v>18</v>
      </c>
      <c r="F744">
        <v>7163196</v>
      </c>
      <c r="G744">
        <v>5258740</v>
      </c>
      <c r="H744" s="1">
        <v>0.26586680023832937</v>
      </c>
      <c r="I744">
        <v>3879038</v>
      </c>
      <c r="J744" s="1">
        <v>0.26236360801256575</v>
      </c>
    </row>
    <row r="745" spans="1:10" x14ac:dyDescent="0.25">
      <c r="A745" t="s">
        <v>16</v>
      </c>
      <c r="B745">
        <v>79171</v>
      </c>
      <c r="C745">
        <v>79171</v>
      </c>
      <c r="D745">
        <v>2215638</v>
      </c>
      <c r="E745" t="s">
        <v>24</v>
      </c>
      <c r="F745">
        <v>53175312</v>
      </c>
      <c r="G745">
        <v>35133528</v>
      </c>
      <c r="H745" s="1">
        <v>0.33928872857389158</v>
      </c>
      <c r="I745">
        <v>26282576</v>
      </c>
      <c r="J745" s="1">
        <v>0.25192323412553386</v>
      </c>
    </row>
    <row r="746" spans="1:10" x14ac:dyDescent="0.25">
      <c r="A746" t="s">
        <v>16</v>
      </c>
      <c r="B746">
        <v>79171</v>
      </c>
      <c r="C746">
        <v>79171</v>
      </c>
      <c r="D746">
        <v>2215638</v>
      </c>
      <c r="E746" t="s">
        <v>24</v>
      </c>
      <c r="F746">
        <v>53175312</v>
      </c>
      <c r="G746">
        <v>35133528</v>
      </c>
      <c r="H746" s="1">
        <v>0.33928872857389158</v>
      </c>
      <c r="I746">
        <v>26282576</v>
      </c>
      <c r="J746" s="1">
        <v>0.25192323412553386</v>
      </c>
    </row>
    <row r="747" spans="1:10" x14ac:dyDescent="0.25">
      <c r="A747" t="s">
        <v>16</v>
      </c>
      <c r="B747">
        <v>79171</v>
      </c>
      <c r="C747">
        <v>79171</v>
      </c>
      <c r="D747">
        <v>2215638</v>
      </c>
      <c r="E747" t="s">
        <v>24</v>
      </c>
      <c r="F747">
        <v>53175312</v>
      </c>
      <c r="G747">
        <v>35133528</v>
      </c>
      <c r="H747" s="1">
        <v>0.33928872857389158</v>
      </c>
      <c r="I747">
        <v>26282576</v>
      </c>
      <c r="J747" s="1">
        <v>0.25192323412553386</v>
      </c>
    </row>
    <row r="748" spans="1:10" x14ac:dyDescent="0.25">
      <c r="A748" t="s">
        <v>16</v>
      </c>
      <c r="B748">
        <v>94069</v>
      </c>
      <c r="C748">
        <v>94069</v>
      </c>
      <c r="D748">
        <v>277281</v>
      </c>
      <c r="E748" t="s">
        <v>20</v>
      </c>
      <c r="F748">
        <v>5545620</v>
      </c>
      <c r="G748">
        <v>3703652</v>
      </c>
      <c r="H748" s="1">
        <v>0.33214825393734154</v>
      </c>
      <c r="I748">
        <v>2438718</v>
      </c>
      <c r="J748" s="1">
        <v>0.34153694785579208</v>
      </c>
    </row>
    <row r="749" spans="1:10" x14ac:dyDescent="0.25">
      <c r="A749" t="s">
        <v>16</v>
      </c>
      <c r="B749">
        <v>152078</v>
      </c>
      <c r="C749">
        <v>152078</v>
      </c>
      <c r="D749">
        <v>3305702</v>
      </c>
      <c r="E749" t="s">
        <v>24</v>
      </c>
      <c r="F749">
        <v>79336848</v>
      </c>
      <c r="G749">
        <v>52282924</v>
      </c>
      <c r="H749" s="1">
        <v>0.34100074154697951</v>
      </c>
      <c r="I749">
        <v>39110958</v>
      </c>
      <c r="J749" s="1">
        <v>0.25193629185697419</v>
      </c>
    </row>
    <row r="750" spans="1:10" x14ac:dyDescent="0.25">
      <c r="A750" t="s">
        <v>16</v>
      </c>
      <c r="B750">
        <v>99</v>
      </c>
      <c r="C750">
        <v>107</v>
      </c>
      <c r="D750">
        <v>622</v>
      </c>
      <c r="E750" t="s">
        <v>18</v>
      </c>
      <c r="F750">
        <v>4976</v>
      </c>
      <c r="G750">
        <v>3932</v>
      </c>
      <c r="H750" s="1">
        <v>0.20980707395498394</v>
      </c>
      <c r="I750">
        <v>3932</v>
      </c>
      <c r="J750" s="1">
        <v>0</v>
      </c>
    </row>
    <row r="751" spans="1:10" x14ac:dyDescent="0.25">
      <c r="A751" t="s">
        <v>16</v>
      </c>
      <c r="B751">
        <v>216</v>
      </c>
      <c r="C751">
        <v>236</v>
      </c>
      <c r="D751">
        <v>1607</v>
      </c>
      <c r="E751" t="s">
        <v>18</v>
      </c>
      <c r="F751">
        <v>12856</v>
      </c>
      <c r="G751">
        <v>10076</v>
      </c>
      <c r="H751" s="1">
        <v>0.21624144368388301</v>
      </c>
      <c r="I751">
        <v>10076</v>
      </c>
      <c r="J751" s="1">
        <v>0</v>
      </c>
    </row>
    <row r="752" spans="1:10" x14ac:dyDescent="0.25">
      <c r="A752" t="s">
        <v>16</v>
      </c>
      <c r="B752">
        <v>488</v>
      </c>
      <c r="C752">
        <v>552</v>
      </c>
      <c r="D752">
        <v>4231</v>
      </c>
      <c r="E752" t="s">
        <v>18</v>
      </c>
      <c r="F752">
        <v>33848</v>
      </c>
      <c r="G752">
        <v>26364</v>
      </c>
      <c r="H752" s="1">
        <v>0.22110612148428269</v>
      </c>
      <c r="I752">
        <v>26364</v>
      </c>
      <c r="J752" s="1">
        <v>0</v>
      </c>
    </row>
    <row r="753" spans="1:10" x14ac:dyDescent="0.25">
      <c r="A753" t="s">
        <v>16</v>
      </c>
      <c r="B753">
        <v>95368</v>
      </c>
      <c r="C753">
        <v>123867</v>
      </c>
      <c r="D753">
        <v>1597545</v>
      </c>
      <c r="E753" t="s">
        <v>18</v>
      </c>
      <c r="F753">
        <v>19170540</v>
      </c>
      <c r="G753">
        <v>13161836</v>
      </c>
      <c r="H753" s="1">
        <v>0.3134342590245241</v>
      </c>
      <c r="I753">
        <v>9838474</v>
      </c>
      <c r="J753" s="1">
        <v>0.25249987919618511</v>
      </c>
    </row>
    <row r="754" spans="1:10" x14ac:dyDescent="0.25">
      <c r="A754" t="s">
        <v>16</v>
      </c>
      <c r="B754">
        <v>82654</v>
      </c>
      <c r="C754">
        <v>82654</v>
      </c>
      <c r="D754">
        <v>328556</v>
      </c>
      <c r="E754" t="s">
        <v>24</v>
      </c>
      <c r="F754">
        <v>7885344</v>
      </c>
      <c r="G754">
        <v>4926284</v>
      </c>
      <c r="H754" s="1">
        <v>0.37526073688097816</v>
      </c>
      <c r="I754">
        <v>3633814</v>
      </c>
      <c r="J754" s="1">
        <v>0.26236205626796993</v>
      </c>
    </row>
    <row r="755" spans="1:10" x14ac:dyDescent="0.25">
      <c r="A755" t="s">
        <v>16</v>
      </c>
      <c r="B755">
        <v>102158</v>
      </c>
      <c r="C755">
        <v>102158</v>
      </c>
      <c r="D755">
        <v>406858</v>
      </c>
      <c r="E755" t="s">
        <v>24</v>
      </c>
      <c r="F755">
        <v>9764592</v>
      </c>
      <c r="G755">
        <v>6101100</v>
      </c>
      <c r="H755" s="1">
        <v>0.37518126717429667</v>
      </c>
      <c r="I755">
        <v>4578178</v>
      </c>
      <c r="J755" s="1">
        <v>0.24961433184179901</v>
      </c>
    </row>
    <row r="756" spans="1:10" x14ac:dyDescent="0.25">
      <c r="A756" t="s">
        <v>16</v>
      </c>
      <c r="B756">
        <v>102158</v>
      </c>
      <c r="C756">
        <v>102158</v>
      </c>
      <c r="D756">
        <v>406858</v>
      </c>
      <c r="E756" t="s">
        <v>24</v>
      </c>
      <c r="F756">
        <v>9764592</v>
      </c>
      <c r="G756">
        <v>6101100</v>
      </c>
      <c r="H756" s="1">
        <v>0.37518126717429667</v>
      </c>
      <c r="I756">
        <v>4578178</v>
      </c>
      <c r="J756" s="1">
        <v>0.24961433184179901</v>
      </c>
    </row>
    <row r="757" spans="1:10" x14ac:dyDescent="0.25">
      <c r="A757" t="s">
        <v>16</v>
      </c>
      <c r="B757">
        <v>11</v>
      </c>
      <c r="C757">
        <v>11</v>
      </c>
      <c r="D757">
        <v>29</v>
      </c>
      <c r="E757" t="s">
        <v>20</v>
      </c>
      <c r="F757">
        <v>174</v>
      </c>
      <c r="G757">
        <v>140</v>
      </c>
      <c r="H757" s="1">
        <v>0.19540229885057472</v>
      </c>
      <c r="I757">
        <v>140</v>
      </c>
      <c r="J757" s="1">
        <v>0</v>
      </c>
    </row>
    <row r="758" spans="1:10" x14ac:dyDescent="0.25">
      <c r="A758" t="s">
        <v>16</v>
      </c>
      <c r="B758">
        <v>11</v>
      </c>
      <c r="C758">
        <v>11</v>
      </c>
      <c r="D758">
        <v>36</v>
      </c>
      <c r="E758" t="s">
        <v>20</v>
      </c>
      <c r="F758">
        <v>216</v>
      </c>
      <c r="G758">
        <v>168</v>
      </c>
      <c r="H758" s="1">
        <v>0.22222222222222221</v>
      </c>
      <c r="I758">
        <v>168</v>
      </c>
      <c r="J758" s="1">
        <v>0</v>
      </c>
    </row>
    <row r="759" spans="1:10" x14ac:dyDescent="0.25">
      <c r="A759" t="s">
        <v>16</v>
      </c>
      <c r="B759">
        <v>11</v>
      </c>
      <c r="C759">
        <v>11</v>
      </c>
      <c r="D759">
        <v>41</v>
      </c>
      <c r="E759" t="s">
        <v>20</v>
      </c>
      <c r="F759">
        <v>246</v>
      </c>
      <c r="G759">
        <v>188</v>
      </c>
      <c r="H759" s="1">
        <v>0.23577235772357724</v>
      </c>
      <c r="I759">
        <v>188</v>
      </c>
      <c r="J759" s="1">
        <v>0</v>
      </c>
    </row>
    <row r="760" spans="1:10" x14ac:dyDescent="0.25">
      <c r="A760" t="s">
        <v>16</v>
      </c>
      <c r="B760">
        <v>11</v>
      </c>
      <c r="C760">
        <v>11</v>
      </c>
      <c r="D760">
        <v>48</v>
      </c>
      <c r="E760" t="s">
        <v>20</v>
      </c>
      <c r="F760">
        <v>288</v>
      </c>
      <c r="G760">
        <v>216</v>
      </c>
      <c r="H760" s="1">
        <v>0.25</v>
      </c>
      <c r="I760">
        <v>216</v>
      </c>
      <c r="J760" s="1">
        <v>0</v>
      </c>
    </row>
    <row r="761" spans="1:10" x14ac:dyDescent="0.25">
      <c r="A761" t="s">
        <v>16</v>
      </c>
      <c r="B761">
        <v>340</v>
      </c>
      <c r="C761">
        <v>340</v>
      </c>
      <c r="D761">
        <v>2196</v>
      </c>
      <c r="E761" t="s">
        <v>24</v>
      </c>
      <c r="F761">
        <v>17568</v>
      </c>
      <c r="G761">
        <v>13858</v>
      </c>
      <c r="H761" s="1">
        <v>0.21117941712204008</v>
      </c>
      <c r="I761">
        <v>13858</v>
      </c>
      <c r="J761" s="1">
        <v>0</v>
      </c>
    </row>
    <row r="762" spans="1:10" x14ac:dyDescent="0.25">
      <c r="A762" t="s">
        <v>16</v>
      </c>
      <c r="B762">
        <v>90</v>
      </c>
      <c r="C762">
        <v>90</v>
      </c>
      <c r="D762">
        <v>1746</v>
      </c>
      <c r="E762" t="s">
        <v>24</v>
      </c>
      <c r="F762">
        <v>13968</v>
      </c>
      <c r="G762">
        <v>10658</v>
      </c>
      <c r="H762" s="1">
        <v>0.23697021764032072</v>
      </c>
      <c r="I762">
        <v>10658</v>
      </c>
      <c r="J762" s="1">
        <v>0</v>
      </c>
    </row>
    <row r="763" spans="1:10" x14ac:dyDescent="0.25">
      <c r="A763" t="s">
        <v>16</v>
      </c>
      <c r="B763">
        <v>500</v>
      </c>
      <c r="C763">
        <v>500</v>
      </c>
      <c r="D763">
        <v>28726</v>
      </c>
      <c r="E763" t="s">
        <v>24</v>
      </c>
      <c r="F763">
        <v>229808</v>
      </c>
      <c r="G763">
        <v>173358</v>
      </c>
      <c r="H763" s="1">
        <v>0.24563983847385643</v>
      </c>
      <c r="I763">
        <v>173358</v>
      </c>
      <c r="J763" s="1">
        <v>0</v>
      </c>
    </row>
    <row r="764" spans="1:10" x14ac:dyDescent="0.25">
      <c r="A764" t="s">
        <v>16</v>
      </c>
      <c r="B764">
        <v>116158</v>
      </c>
      <c r="C764">
        <v>116158</v>
      </c>
      <c r="D764">
        <v>8516500</v>
      </c>
      <c r="E764" t="s">
        <v>24</v>
      </c>
      <c r="F764">
        <v>102198000</v>
      </c>
      <c r="G764">
        <v>68596636</v>
      </c>
      <c r="H764" s="1">
        <v>0.32878690385330439</v>
      </c>
      <c r="I764">
        <v>51341766</v>
      </c>
      <c r="J764" s="1">
        <v>0.25154105224635215</v>
      </c>
    </row>
    <row r="765" spans="1:10" x14ac:dyDescent="0.25">
      <c r="A765" t="s">
        <v>16</v>
      </c>
      <c r="B765">
        <v>115967</v>
      </c>
      <c r="C765">
        <v>115967</v>
      </c>
      <c r="D765">
        <v>1033473</v>
      </c>
      <c r="E765" t="s">
        <v>24</v>
      </c>
      <c r="F765">
        <v>12401676</v>
      </c>
      <c r="G765">
        <v>8731656</v>
      </c>
      <c r="H765" s="1">
        <v>0.29592935664502118</v>
      </c>
      <c r="I765">
        <v>6437824</v>
      </c>
      <c r="J765" s="1">
        <v>0.26270297409792598</v>
      </c>
    </row>
    <row r="766" spans="1:10" x14ac:dyDescent="0.25">
      <c r="A766" t="s">
        <v>16</v>
      </c>
      <c r="B766">
        <v>116835</v>
      </c>
      <c r="C766">
        <v>116835</v>
      </c>
      <c r="D766">
        <v>766396</v>
      </c>
      <c r="E766" t="s">
        <v>24</v>
      </c>
      <c r="F766">
        <v>9196752</v>
      </c>
      <c r="G766">
        <v>6598512</v>
      </c>
      <c r="H766" s="1">
        <v>0.28251713213534518</v>
      </c>
      <c r="I766">
        <v>4933754</v>
      </c>
      <c r="J766" s="1">
        <v>0.25229294119643941</v>
      </c>
    </row>
    <row r="767" spans="1:10" x14ac:dyDescent="0.25">
      <c r="A767" t="s">
        <v>16</v>
      </c>
      <c r="B767">
        <v>116835</v>
      </c>
      <c r="C767">
        <v>116835</v>
      </c>
      <c r="D767">
        <v>766396</v>
      </c>
      <c r="E767" t="s">
        <v>24</v>
      </c>
      <c r="F767">
        <v>9196752</v>
      </c>
      <c r="G767">
        <v>6598512</v>
      </c>
      <c r="H767" s="1">
        <v>0.28251713213534518</v>
      </c>
      <c r="I767">
        <v>4933754</v>
      </c>
      <c r="J767" s="1">
        <v>0.25229294119643941</v>
      </c>
    </row>
    <row r="768" spans="1:10" x14ac:dyDescent="0.25">
      <c r="A768" t="s">
        <v>16</v>
      </c>
      <c r="B768">
        <v>106</v>
      </c>
      <c r="C768">
        <v>478</v>
      </c>
      <c r="D768">
        <v>8612</v>
      </c>
      <c r="E768" t="s">
        <v>18</v>
      </c>
      <c r="F768">
        <v>68896</v>
      </c>
      <c r="G768">
        <v>51886</v>
      </c>
      <c r="H768" s="1">
        <v>0.24689386901997212</v>
      </c>
      <c r="I768">
        <v>51886</v>
      </c>
      <c r="J768" s="1">
        <v>0</v>
      </c>
    </row>
    <row r="769" spans="1:10" x14ac:dyDescent="0.25">
      <c r="A769" t="s">
        <v>16</v>
      </c>
      <c r="B769">
        <v>1</v>
      </c>
      <c r="C769">
        <v>2</v>
      </c>
      <c r="D769">
        <v>1</v>
      </c>
      <c r="E769" t="s">
        <v>20</v>
      </c>
      <c r="F769">
        <v>6</v>
      </c>
      <c r="G769">
        <v>8</v>
      </c>
      <c r="H769" s="1">
        <v>-0.33333333333333331</v>
      </c>
      <c r="I769">
        <v>8</v>
      </c>
      <c r="J769" s="1">
        <v>0</v>
      </c>
    </row>
    <row r="770" spans="1:10" x14ac:dyDescent="0.25">
      <c r="A770" t="s">
        <v>16</v>
      </c>
      <c r="B770">
        <v>2</v>
      </c>
      <c r="C770">
        <v>3</v>
      </c>
      <c r="D770">
        <v>3</v>
      </c>
      <c r="E770" t="s">
        <v>18</v>
      </c>
      <c r="F770">
        <v>24</v>
      </c>
      <c r="G770">
        <v>24</v>
      </c>
      <c r="H770" s="1">
        <v>0</v>
      </c>
      <c r="I770">
        <v>24</v>
      </c>
      <c r="J770" s="1">
        <v>0</v>
      </c>
    </row>
    <row r="771" spans="1:10" x14ac:dyDescent="0.25">
      <c r="A771" t="s">
        <v>16</v>
      </c>
      <c r="B771">
        <v>3</v>
      </c>
      <c r="C771">
        <v>7</v>
      </c>
      <c r="D771">
        <v>12</v>
      </c>
      <c r="E771" t="s">
        <v>18</v>
      </c>
      <c r="F771">
        <v>96</v>
      </c>
      <c r="G771">
        <v>80</v>
      </c>
      <c r="H771" s="1">
        <v>0.16666666666666666</v>
      </c>
      <c r="I771">
        <v>80</v>
      </c>
      <c r="J771" s="1">
        <v>0</v>
      </c>
    </row>
    <row r="772" spans="1:10" x14ac:dyDescent="0.25">
      <c r="A772" t="s">
        <v>16</v>
      </c>
      <c r="B772">
        <v>6</v>
      </c>
      <c r="C772">
        <v>15</v>
      </c>
      <c r="D772">
        <v>40</v>
      </c>
      <c r="E772" t="s">
        <v>18</v>
      </c>
      <c r="F772">
        <v>320</v>
      </c>
      <c r="G772">
        <v>254</v>
      </c>
      <c r="H772" s="1">
        <v>0.20624999999999999</v>
      </c>
      <c r="I772">
        <v>254</v>
      </c>
      <c r="J772" s="1">
        <v>0</v>
      </c>
    </row>
    <row r="773" spans="1:10" x14ac:dyDescent="0.25">
      <c r="A773" t="s">
        <v>16</v>
      </c>
      <c r="B773">
        <v>11</v>
      </c>
      <c r="C773">
        <v>36</v>
      </c>
      <c r="D773">
        <v>147</v>
      </c>
      <c r="E773" t="s">
        <v>18</v>
      </c>
      <c r="F773">
        <v>1176</v>
      </c>
      <c r="G773">
        <v>906</v>
      </c>
      <c r="H773" s="1">
        <v>0.22959183673469388</v>
      </c>
      <c r="I773">
        <v>906</v>
      </c>
      <c r="J773" s="1">
        <v>0</v>
      </c>
    </row>
    <row r="774" spans="1:10" x14ac:dyDescent="0.25">
      <c r="A774" t="s">
        <v>16</v>
      </c>
      <c r="B774">
        <v>23</v>
      </c>
      <c r="C774">
        <v>84</v>
      </c>
      <c r="D774">
        <v>549</v>
      </c>
      <c r="E774" t="s">
        <v>18</v>
      </c>
      <c r="F774">
        <v>4392</v>
      </c>
      <c r="G774">
        <v>3342</v>
      </c>
      <c r="H774" s="1">
        <v>0.23907103825136611</v>
      </c>
      <c r="I774">
        <v>3342</v>
      </c>
      <c r="J774" s="1">
        <v>0</v>
      </c>
    </row>
    <row r="775" spans="1:10" x14ac:dyDescent="0.25">
      <c r="A775" t="s">
        <v>16</v>
      </c>
      <c r="B775">
        <v>47</v>
      </c>
      <c r="C775">
        <v>201</v>
      </c>
      <c r="D775">
        <v>2147</v>
      </c>
      <c r="E775" t="s">
        <v>18</v>
      </c>
      <c r="F775">
        <v>17176</v>
      </c>
      <c r="G775">
        <v>12978</v>
      </c>
      <c r="H775" s="1">
        <v>0.2444108057755007</v>
      </c>
      <c r="I775">
        <v>12978</v>
      </c>
      <c r="J775" s="1">
        <v>0</v>
      </c>
    </row>
    <row r="776" spans="1:10" x14ac:dyDescent="0.25">
      <c r="A776" t="s">
        <v>16</v>
      </c>
      <c r="B776">
        <v>150</v>
      </c>
      <c r="C776">
        <v>150</v>
      </c>
      <c r="D776">
        <v>1095</v>
      </c>
      <c r="E776" t="s">
        <v>18</v>
      </c>
      <c r="F776">
        <v>17520</v>
      </c>
      <c r="G776">
        <v>12542</v>
      </c>
      <c r="H776" s="1">
        <v>0.28413242009132422</v>
      </c>
      <c r="I776">
        <v>12542</v>
      </c>
      <c r="J776" s="1">
        <v>0</v>
      </c>
    </row>
    <row r="777" spans="1:10" x14ac:dyDescent="0.25">
      <c r="A777" t="s">
        <v>16</v>
      </c>
      <c r="B777">
        <v>20</v>
      </c>
      <c r="C777">
        <v>20</v>
      </c>
      <c r="D777">
        <v>89</v>
      </c>
      <c r="E777" t="s">
        <v>18</v>
      </c>
      <c r="F777">
        <v>1424</v>
      </c>
      <c r="G777">
        <v>990</v>
      </c>
      <c r="H777" s="1">
        <v>0.3047752808988764</v>
      </c>
      <c r="I777">
        <v>990</v>
      </c>
      <c r="J777" s="1">
        <v>0</v>
      </c>
    </row>
    <row r="778" spans="1:10" x14ac:dyDescent="0.25">
      <c r="A778" t="s">
        <v>16</v>
      </c>
      <c r="B778">
        <v>200</v>
      </c>
      <c r="C778">
        <v>200</v>
      </c>
      <c r="D778">
        <v>1545</v>
      </c>
      <c r="E778" t="s">
        <v>18</v>
      </c>
      <c r="F778">
        <v>24720</v>
      </c>
      <c r="G778">
        <v>17742</v>
      </c>
      <c r="H778" s="1">
        <v>0.28228155339805827</v>
      </c>
      <c r="I778">
        <v>17742</v>
      </c>
      <c r="J778" s="1">
        <v>0</v>
      </c>
    </row>
    <row r="779" spans="1:10" x14ac:dyDescent="0.25">
      <c r="A779" t="s">
        <v>16</v>
      </c>
      <c r="B779">
        <v>199</v>
      </c>
      <c r="C779">
        <v>199</v>
      </c>
      <c r="D779">
        <v>1536</v>
      </c>
      <c r="E779" t="s">
        <v>18</v>
      </c>
      <c r="F779">
        <v>24576</v>
      </c>
      <c r="G779">
        <v>17638</v>
      </c>
      <c r="H779" s="1">
        <v>0.28230794270833331</v>
      </c>
      <c r="I779">
        <v>17638</v>
      </c>
      <c r="J779" s="1">
        <v>0</v>
      </c>
    </row>
    <row r="780" spans="1:10" x14ac:dyDescent="0.25">
      <c r="A780" t="s">
        <v>16</v>
      </c>
      <c r="B780">
        <v>19</v>
      </c>
      <c r="C780">
        <v>19</v>
      </c>
      <c r="D780">
        <v>83</v>
      </c>
      <c r="E780" t="s">
        <v>18</v>
      </c>
      <c r="F780">
        <v>1328</v>
      </c>
      <c r="G780">
        <v>922</v>
      </c>
      <c r="H780" s="1">
        <v>0.30572289156626509</v>
      </c>
      <c r="I780">
        <v>922</v>
      </c>
      <c r="J780" s="1">
        <v>0</v>
      </c>
    </row>
    <row r="781" spans="1:10" x14ac:dyDescent="0.25">
      <c r="A781" t="s">
        <v>16</v>
      </c>
      <c r="B781">
        <v>300</v>
      </c>
      <c r="C781">
        <v>300</v>
      </c>
      <c r="D781">
        <v>2489</v>
      </c>
      <c r="E781" t="s">
        <v>18</v>
      </c>
      <c r="F781">
        <v>39824</v>
      </c>
      <c r="G781">
        <v>28670</v>
      </c>
      <c r="H781" s="1">
        <v>0.28008236239453593</v>
      </c>
      <c r="I781">
        <v>28670</v>
      </c>
      <c r="J781" s="1">
        <v>0</v>
      </c>
    </row>
    <row r="782" spans="1:10" x14ac:dyDescent="0.25">
      <c r="A782" t="s">
        <v>16</v>
      </c>
      <c r="B782">
        <v>500</v>
      </c>
      <c r="C782">
        <v>500</v>
      </c>
      <c r="D782">
        <v>4489</v>
      </c>
      <c r="E782" t="s">
        <v>18</v>
      </c>
      <c r="F782">
        <v>71824</v>
      </c>
      <c r="G782">
        <v>51870</v>
      </c>
      <c r="H782" s="1">
        <v>0.27781799955446645</v>
      </c>
      <c r="I782">
        <v>51870</v>
      </c>
      <c r="J782" s="1">
        <v>0</v>
      </c>
    </row>
    <row r="783" spans="1:10" x14ac:dyDescent="0.25">
      <c r="A783" t="s">
        <v>16</v>
      </c>
      <c r="B783">
        <v>700</v>
      </c>
      <c r="C783">
        <v>700</v>
      </c>
      <c r="D783">
        <v>6677</v>
      </c>
      <c r="E783" t="s">
        <v>18</v>
      </c>
      <c r="F783">
        <v>106832</v>
      </c>
      <c r="G783">
        <v>77326</v>
      </c>
      <c r="H783" s="1">
        <v>0.27619065448554742</v>
      </c>
      <c r="I783">
        <v>77326</v>
      </c>
      <c r="J783" s="1">
        <v>0</v>
      </c>
    </row>
    <row r="784" spans="1:10" x14ac:dyDescent="0.25">
      <c r="A784" t="s">
        <v>16</v>
      </c>
      <c r="B784">
        <v>84414</v>
      </c>
      <c r="C784">
        <v>84414</v>
      </c>
      <c r="D784">
        <v>6578753</v>
      </c>
      <c r="E784" t="s">
        <v>24</v>
      </c>
      <c r="F784">
        <v>157890072</v>
      </c>
      <c r="G784">
        <v>105425100</v>
      </c>
      <c r="H784" s="1">
        <v>0.33228797311587771</v>
      </c>
      <c r="I784">
        <v>79060680</v>
      </c>
      <c r="J784" s="1">
        <v>0.25007725864144309</v>
      </c>
    </row>
    <row r="785" spans="1:10" x14ac:dyDescent="0.25">
      <c r="A785" t="s">
        <v>16</v>
      </c>
      <c r="B785">
        <v>76216</v>
      </c>
      <c r="C785">
        <v>76216</v>
      </c>
      <c r="D785">
        <v>998359</v>
      </c>
      <c r="E785" t="s">
        <v>24</v>
      </c>
      <c r="F785">
        <v>23960616</v>
      </c>
      <c r="G785">
        <v>16125668</v>
      </c>
      <c r="H785" s="1">
        <v>0.32699276178876202</v>
      </c>
      <c r="I785">
        <v>12060886</v>
      </c>
      <c r="J785" s="1">
        <v>0.25206906157313919</v>
      </c>
    </row>
    <row r="786" spans="1:10" x14ac:dyDescent="0.25">
      <c r="A786" t="s">
        <v>16</v>
      </c>
      <c r="B786">
        <v>120216</v>
      </c>
      <c r="C786">
        <v>120216</v>
      </c>
      <c r="D786">
        <v>1575639</v>
      </c>
      <c r="E786" t="s">
        <v>24</v>
      </c>
      <c r="F786">
        <v>37815336</v>
      </c>
      <c r="G786">
        <v>25450148</v>
      </c>
      <c r="H786" s="1">
        <v>0.32698871166978394</v>
      </c>
      <c r="I786">
        <v>19038104</v>
      </c>
      <c r="J786" s="1">
        <v>0.25194525391365113</v>
      </c>
    </row>
    <row r="787" spans="1:10" x14ac:dyDescent="0.25">
      <c r="A787" t="s">
        <v>16</v>
      </c>
      <c r="B787">
        <v>100</v>
      </c>
      <c r="C787">
        <v>100</v>
      </c>
      <c r="D787">
        <v>396</v>
      </c>
      <c r="E787" t="s">
        <v>24</v>
      </c>
      <c r="F787">
        <v>3168</v>
      </c>
      <c r="G787">
        <v>2578</v>
      </c>
      <c r="H787" s="1">
        <v>0.18623737373737373</v>
      </c>
      <c r="I787">
        <v>2578</v>
      </c>
      <c r="J787" s="1">
        <v>0</v>
      </c>
    </row>
    <row r="788" spans="1:10" x14ac:dyDescent="0.25">
      <c r="A788" t="s">
        <v>16</v>
      </c>
      <c r="B788">
        <v>1000</v>
      </c>
      <c r="C788">
        <v>1000</v>
      </c>
      <c r="D788">
        <v>3996</v>
      </c>
      <c r="E788" t="s">
        <v>24</v>
      </c>
      <c r="F788">
        <v>31968</v>
      </c>
      <c r="G788">
        <v>25978</v>
      </c>
      <c r="H788" s="1">
        <v>0.18737487487487486</v>
      </c>
      <c r="I788">
        <v>25978</v>
      </c>
      <c r="J788" s="1">
        <v>0</v>
      </c>
    </row>
    <row r="789" spans="1:10" x14ac:dyDescent="0.25">
      <c r="A789" t="s">
        <v>16</v>
      </c>
      <c r="B789">
        <v>205</v>
      </c>
      <c r="C789">
        <v>205</v>
      </c>
      <c r="D789">
        <v>953</v>
      </c>
      <c r="E789" t="s">
        <v>24</v>
      </c>
      <c r="F789">
        <v>15248</v>
      </c>
      <c r="G789">
        <v>11110</v>
      </c>
      <c r="H789" s="1">
        <v>0.27137985309548796</v>
      </c>
      <c r="I789">
        <v>11110</v>
      </c>
      <c r="J789" s="1">
        <v>0</v>
      </c>
    </row>
    <row r="790" spans="1:10" x14ac:dyDescent="0.25">
      <c r="A790" t="s">
        <v>16</v>
      </c>
      <c r="B790">
        <v>305</v>
      </c>
      <c r="C790">
        <v>305</v>
      </c>
      <c r="D790">
        <v>1441</v>
      </c>
      <c r="E790" t="s">
        <v>24</v>
      </c>
      <c r="F790">
        <v>23056</v>
      </c>
      <c r="G790">
        <v>16806</v>
      </c>
      <c r="H790" s="1">
        <v>0.27107911172796667</v>
      </c>
      <c r="I790">
        <v>16806</v>
      </c>
      <c r="J790" s="1">
        <v>0</v>
      </c>
    </row>
    <row r="791" spans="1:10" x14ac:dyDescent="0.25">
      <c r="A791" t="s">
        <v>16</v>
      </c>
      <c r="B791">
        <v>410</v>
      </c>
      <c r="C791">
        <v>410</v>
      </c>
      <c r="D791">
        <v>2099</v>
      </c>
      <c r="E791" t="s">
        <v>24</v>
      </c>
      <c r="F791">
        <v>33584</v>
      </c>
      <c r="G791">
        <v>24534</v>
      </c>
      <c r="H791" s="1">
        <v>0.2694735588375417</v>
      </c>
      <c r="I791">
        <v>24534</v>
      </c>
      <c r="J791" s="1">
        <v>0</v>
      </c>
    </row>
    <row r="792" spans="1:10" x14ac:dyDescent="0.25">
      <c r="A792" t="s">
        <v>16</v>
      </c>
      <c r="B792">
        <v>455</v>
      </c>
      <c r="C792">
        <v>455</v>
      </c>
      <c r="D792">
        <v>2433</v>
      </c>
      <c r="E792" t="s">
        <v>24</v>
      </c>
      <c r="F792">
        <v>38928</v>
      </c>
      <c r="G792">
        <v>28470</v>
      </c>
      <c r="H792" s="1">
        <v>0.2686498150431566</v>
      </c>
      <c r="I792">
        <v>28470</v>
      </c>
      <c r="J792" s="1">
        <v>0</v>
      </c>
    </row>
    <row r="793" spans="1:10" x14ac:dyDescent="0.25">
      <c r="A793" t="s">
        <v>16</v>
      </c>
      <c r="B793">
        <v>460</v>
      </c>
      <c r="C793">
        <v>460</v>
      </c>
      <c r="D793">
        <v>2483</v>
      </c>
      <c r="E793" t="s">
        <v>24</v>
      </c>
      <c r="F793">
        <v>39728</v>
      </c>
      <c r="G793">
        <v>29062</v>
      </c>
      <c r="H793" s="1">
        <v>0.26847563431333066</v>
      </c>
      <c r="I793">
        <v>29062</v>
      </c>
      <c r="J793" s="1">
        <v>0</v>
      </c>
    </row>
    <row r="794" spans="1:10" x14ac:dyDescent="0.25">
      <c r="A794" t="s">
        <v>16</v>
      </c>
      <c r="B794">
        <v>465</v>
      </c>
      <c r="C794">
        <v>465</v>
      </c>
      <c r="D794">
        <v>2537</v>
      </c>
      <c r="E794" t="s">
        <v>24</v>
      </c>
      <c r="F794">
        <v>40592</v>
      </c>
      <c r="G794">
        <v>29702</v>
      </c>
      <c r="H794" s="1">
        <v>0.26827946393378005</v>
      </c>
      <c r="I794">
        <v>29702</v>
      </c>
      <c r="J794" s="1">
        <v>0</v>
      </c>
    </row>
    <row r="795" spans="1:10" x14ac:dyDescent="0.25">
      <c r="A795" t="s">
        <v>16</v>
      </c>
      <c r="B795">
        <v>475</v>
      </c>
      <c r="C795">
        <v>475</v>
      </c>
      <c r="D795">
        <v>2441</v>
      </c>
      <c r="E795" t="s">
        <v>24</v>
      </c>
      <c r="F795">
        <v>39056</v>
      </c>
      <c r="G795">
        <v>28534</v>
      </c>
      <c r="H795" s="1">
        <v>0.26940802949610815</v>
      </c>
      <c r="I795">
        <v>28534</v>
      </c>
      <c r="J795" s="1">
        <v>0</v>
      </c>
    </row>
    <row r="796" spans="1:10" x14ac:dyDescent="0.25">
      <c r="A796" t="s">
        <v>16</v>
      </c>
      <c r="B796">
        <v>490</v>
      </c>
      <c r="C796">
        <v>490</v>
      </c>
      <c r="D796">
        <v>2535</v>
      </c>
      <c r="E796" t="s">
        <v>24</v>
      </c>
      <c r="F796">
        <v>40560</v>
      </c>
      <c r="G796">
        <v>29638</v>
      </c>
      <c r="H796" s="1">
        <v>0.26928007889546351</v>
      </c>
      <c r="I796">
        <v>29638</v>
      </c>
      <c r="J796" s="1">
        <v>0</v>
      </c>
    </row>
    <row r="797" spans="1:10" x14ac:dyDescent="0.25">
      <c r="A797" t="s">
        <v>16</v>
      </c>
      <c r="B797">
        <v>120750</v>
      </c>
      <c r="C797">
        <v>120750</v>
      </c>
      <c r="D797">
        <v>1224224</v>
      </c>
      <c r="E797" t="s">
        <v>24</v>
      </c>
      <c r="F797">
        <v>14690688</v>
      </c>
      <c r="G797">
        <v>10276796</v>
      </c>
      <c r="H797" s="1">
        <v>0.30045509100731022</v>
      </c>
      <c r="I797">
        <v>7592888</v>
      </c>
      <c r="J797" s="1">
        <v>0.26116194191263503</v>
      </c>
    </row>
    <row r="798" spans="1:10" x14ac:dyDescent="0.25">
      <c r="A798" t="s">
        <v>16</v>
      </c>
      <c r="B798">
        <v>332</v>
      </c>
      <c r="C798">
        <v>332</v>
      </c>
      <c r="D798">
        <v>2126</v>
      </c>
      <c r="E798" t="s">
        <v>24</v>
      </c>
      <c r="F798">
        <v>34016</v>
      </c>
      <c r="G798">
        <v>26178</v>
      </c>
      <c r="H798" s="1">
        <v>0.23042097836312322</v>
      </c>
      <c r="I798">
        <v>26178</v>
      </c>
      <c r="J798" s="1">
        <v>0</v>
      </c>
    </row>
    <row r="799" spans="1:10" x14ac:dyDescent="0.25">
      <c r="A799" t="s">
        <v>16</v>
      </c>
      <c r="B799">
        <v>126146</v>
      </c>
      <c r="C799">
        <v>126146</v>
      </c>
      <c r="D799">
        <v>161950</v>
      </c>
      <c r="E799" t="s">
        <v>20</v>
      </c>
      <c r="F799">
        <v>3239000</v>
      </c>
      <c r="G799">
        <v>2447988</v>
      </c>
      <c r="H799" s="1">
        <v>0.24421488113615314</v>
      </c>
      <c r="I799">
        <v>1548718</v>
      </c>
      <c r="J799" s="1">
        <v>0.36735065694766478</v>
      </c>
    </row>
    <row r="800" spans="1:10" x14ac:dyDescent="0.25">
      <c r="A800" t="s">
        <v>16</v>
      </c>
      <c r="B800">
        <v>129164</v>
      </c>
      <c r="C800">
        <v>129164</v>
      </c>
      <c r="D800">
        <v>165435</v>
      </c>
      <c r="E800" t="s">
        <v>20</v>
      </c>
      <c r="F800">
        <v>3308700</v>
      </c>
      <c r="G800">
        <v>2501880</v>
      </c>
      <c r="H800" s="1">
        <v>0.24384803699338109</v>
      </c>
      <c r="I800">
        <v>1582668</v>
      </c>
      <c r="J800" s="1">
        <v>0.36740850880138137</v>
      </c>
    </row>
    <row r="801" spans="1:10" x14ac:dyDescent="0.25">
      <c r="A801" t="s">
        <v>16</v>
      </c>
      <c r="B801">
        <v>115406</v>
      </c>
      <c r="C801">
        <v>115406</v>
      </c>
      <c r="D801">
        <v>286033</v>
      </c>
      <c r="E801" t="s">
        <v>18</v>
      </c>
      <c r="F801">
        <v>6864792</v>
      </c>
      <c r="G801">
        <v>5038156</v>
      </c>
      <c r="H801" s="1">
        <v>0.26608759595338066</v>
      </c>
      <c r="I801">
        <v>3672420</v>
      </c>
      <c r="J801" s="1">
        <v>0.27107854540431064</v>
      </c>
    </row>
    <row r="802" spans="1:10" x14ac:dyDescent="0.25">
      <c r="A802" t="s">
        <v>16</v>
      </c>
      <c r="B802">
        <v>300</v>
      </c>
      <c r="C802">
        <v>300</v>
      </c>
      <c r="D802">
        <v>3155</v>
      </c>
      <c r="E802" t="s">
        <v>24</v>
      </c>
      <c r="F802">
        <v>25240</v>
      </c>
      <c r="G802">
        <v>19532</v>
      </c>
      <c r="H802" s="1">
        <v>0.22614896988906497</v>
      </c>
      <c r="I802">
        <v>19532</v>
      </c>
      <c r="J802" s="1">
        <v>0</v>
      </c>
    </row>
    <row r="803" spans="1:10" x14ac:dyDescent="0.25">
      <c r="A803" t="s">
        <v>16</v>
      </c>
      <c r="B803">
        <v>85830</v>
      </c>
      <c r="C803">
        <v>85830</v>
      </c>
      <c r="D803">
        <v>241080</v>
      </c>
      <c r="E803" t="s">
        <v>20</v>
      </c>
      <c r="F803">
        <v>4821600</v>
      </c>
      <c r="G803">
        <v>3236284</v>
      </c>
      <c r="H803" s="1">
        <v>0.32879459100713454</v>
      </c>
      <c r="I803">
        <v>2120384</v>
      </c>
      <c r="J803" s="1">
        <v>0.34480904642485022</v>
      </c>
    </row>
    <row r="804" spans="1:10" x14ac:dyDescent="0.25">
      <c r="A804" t="s">
        <v>16</v>
      </c>
      <c r="B804">
        <v>139752</v>
      </c>
      <c r="C804">
        <v>139752</v>
      </c>
      <c r="D804">
        <v>552020</v>
      </c>
      <c r="E804" t="s">
        <v>20</v>
      </c>
      <c r="F804">
        <v>11040400</v>
      </c>
      <c r="G804">
        <v>7183252</v>
      </c>
      <c r="H804" s="1">
        <v>0.34936668961269518</v>
      </c>
      <c r="I804">
        <v>4776758</v>
      </c>
      <c r="J804" s="1">
        <v>0.33501455886553888</v>
      </c>
    </row>
    <row r="805" spans="1:10" x14ac:dyDescent="0.25">
      <c r="A805" t="s">
        <v>16</v>
      </c>
      <c r="B805">
        <v>101364</v>
      </c>
      <c r="C805">
        <v>101364</v>
      </c>
      <c r="D805">
        <v>389368</v>
      </c>
      <c r="E805" t="s">
        <v>20</v>
      </c>
      <c r="F805">
        <v>7787360</v>
      </c>
      <c r="G805">
        <v>5077876</v>
      </c>
      <c r="H805" s="1">
        <v>0.34793357440775824</v>
      </c>
      <c r="I805">
        <v>3377758</v>
      </c>
      <c r="J805" s="1">
        <v>0.33480888465964903</v>
      </c>
    </row>
    <row r="806" spans="1:10" x14ac:dyDescent="0.25">
      <c r="A806" t="s">
        <v>16</v>
      </c>
      <c r="B806">
        <v>77328</v>
      </c>
      <c r="C806">
        <v>77328</v>
      </c>
      <c r="D806">
        <v>435586</v>
      </c>
      <c r="E806" t="s">
        <v>20</v>
      </c>
      <c r="F806">
        <v>8711720</v>
      </c>
      <c r="G806">
        <v>5536348</v>
      </c>
      <c r="H806" s="1">
        <v>0.36449426749252734</v>
      </c>
      <c r="I806">
        <v>3652894</v>
      </c>
      <c r="J806" s="1">
        <v>0.34019790663448179</v>
      </c>
    </row>
    <row r="807" spans="1:10" x14ac:dyDescent="0.25">
      <c r="A807" t="s">
        <v>16</v>
      </c>
      <c r="B807">
        <v>156317</v>
      </c>
      <c r="C807">
        <v>156317</v>
      </c>
      <c r="D807">
        <v>1059331</v>
      </c>
      <c r="E807" t="s">
        <v>20</v>
      </c>
      <c r="F807">
        <v>21186620</v>
      </c>
      <c r="G807">
        <v>13337244</v>
      </c>
      <c r="H807" s="1">
        <v>0.37048741139454994</v>
      </c>
      <c r="I807">
        <v>8865120</v>
      </c>
      <c r="J807" s="1">
        <v>0.33531095329739785</v>
      </c>
    </row>
    <row r="808" spans="1:10" x14ac:dyDescent="0.25">
      <c r="A808" t="s">
        <v>16</v>
      </c>
      <c r="B808">
        <v>67</v>
      </c>
      <c r="C808">
        <v>67</v>
      </c>
      <c r="D808">
        <v>294</v>
      </c>
      <c r="E808" t="s">
        <v>24</v>
      </c>
      <c r="F808">
        <v>2352</v>
      </c>
      <c r="G808">
        <v>1900</v>
      </c>
      <c r="H808" s="1">
        <v>0.19217687074829931</v>
      </c>
      <c r="I808">
        <v>1900</v>
      </c>
      <c r="J808" s="1">
        <v>0</v>
      </c>
    </row>
    <row r="809" spans="1:10" x14ac:dyDescent="0.25">
      <c r="A809" t="s">
        <v>16</v>
      </c>
      <c r="B809">
        <v>132</v>
      </c>
      <c r="C809">
        <v>132</v>
      </c>
      <c r="D809">
        <v>414</v>
      </c>
      <c r="E809" t="s">
        <v>24</v>
      </c>
      <c r="F809">
        <v>3312</v>
      </c>
      <c r="G809">
        <v>2750</v>
      </c>
      <c r="H809" s="1">
        <v>0.16968599033816426</v>
      </c>
      <c r="I809">
        <v>2750</v>
      </c>
      <c r="J809" s="1">
        <v>0</v>
      </c>
    </row>
    <row r="810" spans="1:10" x14ac:dyDescent="0.25">
      <c r="A810" t="s">
        <v>16</v>
      </c>
      <c r="B810">
        <v>156</v>
      </c>
      <c r="C810">
        <v>156</v>
      </c>
      <c r="D810">
        <v>371</v>
      </c>
      <c r="E810" t="s">
        <v>24</v>
      </c>
      <c r="F810">
        <v>2968</v>
      </c>
      <c r="G810">
        <v>2540</v>
      </c>
      <c r="H810" s="1">
        <v>0.14420485175202155</v>
      </c>
      <c r="I810">
        <v>2540</v>
      </c>
      <c r="J810" s="1">
        <v>0</v>
      </c>
    </row>
    <row r="811" spans="1:10" x14ac:dyDescent="0.25">
      <c r="A811" t="s">
        <v>16</v>
      </c>
      <c r="B811">
        <v>167</v>
      </c>
      <c r="C811">
        <v>167</v>
      </c>
      <c r="D811">
        <v>507</v>
      </c>
      <c r="E811" t="s">
        <v>24</v>
      </c>
      <c r="F811">
        <v>4056</v>
      </c>
      <c r="G811">
        <v>3378</v>
      </c>
      <c r="H811" s="1">
        <v>0.16715976331360946</v>
      </c>
      <c r="I811">
        <v>3378</v>
      </c>
      <c r="J811" s="1">
        <v>0</v>
      </c>
    </row>
    <row r="812" spans="1:10" x14ac:dyDescent="0.25">
      <c r="A812" t="s">
        <v>16</v>
      </c>
      <c r="B812">
        <v>381</v>
      </c>
      <c r="C812">
        <v>381</v>
      </c>
      <c r="D812">
        <v>2157</v>
      </c>
      <c r="E812" t="s">
        <v>24</v>
      </c>
      <c r="F812">
        <v>17256</v>
      </c>
      <c r="G812">
        <v>13706</v>
      </c>
      <c r="H812" s="1">
        <v>0.20572554473806212</v>
      </c>
      <c r="I812">
        <v>13706</v>
      </c>
      <c r="J812" s="1">
        <v>0</v>
      </c>
    </row>
    <row r="813" spans="1:10" x14ac:dyDescent="0.25">
      <c r="A813" t="s">
        <v>16</v>
      </c>
      <c r="B813">
        <v>479</v>
      </c>
      <c r="C813">
        <v>479</v>
      </c>
      <c r="D813">
        <v>1910</v>
      </c>
      <c r="E813" t="s">
        <v>24</v>
      </c>
      <c r="F813">
        <v>15280</v>
      </c>
      <c r="G813">
        <v>12420</v>
      </c>
      <c r="H813" s="1">
        <v>0.18717277486910994</v>
      </c>
      <c r="I813">
        <v>12420</v>
      </c>
      <c r="J813" s="1">
        <v>0</v>
      </c>
    </row>
    <row r="814" spans="1:10" x14ac:dyDescent="0.25">
      <c r="A814" t="s">
        <v>16</v>
      </c>
      <c r="B814">
        <v>497</v>
      </c>
      <c r="C814">
        <v>497</v>
      </c>
      <c r="D814">
        <v>1727</v>
      </c>
      <c r="E814" t="s">
        <v>24</v>
      </c>
      <c r="F814">
        <v>13816</v>
      </c>
      <c r="G814">
        <v>11358</v>
      </c>
      <c r="H814" s="1">
        <v>0.17790966994788651</v>
      </c>
      <c r="I814">
        <v>11358</v>
      </c>
      <c r="J814" s="1">
        <v>0</v>
      </c>
    </row>
    <row r="815" spans="1:10" x14ac:dyDescent="0.25">
      <c r="A815" t="s">
        <v>16</v>
      </c>
      <c r="B815">
        <v>655</v>
      </c>
      <c r="C815">
        <v>655</v>
      </c>
      <c r="D815">
        <v>2854</v>
      </c>
      <c r="E815" t="s">
        <v>24</v>
      </c>
      <c r="F815">
        <v>22832</v>
      </c>
      <c r="G815">
        <v>18436</v>
      </c>
      <c r="H815" s="1">
        <v>0.19253679046951647</v>
      </c>
      <c r="I815">
        <v>18436</v>
      </c>
      <c r="J815" s="1">
        <v>0</v>
      </c>
    </row>
    <row r="816" spans="1:10" x14ac:dyDescent="0.25">
      <c r="A816" t="s">
        <v>16</v>
      </c>
      <c r="B816">
        <v>989</v>
      </c>
      <c r="C816">
        <v>989</v>
      </c>
      <c r="D816">
        <v>3537</v>
      </c>
      <c r="E816" t="s">
        <v>24</v>
      </c>
      <c r="F816">
        <v>28296</v>
      </c>
      <c r="G816">
        <v>23202</v>
      </c>
      <c r="H816" s="1">
        <v>0.18002544529262088</v>
      </c>
      <c r="I816">
        <v>23202</v>
      </c>
      <c r="J816" s="1">
        <v>0</v>
      </c>
    </row>
    <row r="817" spans="1:10" x14ac:dyDescent="0.25">
      <c r="A817" t="s">
        <v>16</v>
      </c>
      <c r="B817">
        <v>21</v>
      </c>
      <c r="C817">
        <v>25</v>
      </c>
      <c r="D817">
        <v>74</v>
      </c>
      <c r="E817" t="s">
        <v>20</v>
      </c>
      <c r="F817">
        <v>444</v>
      </c>
      <c r="G817">
        <v>340</v>
      </c>
      <c r="H817" s="1">
        <v>0.23423423423423423</v>
      </c>
      <c r="I817">
        <v>340</v>
      </c>
      <c r="J817" s="1">
        <v>0</v>
      </c>
    </row>
    <row r="818" spans="1:10" x14ac:dyDescent="0.25">
      <c r="A818" t="s">
        <v>16</v>
      </c>
      <c r="B818">
        <v>36</v>
      </c>
      <c r="C818">
        <v>41</v>
      </c>
      <c r="D818">
        <v>122</v>
      </c>
      <c r="E818" t="s">
        <v>20</v>
      </c>
      <c r="F818">
        <v>732</v>
      </c>
      <c r="G818">
        <v>562</v>
      </c>
      <c r="H818" s="1">
        <v>0.23224043715846995</v>
      </c>
      <c r="I818">
        <v>562</v>
      </c>
      <c r="J818" s="1">
        <v>0</v>
      </c>
    </row>
    <row r="819" spans="1:10" x14ac:dyDescent="0.25">
      <c r="A819" t="s">
        <v>16</v>
      </c>
      <c r="B819">
        <v>57</v>
      </c>
      <c r="C819">
        <v>61</v>
      </c>
      <c r="D819">
        <v>182</v>
      </c>
      <c r="E819" t="s">
        <v>20</v>
      </c>
      <c r="F819">
        <v>1092</v>
      </c>
      <c r="G819">
        <v>844</v>
      </c>
      <c r="H819" s="1">
        <v>0.2271062271062271</v>
      </c>
      <c r="I819">
        <v>844</v>
      </c>
      <c r="J819" s="1">
        <v>0</v>
      </c>
    </row>
    <row r="820" spans="1:10" x14ac:dyDescent="0.25">
      <c r="A820" t="s">
        <v>16</v>
      </c>
      <c r="B820">
        <v>83</v>
      </c>
      <c r="C820">
        <v>85</v>
      </c>
      <c r="D820">
        <v>254</v>
      </c>
      <c r="E820" t="s">
        <v>20</v>
      </c>
      <c r="F820">
        <v>1524</v>
      </c>
      <c r="G820">
        <v>1184</v>
      </c>
      <c r="H820" s="1">
        <v>0.2230971128608924</v>
      </c>
      <c r="I820">
        <v>1184</v>
      </c>
      <c r="J820" s="1">
        <v>0</v>
      </c>
    </row>
    <row r="821" spans="1:10" x14ac:dyDescent="0.25">
      <c r="A821" t="s">
        <v>16</v>
      </c>
      <c r="B821">
        <v>114</v>
      </c>
      <c r="C821">
        <v>113</v>
      </c>
      <c r="D821">
        <v>338</v>
      </c>
      <c r="E821" t="s">
        <v>20</v>
      </c>
      <c r="F821">
        <v>2028</v>
      </c>
      <c r="G821">
        <v>1582</v>
      </c>
      <c r="H821" s="1">
        <v>0.21992110453648916</v>
      </c>
      <c r="I821">
        <v>1582</v>
      </c>
      <c r="J821" s="1">
        <v>0</v>
      </c>
    </row>
    <row r="822" spans="1:10" x14ac:dyDescent="0.25">
      <c r="A822" t="s">
        <v>16</v>
      </c>
      <c r="B822">
        <v>199</v>
      </c>
      <c r="C822">
        <v>199</v>
      </c>
      <c r="D822">
        <v>701</v>
      </c>
      <c r="E822" t="s">
        <v>20</v>
      </c>
      <c r="F822">
        <v>4206</v>
      </c>
      <c r="G822">
        <v>3204</v>
      </c>
      <c r="H822" s="1">
        <v>0.23823109843081314</v>
      </c>
      <c r="I822">
        <v>3204</v>
      </c>
      <c r="J822" s="1">
        <v>0</v>
      </c>
    </row>
    <row r="823" spans="1:10" x14ac:dyDescent="0.25">
      <c r="A823" t="s">
        <v>16</v>
      </c>
      <c r="B823">
        <v>57</v>
      </c>
      <c r="C823">
        <v>57</v>
      </c>
      <c r="D823">
        <v>281</v>
      </c>
      <c r="E823" t="s">
        <v>20</v>
      </c>
      <c r="F823">
        <v>1686</v>
      </c>
      <c r="G823">
        <v>1240</v>
      </c>
      <c r="H823" s="1">
        <v>0.26453143534994067</v>
      </c>
      <c r="I823">
        <v>1240</v>
      </c>
      <c r="J823" s="1">
        <v>0</v>
      </c>
    </row>
    <row r="824" spans="1:10" x14ac:dyDescent="0.25">
      <c r="A824" t="s">
        <v>16</v>
      </c>
      <c r="B824">
        <v>207</v>
      </c>
      <c r="C824">
        <v>277</v>
      </c>
      <c r="D824">
        <v>2909</v>
      </c>
      <c r="E824" t="s">
        <v>24</v>
      </c>
      <c r="F824">
        <v>23272</v>
      </c>
      <c r="G824">
        <v>17870</v>
      </c>
      <c r="H824" s="1">
        <v>0.2321244413887934</v>
      </c>
      <c r="I824">
        <v>17870</v>
      </c>
      <c r="J824" s="1">
        <v>0</v>
      </c>
    </row>
    <row r="825" spans="1:10" x14ac:dyDescent="0.25">
      <c r="A825" t="s">
        <v>16</v>
      </c>
      <c r="B825">
        <v>207</v>
      </c>
      <c r="C825">
        <v>260</v>
      </c>
      <c r="D825">
        <v>2942</v>
      </c>
      <c r="E825" t="s">
        <v>24</v>
      </c>
      <c r="F825">
        <v>23536</v>
      </c>
      <c r="G825">
        <v>18068</v>
      </c>
      <c r="H825" s="1">
        <v>0.232324949014276</v>
      </c>
      <c r="I825">
        <v>18068</v>
      </c>
      <c r="J825" s="1">
        <v>0</v>
      </c>
    </row>
    <row r="826" spans="1:10" x14ac:dyDescent="0.25">
      <c r="A826" t="s">
        <v>16</v>
      </c>
      <c r="B826">
        <v>207</v>
      </c>
      <c r="C826">
        <v>260</v>
      </c>
      <c r="D826">
        <v>2948</v>
      </c>
      <c r="E826" t="s">
        <v>24</v>
      </c>
      <c r="F826">
        <v>23584</v>
      </c>
      <c r="G826">
        <v>18104</v>
      </c>
      <c r="H826" s="1">
        <v>0.23236092265943012</v>
      </c>
      <c r="I826">
        <v>18104</v>
      </c>
      <c r="J826" s="1">
        <v>0</v>
      </c>
    </row>
    <row r="827" spans="1:10" x14ac:dyDescent="0.25">
      <c r="A827" t="s">
        <v>16</v>
      </c>
      <c r="B827">
        <v>82670</v>
      </c>
      <c r="C827">
        <v>82670</v>
      </c>
      <c r="D827">
        <v>132964</v>
      </c>
      <c r="E827" t="s">
        <v>18</v>
      </c>
      <c r="F827">
        <v>1595568</v>
      </c>
      <c r="G827">
        <v>1370976</v>
      </c>
      <c r="H827" s="1">
        <v>0.14075990493667459</v>
      </c>
      <c r="I827">
        <v>958562</v>
      </c>
      <c r="J827" s="1">
        <v>0.30081781154447634</v>
      </c>
    </row>
    <row r="828" spans="1:10" x14ac:dyDescent="0.25">
      <c r="A828" t="s">
        <v>16</v>
      </c>
      <c r="B828">
        <v>315</v>
      </c>
      <c r="C828">
        <v>100</v>
      </c>
      <c r="D828">
        <v>7518</v>
      </c>
      <c r="E828" t="s">
        <v>18</v>
      </c>
      <c r="F828">
        <v>60144</v>
      </c>
      <c r="G828">
        <v>45736</v>
      </c>
      <c r="H828" s="1">
        <v>0.23955839318967811</v>
      </c>
      <c r="I828">
        <v>45736</v>
      </c>
      <c r="J828" s="1">
        <v>0</v>
      </c>
    </row>
    <row r="829" spans="1:10" x14ac:dyDescent="0.25">
      <c r="A829" t="s">
        <v>16</v>
      </c>
      <c r="B829">
        <v>135218</v>
      </c>
      <c r="C829">
        <v>135218</v>
      </c>
      <c r="D829">
        <v>331461</v>
      </c>
      <c r="E829" t="s">
        <v>18</v>
      </c>
      <c r="F829">
        <v>7955064</v>
      </c>
      <c r="G829">
        <v>5844252</v>
      </c>
      <c r="H829" s="1">
        <v>0.26534192559607317</v>
      </c>
      <c r="I829">
        <v>4266424</v>
      </c>
      <c r="J829" s="1">
        <v>0.26997946016017105</v>
      </c>
    </row>
    <row r="830" spans="1:10" x14ac:dyDescent="0.25">
      <c r="A830" t="s">
        <v>16</v>
      </c>
      <c r="B830">
        <v>66</v>
      </c>
      <c r="C830">
        <v>66</v>
      </c>
      <c r="D830">
        <v>1194</v>
      </c>
      <c r="E830" t="s">
        <v>24</v>
      </c>
      <c r="F830">
        <v>9552</v>
      </c>
      <c r="G830">
        <v>7298</v>
      </c>
      <c r="H830" s="1">
        <v>0.23597152428810719</v>
      </c>
      <c r="I830">
        <v>7298</v>
      </c>
      <c r="J830" s="1">
        <v>0</v>
      </c>
    </row>
    <row r="831" spans="1:10" x14ac:dyDescent="0.25">
      <c r="A831" t="s">
        <v>16</v>
      </c>
      <c r="B831">
        <v>86204</v>
      </c>
      <c r="C831">
        <v>86204</v>
      </c>
      <c r="D831">
        <v>213793</v>
      </c>
      <c r="E831" t="s">
        <v>18</v>
      </c>
      <c r="F831">
        <v>5131032</v>
      </c>
      <c r="G831">
        <v>3765508</v>
      </c>
      <c r="H831" s="1">
        <v>0.26613047823517766</v>
      </c>
      <c r="I831">
        <v>2744874</v>
      </c>
      <c r="J831" s="1">
        <v>0.27104815605225113</v>
      </c>
    </row>
    <row r="832" spans="1:10" x14ac:dyDescent="0.25">
      <c r="A832" t="s">
        <v>16</v>
      </c>
      <c r="B832">
        <v>108384</v>
      </c>
      <c r="C832">
        <v>108384</v>
      </c>
      <c r="D832">
        <v>5138004</v>
      </c>
      <c r="E832" t="s">
        <v>24</v>
      </c>
      <c r="F832">
        <v>123312096</v>
      </c>
      <c r="G832">
        <v>81774532</v>
      </c>
      <c r="H832" s="1">
        <v>0.33684906304731044</v>
      </c>
      <c r="I832">
        <v>61235198</v>
      </c>
      <c r="J832" s="1">
        <v>0.25117030324306838</v>
      </c>
    </row>
    <row r="833" spans="1:10" x14ac:dyDescent="0.25">
      <c r="A833" t="s">
        <v>16</v>
      </c>
      <c r="B833">
        <v>157464</v>
      </c>
      <c r="C833">
        <v>157464</v>
      </c>
      <c r="D833">
        <v>3866688</v>
      </c>
      <c r="E833" t="s">
        <v>24</v>
      </c>
      <c r="F833">
        <v>46400256</v>
      </c>
      <c r="G833">
        <v>31563364</v>
      </c>
      <c r="H833" s="1">
        <v>0.3197588392615765</v>
      </c>
      <c r="I833">
        <v>23537302</v>
      </c>
      <c r="J833" s="1">
        <v>0.25428411242857385</v>
      </c>
    </row>
    <row r="834" spans="1:10" x14ac:dyDescent="0.25">
      <c r="A834" t="s">
        <v>16</v>
      </c>
      <c r="B834">
        <v>841</v>
      </c>
      <c r="C834">
        <v>841</v>
      </c>
      <c r="D834">
        <v>3988</v>
      </c>
      <c r="E834" t="s">
        <v>24</v>
      </c>
      <c r="F834">
        <v>31904</v>
      </c>
      <c r="G834">
        <v>25612</v>
      </c>
      <c r="H834" s="1">
        <v>0.19721664994984955</v>
      </c>
      <c r="I834">
        <v>25612</v>
      </c>
      <c r="J834" s="1">
        <v>0</v>
      </c>
    </row>
    <row r="835" spans="1:10" x14ac:dyDescent="0.25">
      <c r="A835" t="s">
        <v>16</v>
      </c>
      <c r="B835">
        <v>116</v>
      </c>
      <c r="C835">
        <v>142</v>
      </c>
      <c r="D835">
        <v>666</v>
      </c>
      <c r="E835" t="s">
        <v>24</v>
      </c>
      <c r="F835">
        <v>5328</v>
      </c>
      <c r="G835">
        <v>4230</v>
      </c>
      <c r="H835" s="1">
        <v>0.20608108108108109</v>
      </c>
      <c r="I835">
        <v>4230</v>
      </c>
      <c r="J835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C5B7B-194C-4040-860D-19AEEC052503}">
  <dimension ref="A1:S53"/>
  <sheetViews>
    <sheetView tabSelected="1" topLeftCell="E22" workbookViewId="0">
      <selection activeCell="K26" sqref="K26"/>
    </sheetView>
  </sheetViews>
  <sheetFormatPr defaultRowHeight="15" x14ac:dyDescent="0.25"/>
  <cols>
    <col min="1" max="1" width="7.5703125" bestFit="1" customWidth="1"/>
    <col min="2" max="2" width="8.42578125" bestFit="1" customWidth="1"/>
    <col min="3" max="3" width="11.42578125" bestFit="1" customWidth="1"/>
    <col min="4" max="4" width="8.42578125" bestFit="1" customWidth="1"/>
    <col min="5" max="5" width="21.85546875" bestFit="1" customWidth="1"/>
    <col min="6" max="6" width="27.5703125" bestFit="1" customWidth="1"/>
    <col min="7" max="7" width="12.42578125" bestFit="1" customWidth="1"/>
    <col min="8" max="8" width="41" bestFit="1" customWidth="1"/>
    <col min="9" max="9" width="13.7109375" bestFit="1" customWidth="1"/>
    <col min="11" max="11" width="6.5703125" bestFit="1" customWidth="1"/>
    <col min="12" max="12" width="6.85546875" bestFit="1" customWidth="1"/>
    <col min="13" max="13" width="9.85546875" bestFit="1" customWidth="1"/>
    <col min="14" max="14" width="7" bestFit="1" customWidth="1"/>
    <col min="15" max="15" width="10.28515625" bestFit="1" customWidth="1"/>
    <col min="16" max="16" width="9.5703125" bestFit="1" customWidth="1"/>
    <col min="17" max="17" width="6" bestFit="1" customWidth="1"/>
    <col min="18" max="18" width="11.28515625" customWidth="1"/>
    <col min="19" max="19" width="7.7109375" bestFit="1" customWidth="1"/>
  </cols>
  <sheetData>
    <row r="1" spans="1:9" x14ac:dyDescent="0.25">
      <c r="A1" t="s">
        <v>1705</v>
      </c>
      <c r="B1" t="s">
        <v>1706</v>
      </c>
      <c r="C1" t="s">
        <v>1707</v>
      </c>
      <c r="D1" t="s">
        <v>1708</v>
      </c>
      <c r="E1" t="s">
        <v>1709</v>
      </c>
      <c r="F1" t="s">
        <v>1710</v>
      </c>
      <c r="G1" t="s">
        <v>1711</v>
      </c>
      <c r="H1" t="s">
        <v>1712</v>
      </c>
      <c r="I1" t="s">
        <v>1713</v>
      </c>
    </row>
    <row r="2" spans="1:9" x14ac:dyDescent="0.25">
      <c r="A2" s="3">
        <v>300</v>
      </c>
      <c r="B2" s="3">
        <v>300</v>
      </c>
      <c r="C2" s="3">
        <v>592</v>
      </c>
      <c r="D2" t="s">
        <v>18</v>
      </c>
      <c r="E2" s="3">
        <v>4736</v>
      </c>
      <c r="F2" s="3">
        <v>4154</v>
      </c>
      <c r="G2" s="1">
        <v>0.12288851351351351</v>
      </c>
      <c r="H2" s="3">
        <v>4154</v>
      </c>
      <c r="I2" s="1">
        <v>0</v>
      </c>
    </row>
    <row r="3" spans="1:9" x14ac:dyDescent="0.25">
      <c r="A3" s="3">
        <v>584</v>
      </c>
      <c r="B3" s="3">
        <v>575</v>
      </c>
      <c r="C3" s="3">
        <v>6120</v>
      </c>
      <c r="D3" t="s">
        <v>20</v>
      </c>
      <c r="E3" s="3">
        <v>36720</v>
      </c>
      <c r="F3" s="3">
        <v>25650</v>
      </c>
      <c r="G3" s="1">
        <v>0.3014705882352941</v>
      </c>
      <c r="H3" s="3">
        <v>25650</v>
      </c>
      <c r="I3" s="1">
        <v>0</v>
      </c>
    </row>
    <row r="4" spans="1:9" x14ac:dyDescent="0.25">
      <c r="A4" s="3">
        <v>144649</v>
      </c>
      <c r="B4" s="3">
        <v>144649</v>
      </c>
      <c r="C4" s="3">
        <v>1074393</v>
      </c>
      <c r="D4" t="s">
        <v>20</v>
      </c>
      <c r="E4" s="3">
        <v>21487860</v>
      </c>
      <c r="F4" s="3">
        <v>13471316</v>
      </c>
      <c r="G4" s="1">
        <v>0.37307316782592592</v>
      </c>
      <c r="H4" s="3">
        <v>9160150</v>
      </c>
      <c r="I4" s="1">
        <v>0.32002560106228672</v>
      </c>
    </row>
    <row r="5" spans="1:9" x14ac:dyDescent="0.25">
      <c r="A5" s="3">
        <v>101492</v>
      </c>
      <c r="B5" s="3">
        <v>101492</v>
      </c>
      <c r="C5" s="3">
        <v>874378</v>
      </c>
      <c r="D5" t="s">
        <v>24</v>
      </c>
      <c r="E5" s="3">
        <v>20985072</v>
      </c>
      <c r="F5" s="3">
        <v>13584084</v>
      </c>
      <c r="G5" s="1">
        <v>0.35267870417599712</v>
      </c>
      <c r="H5" s="3">
        <v>10110104</v>
      </c>
      <c r="I5" s="1">
        <v>0.25573899572470254</v>
      </c>
    </row>
    <row r="6" spans="1:9" x14ac:dyDescent="0.25">
      <c r="A6" s="3">
        <v>494</v>
      </c>
      <c r="B6" s="3">
        <v>494</v>
      </c>
      <c r="C6" s="3">
        <v>1080</v>
      </c>
      <c r="D6" t="s">
        <v>24</v>
      </c>
      <c r="E6" s="3">
        <v>17280</v>
      </c>
      <c r="F6" s="3">
        <v>10986</v>
      </c>
      <c r="G6" s="1">
        <v>0.36423611111111109</v>
      </c>
      <c r="H6" s="3">
        <v>10986</v>
      </c>
      <c r="I6" s="1">
        <v>0</v>
      </c>
    </row>
    <row r="7" spans="1:9" x14ac:dyDescent="0.25">
      <c r="A7" s="3">
        <v>110971</v>
      </c>
      <c r="B7" s="3">
        <v>110971</v>
      </c>
      <c r="C7" s="3">
        <v>741934</v>
      </c>
      <c r="D7" t="s">
        <v>20</v>
      </c>
      <c r="E7" s="3">
        <v>14838680</v>
      </c>
      <c r="F7" s="3">
        <v>9347096</v>
      </c>
      <c r="G7" s="1">
        <v>0.3700857488671499</v>
      </c>
      <c r="H7" s="3">
        <v>6378860</v>
      </c>
      <c r="I7" s="1">
        <v>0.31755702519798662</v>
      </c>
    </row>
    <row r="8" spans="1:9" x14ac:dyDescent="0.25">
      <c r="A8" s="3">
        <v>662</v>
      </c>
      <c r="B8" s="3">
        <v>662</v>
      </c>
      <c r="C8" s="3">
        <v>1568</v>
      </c>
      <c r="D8" t="s">
        <v>24</v>
      </c>
      <c r="E8" s="3">
        <v>25088</v>
      </c>
      <c r="F8" s="3">
        <v>16170</v>
      </c>
      <c r="G8" s="1">
        <v>0.35546875</v>
      </c>
      <c r="H8" s="3">
        <v>16170</v>
      </c>
      <c r="I8" s="1">
        <v>0</v>
      </c>
    </row>
    <row r="9" spans="1:9" x14ac:dyDescent="0.25">
      <c r="A9" s="3">
        <v>685</v>
      </c>
      <c r="B9" s="3">
        <v>685</v>
      </c>
      <c r="C9" s="3">
        <v>1967</v>
      </c>
      <c r="D9" t="s">
        <v>24</v>
      </c>
      <c r="E9" s="3">
        <v>31472</v>
      </c>
      <c r="F9" s="3">
        <v>20866</v>
      </c>
      <c r="G9" s="1">
        <v>0.33699796644636504</v>
      </c>
      <c r="H9" s="3">
        <v>20866</v>
      </c>
      <c r="I9" s="1">
        <v>0</v>
      </c>
    </row>
    <row r="10" spans="1:9" x14ac:dyDescent="0.25">
      <c r="A10" s="3">
        <v>80016</v>
      </c>
      <c r="B10" s="3">
        <v>80016</v>
      </c>
      <c r="C10" s="3">
        <v>200021</v>
      </c>
      <c r="D10" t="s">
        <v>24</v>
      </c>
      <c r="E10" s="3">
        <v>4800504</v>
      </c>
      <c r="F10" s="3">
        <v>3160340</v>
      </c>
      <c r="G10" s="1">
        <v>0.34166495851268952</v>
      </c>
      <c r="H10" s="3">
        <v>2387140</v>
      </c>
      <c r="I10" s="1">
        <v>0.24465722042565041</v>
      </c>
    </row>
    <row r="11" spans="1:9" x14ac:dyDescent="0.25">
      <c r="A11" s="3">
        <v>80016</v>
      </c>
      <c r="B11" s="3">
        <v>80016</v>
      </c>
      <c r="C11" s="3">
        <v>196115</v>
      </c>
      <c r="D11" t="s">
        <v>24</v>
      </c>
      <c r="E11" s="3">
        <v>4706760</v>
      </c>
      <c r="F11" s="3">
        <v>3097844</v>
      </c>
      <c r="G11" s="1">
        <v>0.34183089853742277</v>
      </c>
      <c r="H11" s="3">
        <v>2338486</v>
      </c>
      <c r="I11" s="1">
        <v>0.24512467380539499</v>
      </c>
    </row>
    <row r="12" spans="1:9" x14ac:dyDescent="0.25">
      <c r="A12" s="3">
        <v>313</v>
      </c>
      <c r="B12" s="3">
        <v>176</v>
      </c>
      <c r="C12" s="3">
        <v>1557</v>
      </c>
      <c r="D12" t="s">
        <v>20</v>
      </c>
      <c r="E12" s="3">
        <v>9342</v>
      </c>
      <c r="F12" s="3">
        <v>6856</v>
      </c>
      <c r="G12" s="1">
        <v>0.26611004067651467</v>
      </c>
      <c r="H12" s="3">
        <v>6856</v>
      </c>
      <c r="I12" s="1">
        <v>0</v>
      </c>
    </row>
    <row r="13" spans="1:9" x14ac:dyDescent="0.25">
      <c r="A13" s="3">
        <v>69999</v>
      </c>
      <c r="B13" s="3">
        <v>69999</v>
      </c>
      <c r="C13" s="3">
        <v>154313</v>
      </c>
      <c r="D13" t="s">
        <v>24</v>
      </c>
      <c r="E13" s="3">
        <v>3703512</v>
      </c>
      <c r="F13" s="3">
        <v>2189016</v>
      </c>
      <c r="G13" s="1">
        <v>0.4089350864800762</v>
      </c>
      <c r="H13" s="3">
        <v>1573206</v>
      </c>
      <c r="I13" s="1">
        <v>0.28131818131982589</v>
      </c>
    </row>
    <row r="14" spans="1:9" x14ac:dyDescent="0.25">
      <c r="A14" s="3">
        <v>112</v>
      </c>
      <c r="B14" s="3">
        <v>112</v>
      </c>
      <c r="C14" s="3">
        <v>425</v>
      </c>
      <c r="D14" t="s">
        <v>20</v>
      </c>
      <c r="E14" s="3">
        <v>5100</v>
      </c>
      <c r="F14" s="3">
        <v>3626</v>
      </c>
      <c r="G14" s="1">
        <v>0.28901960784313724</v>
      </c>
      <c r="H14" s="3">
        <v>3626</v>
      </c>
      <c r="I14" s="1">
        <v>0</v>
      </c>
    </row>
    <row r="15" spans="1:9" x14ac:dyDescent="0.25">
      <c r="A15" s="3">
        <v>80800</v>
      </c>
      <c r="B15" s="3">
        <v>80800</v>
      </c>
      <c r="C15" s="3">
        <v>311492</v>
      </c>
      <c r="D15" t="s">
        <v>24</v>
      </c>
      <c r="E15" s="3">
        <v>7475808</v>
      </c>
      <c r="F15" s="3">
        <v>4660676</v>
      </c>
      <c r="G15" s="1">
        <v>0.37656558327875728</v>
      </c>
      <c r="H15" s="3">
        <v>3417948</v>
      </c>
      <c r="I15" s="1">
        <v>0.26664114819395296</v>
      </c>
    </row>
    <row r="16" spans="1:9" x14ac:dyDescent="0.25">
      <c r="A16" s="3">
        <v>130</v>
      </c>
      <c r="B16" s="3">
        <v>130</v>
      </c>
      <c r="C16" s="3">
        <v>1282</v>
      </c>
      <c r="D16" t="s">
        <v>24</v>
      </c>
      <c r="E16" s="3">
        <v>10256</v>
      </c>
      <c r="F16" s="3">
        <v>7954</v>
      </c>
      <c r="G16" s="1">
        <v>0.22445397815912638</v>
      </c>
      <c r="H16" s="3">
        <v>7954</v>
      </c>
      <c r="I16" s="1">
        <v>0</v>
      </c>
    </row>
    <row r="17" spans="1:19" x14ac:dyDescent="0.25">
      <c r="A17" s="3">
        <v>219</v>
      </c>
      <c r="B17" s="3">
        <v>85</v>
      </c>
      <c r="C17" s="3">
        <v>438</v>
      </c>
      <c r="D17" t="s">
        <v>20</v>
      </c>
      <c r="E17" s="3">
        <v>2628</v>
      </c>
      <c r="F17" s="3">
        <v>2192</v>
      </c>
      <c r="G17" s="1">
        <v>0.16590563165905631</v>
      </c>
      <c r="H17" s="3">
        <v>2192</v>
      </c>
      <c r="I17" s="1">
        <v>0</v>
      </c>
    </row>
    <row r="18" spans="1:19" x14ac:dyDescent="0.25">
      <c r="A18" s="3">
        <v>292</v>
      </c>
      <c r="B18" s="3">
        <v>292</v>
      </c>
      <c r="C18" s="3">
        <v>1250</v>
      </c>
      <c r="D18" t="s">
        <v>20</v>
      </c>
      <c r="E18" s="3">
        <v>15000</v>
      </c>
      <c r="F18" s="3">
        <v>10586</v>
      </c>
      <c r="G18" s="1">
        <v>0.29426666666666668</v>
      </c>
      <c r="H18" s="3">
        <v>10586</v>
      </c>
      <c r="I18" s="1">
        <v>0</v>
      </c>
    </row>
    <row r="19" spans="1:19" x14ac:dyDescent="0.25">
      <c r="A19" s="3">
        <v>331</v>
      </c>
      <c r="B19" s="3">
        <v>104</v>
      </c>
      <c r="C19" s="3">
        <v>662</v>
      </c>
      <c r="D19" t="s">
        <v>20</v>
      </c>
      <c r="E19" s="3">
        <v>3972</v>
      </c>
      <c r="F19" s="3">
        <v>3312</v>
      </c>
      <c r="G19" s="1">
        <v>0.16616314199395771</v>
      </c>
      <c r="H19" s="3">
        <v>3312</v>
      </c>
      <c r="I19" s="1">
        <v>0</v>
      </c>
    </row>
    <row r="20" spans="1:19" x14ac:dyDescent="0.25">
      <c r="A20" s="3">
        <v>608</v>
      </c>
      <c r="B20" s="3">
        <v>188</v>
      </c>
      <c r="C20" s="3">
        <v>1216</v>
      </c>
      <c r="D20" t="s">
        <v>20</v>
      </c>
      <c r="E20" s="3">
        <v>7296</v>
      </c>
      <c r="F20" s="3">
        <v>6082</v>
      </c>
      <c r="G20" s="1">
        <v>0.16639254385964913</v>
      </c>
      <c r="H20" s="3">
        <v>6082</v>
      </c>
      <c r="I20" s="1">
        <v>0</v>
      </c>
    </row>
    <row r="21" spans="1:19" x14ac:dyDescent="0.25">
      <c r="A21" s="3">
        <v>85</v>
      </c>
      <c r="B21" s="3">
        <v>85</v>
      </c>
      <c r="C21" s="3">
        <v>304</v>
      </c>
      <c r="D21" t="s">
        <v>20</v>
      </c>
      <c r="E21" s="3">
        <v>3648</v>
      </c>
      <c r="F21" s="3">
        <v>2604</v>
      </c>
      <c r="G21" s="1">
        <v>0.28618421052631576</v>
      </c>
      <c r="H21" s="3">
        <v>2604</v>
      </c>
      <c r="I21" s="1">
        <v>0</v>
      </c>
    </row>
    <row r="22" spans="1:19" x14ac:dyDescent="0.25">
      <c r="A22" s="3">
        <v>958</v>
      </c>
      <c r="B22" s="3">
        <v>292</v>
      </c>
      <c r="C22" s="3">
        <v>1916</v>
      </c>
      <c r="D22" t="s">
        <v>20</v>
      </c>
      <c r="E22" s="3">
        <v>11496</v>
      </c>
      <c r="F22" s="3">
        <v>9582</v>
      </c>
      <c r="G22" s="1">
        <v>0.16649269311064718</v>
      </c>
      <c r="H22" s="3">
        <v>9582</v>
      </c>
      <c r="I22" s="1">
        <v>0</v>
      </c>
    </row>
    <row r="23" spans="1:19" x14ac:dyDescent="0.25">
      <c r="A23" s="3">
        <v>99340</v>
      </c>
      <c r="B23" s="3">
        <v>99340</v>
      </c>
      <c r="C23" s="3">
        <v>954163</v>
      </c>
      <c r="D23" t="s">
        <v>24</v>
      </c>
      <c r="E23" s="3">
        <v>11449956</v>
      </c>
      <c r="F23" s="3">
        <v>8030668</v>
      </c>
      <c r="G23" s="1">
        <v>0.29862892049541501</v>
      </c>
      <c r="H23" s="3">
        <v>6019460</v>
      </c>
      <c r="I23" s="1">
        <v>0.25044093467691603</v>
      </c>
    </row>
    <row r="24" spans="1:19" x14ac:dyDescent="0.25">
      <c r="A24" s="3">
        <v>99190</v>
      </c>
      <c r="B24" s="3">
        <v>99190</v>
      </c>
      <c r="C24" s="3">
        <v>578890</v>
      </c>
      <c r="D24" t="s">
        <v>24</v>
      </c>
      <c r="E24" s="3">
        <v>6946680</v>
      </c>
      <c r="F24" s="3">
        <v>5027884</v>
      </c>
      <c r="G24" s="1">
        <v>0.27621770399672935</v>
      </c>
      <c r="H24" s="3">
        <v>3682182</v>
      </c>
      <c r="I24" s="1">
        <v>0.2676477818501779</v>
      </c>
    </row>
    <row r="25" spans="1:19" x14ac:dyDescent="0.25">
      <c r="A25" s="3">
        <v>7</v>
      </c>
      <c r="B25" s="3">
        <v>7</v>
      </c>
      <c r="C25" s="3">
        <v>15</v>
      </c>
      <c r="D25" t="s">
        <v>24</v>
      </c>
      <c r="E25" s="3">
        <v>120</v>
      </c>
      <c r="F25" s="3">
        <v>106</v>
      </c>
      <c r="G25" s="1">
        <v>0.11666666666666667</v>
      </c>
      <c r="H25" s="3">
        <v>106</v>
      </c>
      <c r="I25" s="1">
        <v>0</v>
      </c>
    </row>
    <row r="26" spans="1:19" x14ac:dyDescent="0.25">
      <c r="A26" s="3">
        <v>113076</v>
      </c>
      <c r="B26" s="3">
        <v>113076</v>
      </c>
      <c r="C26" s="3">
        <v>3805068</v>
      </c>
      <c r="D26" t="s">
        <v>24</v>
      </c>
      <c r="E26" s="3">
        <v>45660816</v>
      </c>
      <c r="F26" s="3">
        <v>30892852</v>
      </c>
      <c r="G26" s="1">
        <v>0.32342750948647087</v>
      </c>
      <c r="H26" s="3">
        <v>23282728</v>
      </c>
      <c r="I26" s="1">
        <v>0.24633931499752759</v>
      </c>
    </row>
    <row r="28" spans="1:19" ht="36.75" x14ac:dyDescent="0.25">
      <c r="K28" s="4" t="s">
        <v>1705</v>
      </c>
      <c r="L28" s="4" t="s">
        <v>1706</v>
      </c>
      <c r="M28" s="4" t="s">
        <v>1707</v>
      </c>
      <c r="N28" s="4" t="s">
        <v>1708</v>
      </c>
      <c r="O28" s="5" t="s">
        <v>1709</v>
      </c>
      <c r="P28" s="5" t="s">
        <v>1710</v>
      </c>
      <c r="Q28" s="5" t="s">
        <v>1711</v>
      </c>
      <c r="R28" s="5" t="s">
        <v>1714</v>
      </c>
      <c r="S28" s="5" t="s">
        <v>1713</v>
      </c>
    </row>
    <row r="29" spans="1:19" x14ac:dyDescent="0.25">
      <c r="K29" s="6">
        <v>144649</v>
      </c>
      <c r="L29" s="6">
        <v>144649</v>
      </c>
      <c r="M29" s="6">
        <v>1074393</v>
      </c>
      <c r="N29" s="7" t="s">
        <v>20</v>
      </c>
      <c r="O29" s="6">
        <v>21487860</v>
      </c>
      <c r="P29" s="6">
        <v>13471316</v>
      </c>
      <c r="Q29" s="8">
        <v>0.37307316782592592</v>
      </c>
      <c r="R29" s="6">
        <v>9160150</v>
      </c>
      <c r="S29" s="8">
        <v>0.32002560106228672</v>
      </c>
    </row>
    <row r="30" spans="1:19" x14ac:dyDescent="0.25">
      <c r="K30" s="6">
        <v>113076</v>
      </c>
      <c r="L30" s="6">
        <v>113076</v>
      </c>
      <c r="M30" s="6">
        <v>3805068</v>
      </c>
      <c r="N30" s="7" t="s">
        <v>24</v>
      </c>
      <c r="O30" s="6">
        <v>45660816</v>
      </c>
      <c r="P30" s="6">
        <v>30892852</v>
      </c>
      <c r="Q30" s="8">
        <v>0.32342750948647087</v>
      </c>
      <c r="R30" s="6">
        <v>23282728</v>
      </c>
      <c r="S30" s="8">
        <v>0.24633931499752759</v>
      </c>
    </row>
    <row r="31" spans="1:19" x14ac:dyDescent="0.25">
      <c r="K31" s="6">
        <v>110971</v>
      </c>
      <c r="L31" s="6">
        <v>110971</v>
      </c>
      <c r="M31" s="6">
        <v>741934</v>
      </c>
      <c r="N31" s="7" t="s">
        <v>20</v>
      </c>
      <c r="O31" s="6">
        <v>14838680</v>
      </c>
      <c r="P31" s="6">
        <v>9347096</v>
      </c>
      <c r="Q31" s="8">
        <v>0.3700857488671499</v>
      </c>
      <c r="R31" s="6">
        <v>6378860</v>
      </c>
      <c r="S31" s="8">
        <v>0.31755702519798662</v>
      </c>
    </row>
    <row r="32" spans="1:19" x14ac:dyDescent="0.25">
      <c r="K32" s="6">
        <v>101492</v>
      </c>
      <c r="L32" s="6">
        <v>101492</v>
      </c>
      <c r="M32" s="6">
        <v>874378</v>
      </c>
      <c r="N32" s="7" t="s">
        <v>24</v>
      </c>
      <c r="O32" s="6">
        <v>20985072</v>
      </c>
      <c r="P32" s="6">
        <v>13584084</v>
      </c>
      <c r="Q32" s="8">
        <v>0.35267870417599712</v>
      </c>
      <c r="R32" s="6">
        <v>10110104</v>
      </c>
      <c r="S32" s="8">
        <v>0.25573899572470254</v>
      </c>
    </row>
    <row r="33" spans="11:19" x14ac:dyDescent="0.25">
      <c r="K33" s="6">
        <v>99340</v>
      </c>
      <c r="L33" s="6">
        <v>99340</v>
      </c>
      <c r="M33" s="6">
        <v>954163</v>
      </c>
      <c r="N33" s="7" t="s">
        <v>24</v>
      </c>
      <c r="O33" s="6">
        <v>11449956</v>
      </c>
      <c r="P33" s="6">
        <v>8030668</v>
      </c>
      <c r="Q33" s="8">
        <v>0.29862892049541501</v>
      </c>
      <c r="R33" s="6">
        <v>6019460</v>
      </c>
      <c r="S33" s="8">
        <v>0.25044093467691603</v>
      </c>
    </row>
    <row r="34" spans="11:19" x14ac:dyDescent="0.25">
      <c r="K34" s="6">
        <v>99190</v>
      </c>
      <c r="L34" s="6">
        <v>99190</v>
      </c>
      <c r="M34" s="6">
        <v>578890</v>
      </c>
      <c r="N34" s="7" t="s">
        <v>24</v>
      </c>
      <c r="O34" s="6">
        <v>6946680</v>
      </c>
      <c r="P34" s="6">
        <v>5027884</v>
      </c>
      <c r="Q34" s="8">
        <v>0.27621770399672935</v>
      </c>
      <c r="R34" s="6">
        <v>3682182</v>
      </c>
      <c r="S34" s="8">
        <v>0.2676477818501779</v>
      </c>
    </row>
    <row r="35" spans="11:19" x14ac:dyDescent="0.25">
      <c r="K35" s="6">
        <v>80800</v>
      </c>
      <c r="L35" s="6">
        <v>80800</v>
      </c>
      <c r="M35" s="6">
        <v>311492</v>
      </c>
      <c r="N35" s="7" t="s">
        <v>24</v>
      </c>
      <c r="O35" s="6">
        <v>7475808</v>
      </c>
      <c r="P35" s="6">
        <v>4660676</v>
      </c>
      <c r="Q35" s="8">
        <v>0.37656558327875728</v>
      </c>
      <c r="R35" s="6">
        <v>3417948</v>
      </c>
      <c r="S35" s="8">
        <v>0.26664114819395296</v>
      </c>
    </row>
    <row r="36" spans="11:19" x14ac:dyDescent="0.25">
      <c r="K36" s="6">
        <v>80016</v>
      </c>
      <c r="L36" s="6">
        <v>80016</v>
      </c>
      <c r="M36" s="6">
        <v>200021</v>
      </c>
      <c r="N36" s="7" t="s">
        <v>24</v>
      </c>
      <c r="O36" s="6">
        <v>4800504</v>
      </c>
      <c r="P36" s="6">
        <v>3160340</v>
      </c>
      <c r="Q36" s="8">
        <v>0.34166495851268952</v>
      </c>
      <c r="R36" s="6">
        <v>2387140</v>
      </c>
      <c r="S36" s="8">
        <v>0.24465722042565041</v>
      </c>
    </row>
    <row r="37" spans="11:19" x14ac:dyDescent="0.25">
      <c r="K37" s="6">
        <v>80016</v>
      </c>
      <c r="L37" s="6">
        <v>80016</v>
      </c>
      <c r="M37" s="6">
        <v>196115</v>
      </c>
      <c r="N37" s="7" t="s">
        <v>24</v>
      </c>
      <c r="O37" s="6">
        <v>4706760</v>
      </c>
      <c r="P37" s="6">
        <v>3097844</v>
      </c>
      <c r="Q37" s="8">
        <v>0.34183089853742277</v>
      </c>
      <c r="R37" s="6">
        <v>2338486</v>
      </c>
      <c r="S37" s="8">
        <v>0.24512467380539499</v>
      </c>
    </row>
    <row r="38" spans="11:19" x14ac:dyDescent="0.25">
      <c r="K38" s="6">
        <v>69999</v>
      </c>
      <c r="L38" s="6">
        <v>69999</v>
      </c>
      <c r="M38" s="6">
        <v>154313</v>
      </c>
      <c r="N38" s="7" t="s">
        <v>24</v>
      </c>
      <c r="O38" s="6">
        <v>3703512</v>
      </c>
      <c r="P38" s="6">
        <v>2189016</v>
      </c>
      <c r="Q38" s="8">
        <v>0.4089350864800762</v>
      </c>
      <c r="R38" s="6">
        <v>1573206</v>
      </c>
      <c r="S38" s="8">
        <v>0.28131818131982589</v>
      </c>
    </row>
    <row r="39" spans="11:19" x14ac:dyDescent="0.25">
      <c r="K39" s="6">
        <v>958</v>
      </c>
      <c r="L39" s="6">
        <v>292</v>
      </c>
      <c r="M39" s="6">
        <v>1916</v>
      </c>
      <c r="N39" s="7" t="s">
        <v>20</v>
      </c>
      <c r="O39" s="6">
        <v>11496</v>
      </c>
      <c r="P39" s="6">
        <v>9582</v>
      </c>
      <c r="Q39" s="8">
        <v>0.16649269311064718</v>
      </c>
      <c r="R39" s="6">
        <v>9582</v>
      </c>
      <c r="S39" s="8">
        <v>0</v>
      </c>
    </row>
    <row r="40" spans="11:19" x14ac:dyDescent="0.25">
      <c r="K40" s="6">
        <v>685</v>
      </c>
      <c r="L40" s="6">
        <v>685</v>
      </c>
      <c r="M40" s="6">
        <v>1967</v>
      </c>
      <c r="N40" s="7" t="s">
        <v>24</v>
      </c>
      <c r="O40" s="6">
        <v>31472</v>
      </c>
      <c r="P40" s="6">
        <v>20866</v>
      </c>
      <c r="Q40" s="8">
        <v>0.33699796644636504</v>
      </c>
      <c r="R40" s="6">
        <v>20866</v>
      </c>
      <c r="S40" s="8">
        <v>0</v>
      </c>
    </row>
    <row r="41" spans="11:19" x14ac:dyDescent="0.25">
      <c r="K41" s="6">
        <v>662</v>
      </c>
      <c r="L41" s="6">
        <v>662</v>
      </c>
      <c r="M41" s="6">
        <v>1568</v>
      </c>
      <c r="N41" s="7" t="s">
        <v>24</v>
      </c>
      <c r="O41" s="6">
        <v>25088</v>
      </c>
      <c r="P41" s="6">
        <v>16170</v>
      </c>
      <c r="Q41" s="8">
        <v>0.35546875</v>
      </c>
      <c r="R41" s="6">
        <v>16170</v>
      </c>
      <c r="S41" s="8">
        <v>0</v>
      </c>
    </row>
    <row r="42" spans="11:19" x14ac:dyDescent="0.25">
      <c r="K42" s="6">
        <v>608</v>
      </c>
      <c r="L42" s="6">
        <v>188</v>
      </c>
      <c r="M42" s="6">
        <v>1216</v>
      </c>
      <c r="N42" s="7" t="s">
        <v>20</v>
      </c>
      <c r="O42" s="6">
        <v>7296</v>
      </c>
      <c r="P42" s="6">
        <v>6082</v>
      </c>
      <c r="Q42" s="8">
        <v>0.16639254385964913</v>
      </c>
      <c r="R42" s="6">
        <v>6082</v>
      </c>
      <c r="S42" s="8">
        <v>0</v>
      </c>
    </row>
    <row r="43" spans="11:19" x14ac:dyDescent="0.25">
      <c r="K43" s="6">
        <v>584</v>
      </c>
      <c r="L43" s="6">
        <v>575</v>
      </c>
      <c r="M43" s="6">
        <v>6120</v>
      </c>
      <c r="N43" s="7" t="s">
        <v>20</v>
      </c>
      <c r="O43" s="6">
        <v>36720</v>
      </c>
      <c r="P43" s="6">
        <v>25650</v>
      </c>
      <c r="Q43" s="8">
        <v>0.3014705882352941</v>
      </c>
      <c r="R43" s="6">
        <v>25650</v>
      </c>
      <c r="S43" s="8">
        <v>0</v>
      </c>
    </row>
    <row r="44" spans="11:19" x14ac:dyDescent="0.25">
      <c r="K44" s="6">
        <v>494</v>
      </c>
      <c r="L44" s="6">
        <v>494</v>
      </c>
      <c r="M44" s="6">
        <v>1080</v>
      </c>
      <c r="N44" s="7" t="s">
        <v>24</v>
      </c>
      <c r="O44" s="6">
        <v>17280</v>
      </c>
      <c r="P44" s="6">
        <v>10986</v>
      </c>
      <c r="Q44" s="8">
        <v>0.36423611111111109</v>
      </c>
      <c r="R44" s="6">
        <v>10986</v>
      </c>
      <c r="S44" s="8">
        <v>0</v>
      </c>
    </row>
    <row r="45" spans="11:19" x14ac:dyDescent="0.25">
      <c r="K45" s="6">
        <v>331</v>
      </c>
      <c r="L45" s="6">
        <v>104</v>
      </c>
      <c r="M45" s="6">
        <v>662</v>
      </c>
      <c r="N45" s="7" t="s">
        <v>20</v>
      </c>
      <c r="O45" s="6">
        <v>3972</v>
      </c>
      <c r="P45" s="6">
        <v>3312</v>
      </c>
      <c r="Q45" s="8">
        <v>0.16616314199395771</v>
      </c>
      <c r="R45" s="6">
        <v>3312</v>
      </c>
      <c r="S45" s="8">
        <v>0</v>
      </c>
    </row>
    <row r="46" spans="11:19" x14ac:dyDescent="0.25">
      <c r="K46" s="6">
        <v>313</v>
      </c>
      <c r="L46" s="6">
        <v>176</v>
      </c>
      <c r="M46" s="6">
        <v>1557</v>
      </c>
      <c r="N46" s="7" t="s">
        <v>20</v>
      </c>
      <c r="O46" s="6">
        <v>9342</v>
      </c>
      <c r="P46" s="6">
        <v>6856</v>
      </c>
      <c r="Q46" s="8">
        <v>0.26611004067651467</v>
      </c>
      <c r="R46" s="6">
        <v>6856</v>
      </c>
      <c r="S46" s="8">
        <v>0</v>
      </c>
    </row>
    <row r="47" spans="11:19" x14ac:dyDescent="0.25">
      <c r="K47" s="6">
        <v>300</v>
      </c>
      <c r="L47" s="6">
        <v>300</v>
      </c>
      <c r="M47" s="6">
        <v>592</v>
      </c>
      <c r="N47" s="7" t="s">
        <v>18</v>
      </c>
      <c r="O47" s="6">
        <v>4736</v>
      </c>
      <c r="P47" s="6">
        <v>4154</v>
      </c>
      <c r="Q47" s="8">
        <v>0.12288851351351351</v>
      </c>
      <c r="R47" s="6">
        <v>4154</v>
      </c>
      <c r="S47" s="8">
        <v>0</v>
      </c>
    </row>
    <row r="48" spans="11:19" x14ac:dyDescent="0.25">
      <c r="K48" s="6">
        <v>292</v>
      </c>
      <c r="L48" s="6">
        <v>292</v>
      </c>
      <c r="M48" s="6">
        <v>1250</v>
      </c>
      <c r="N48" s="7" t="s">
        <v>20</v>
      </c>
      <c r="O48" s="6">
        <v>15000</v>
      </c>
      <c r="P48" s="6">
        <v>10586</v>
      </c>
      <c r="Q48" s="8">
        <v>0.29426666666666668</v>
      </c>
      <c r="R48" s="6">
        <v>10586</v>
      </c>
      <c r="S48" s="8">
        <v>0</v>
      </c>
    </row>
    <row r="49" spans="11:19" x14ac:dyDescent="0.25">
      <c r="K49" s="6">
        <v>219</v>
      </c>
      <c r="L49" s="6">
        <v>85</v>
      </c>
      <c r="M49" s="6">
        <v>438</v>
      </c>
      <c r="N49" s="7" t="s">
        <v>20</v>
      </c>
      <c r="O49" s="6">
        <v>2628</v>
      </c>
      <c r="P49" s="6">
        <v>2192</v>
      </c>
      <c r="Q49" s="8">
        <v>0.16590563165905631</v>
      </c>
      <c r="R49" s="6">
        <v>2192</v>
      </c>
      <c r="S49" s="8">
        <v>0</v>
      </c>
    </row>
    <row r="50" spans="11:19" x14ac:dyDescent="0.25">
      <c r="K50" s="6">
        <v>130</v>
      </c>
      <c r="L50" s="6">
        <v>130</v>
      </c>
      <c r="M50" s="6">
        <v>1282</v>
      </c>
      <c r="N50" s="7" t="s">
        <v>24</v>
      </c>
      <c r="O50" s="6">
        <v>10256</v>
      </c>
      <c r="P50" s="6">
        <v>7954</v>
      </c>
      <c r="Q50" s="8">
        <v>0.22445397815912638</v>
      </c>
      <c r="R50" s="6">
        <v>7954</v>
      </c>
      <c r="S50" s="8">
        <v>0</v>
      </c>
    </row>
    <row r="51" spans="11:19" x14ac:dyDescent="0.25">
      <c r="K51" s="6">
        <v>112</v>
      </c>
      <c r="L51" s="6">
        <v>112</v>
      </c>
      <c r="M51" s="6">
        <v>425</v>
      </c>
      <c r="N51" s="7" t="s">
        <v>20</v>
      </c>
      <c r="O51" s="6">
        <v>5100</v>
      </c>
      <c r="P51" s="6">
        <v>3626</v>
      </c>
      <c r="Q51" s="8">
        <v>0.28901960784313724</v>
      </c>
      <c r="R51" s="6">
        <v>3626</v>
      </c>
      <c r="S51" s="8">
        <v>0</v>
      </c>
    </row>
    <row r="52" spans="11:19" x14ac:dyDescent="0.25">
      <c r="K52" s="6">
        <v>85</v>
      </c>
      <c r="L52" s="6">
        <v>85</v>
      </c>
      <c r="M52" s="6">
        <v>304</v>
      </c>
      <c r="N52" s="7" t="s">
        <v>20</v>
      </c>
      <c r="O52" s="6">
        <v>3648</v>
      </c>
      <c r="P52" s="6">
        <v>2604</v>
      </c>
      <c r="Q52" s="8">
        <v>0.28618421052631576</v>
      </c>
      <c r="R52" s="6">
        <v>2604</v>
      </c>
      <c r="S52" s="8">
        <v>0</v>
      </c>
    </row>
    <row r="53" spans="11:19" x14ac:dyDescent="0.25">
      <c r="K53" s="6">
        <v>7</v>
      </c>
      <c r="L53" s="6">
        <v>7</v>
      </c>
      <c r="M53" s="6">
        <v>15</v>
      </c>
      <c r="N53" s="7" t="s">
        <v>24</v>
      </c>
      <c r="O53" s="6">
        <v>120</v>
      </c>
      <c r="P53" s="6">
        <v>106</v>
      </c>
      <c r="Q53" s="8">
        <v>0.11666666666666667</v>
      </c>
      <c r="R53" s="6">
        <v>106</v>
      </c>
      <c r="S53" s="8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C A A g A j r s M V 0 1 X 4 o y k A A A A 9 g A A A B I A H A B D b 2 5 m a W c v U G F j a 2 F n Z S 5 4 b W w g o h g A K K A U A A A A A A A A A A A A A A A A A A A A A A A A A A A A h Y 8 x D o I w G I W v Q r r T F m R Q 8 l M G V 0 m M G u P a l A q N U E x b L H d z 8 E h e Q Y y i b o 7 v e 9 / w 3 v 1 6 g 3 x o m + A i j V W d z l C E K Q q k F l 2 p d J W h 3 h 3 D O c o Z r L k 4 8 U o G o 6 x t O t g y Q 7 V z 5 5 Q Q 7 z 3 2 M 9 y Z i s S U R u R Q r L a i l i 1 H H 1 n 9 l 0 O l r e N a S M R g / x r D Y h x F C 5 z Q B F M g E 4 R C 6 a 8 Q j 3 u f 7 Q + E Z d + 4 3 k j m T L j b A J k i k P c H 9 g B Q S w M E F A A C A A g A j r s M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6 7 D F e M 5 q y 4 2 Q E A A L 8 H A A A T A B w A R m 9 y b X V s Y X M v U 2 V j d G l v b j E u b S C i G A A o o B Q A A A A A A A A A A A A A A A A A A A A A A A A A A A D t V M F u 0 0 A Q v U f K P 6 z M J R G W p V Q F J C o f i J O I q i 2 l s d V L g 6 q J P b Q L 6 9 1 o d 1 x i o v 5 J p X 5 D 7 9 w a / o u x H J V K c R P E g Q P g i 7 3 z Z t + 8 m f V b h y l J o 0 V c v 3 t 7 7 V a 7 5 S 7 B Y i b i G V i H R 0 B W z t 9 b M z M O V B 9 1 e p m D / S x C o Z D a L c H P A Z Q a q k j k r o K B S Y s c N X V G U m E Q G U 2 8 c B 0 v e j 2 J D r k E M 3 3 i Y m 6 S o K N J z X 5 o I J t s L B e k 7 s r r + m c D V D K X h D b 0 9 j x f R E Y V u X Z h 7 5 U v h j o 1 m d Q X Y W / n x a 4 v T g p D G F O p M P z 5 G b w z G j 9 0 / V r 3 M y 8 B v b y j 5 Z 0 C L e 5 v H I m + V B e s 2 3 r c T Q J T 3 s F S c t 7 + F i F D 6 z p 1 r 7 4 4 W 8 X f K B W n o F h 6 S L Z 4 z D 3 A 5 a 3 8 f k v S M q E W y f 2 3 R 6 y J B e 0 + G p v X H S T l D F 1 n k x 5 / s f C q i X L T x M m C c E 7 X v l h 4 4 n h a z X M 9 P m J 2 a I j H Z Z 4 j 2 X I d G Z s v j q P 7 m l 7 u B p W k O r w a c g P C 0 / y K 1 g w 1 n x k 2 J Y w k q q x a r h c 7 k v o U V P G A 6 C K f o l 1 h M H 8 S i 4 y x f M x A e D 7 e 7 z f K f U i I t i W c b s H 7 J T X 2 F c X j J 7 F 4 G / i 8 C b 3 u t l t S b / p 3 f t m a 5 8 c H f 9 i d X H G L Q X d 6 / 4 J B h w p m D r O 4 0 Q n / v f u 3 e n d F G 2 3 a u R n 8 3 S v h B 1 B L A Q I t A B Q A A g A I A I 6 7 D F d N V + K M p A A A A P Y A A A A S A A A A A A A A A A A A A A A A A A A A A A B D b 2 5 m a W c v U G F j a 2 F n Z S 5 4 b W x Q S w E C L Q A U A A I A C A C O u w x X D 8 r p q 6 Q A A A D p A A A A E w A A A A A A A A A A A A A A A A D w A A A A W 0 N v b n R l b n R f V H l w Z X N d L n h t b F B L A Q I t A B Q A A g A I A I 6 7 D F e M 5 q y 4 2 Q E A A L 8 H A A A T A A A A A A A A A A A A A A A A A O E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w t A A A A A A A A K i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F y c 2 V N Y X R y a X h Q c m 9 w b 3 N h b E J l b m N o b W F y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T c G F y c 2 V N Y X R y a X h Q c m 9 w b 3 N h b E J l b m N o b W F y a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D d U M T Y 6 M T M 6 N D U u N T U 0 M z g 4 N 1 o i I C 8 + P E V u d H J 5 I F R 5 c G U 9 I k Z p b G x D b 2 x 1 b W 5 U e X B l c y I g V m F s d W U 9 I n N C Z 1 l H Q m d N R E F 3 W U Z C U U 1 E Q X d N R E F 3 T T 0 i I C 8 + P E V u d H J 5 I F R 5 c G U 9 I k Z p b G x D b 2 x 1 b W 5 O Y W 1 l c y I g V m F s d W U 9 I n N b J n F 1 b 3 Q 7 R m l s Z S Z x d W 9 0 O y w m c X V v d D s g T 2 J q Z W N 0 J n F 1 b 3 Q 7 L C Z x d W 9 0 O y B G b 3 J t Y X Q m c X V v d D s s J n F 1 b 3 Q 7 I F N 5 b W 1 l d H J 5 J n F 1 b 3 Q 7 L C Z x d W 9 0 O y B S b 3 d z J n F 1 b 3 Q 7 L C Z x d W 9 0 O y B D b 2 x 1 b W 5 z J n F 1 b 3 Q 7 L C Z x d W 9 0 O y B O b 2 5 6 Z X J v R W 5 0 c m l l c y Z x d W 9 0 O y w m c X V v d D s g R m l l b G R U e X B l J n F 1 b 3 Q 7 L C Z x d W 9 0 O y B N a W 5 W Y W x 1 Z S Z x d W 9 0 O y w m c X V v d D s g T W F 4 V m F s d W U m c X V v d D s s J n F 1 b 3 Q 7 I E N v b 3 J k a W 5 h d G V f U k l C J n F 1 b 3 Q 7 L C Z x d W 9 0 O y B D b 2 9 y Z G l u Y X R l X 0 N J Q i Z x d W 9 0 O y w m c X V v d D s g Q 2 9 v c m R p b m F 0 Z V 9 W Q i Z x d W 9 0 O y w m c X V v d D s g Q 2 9 v c m R p b m F 0 Z V 9 C e X R l c y Z x d W 9 0 O y w m c X V v d D s g Q 1 N S X 0 J 5 d G V z J n F 1 b 3 Q 7 L C Z x d W 9 0 O y B T Q 1 N S X 0 J 5 d G V z J n F 1 b 3 Q 7 L C Z x d W 9 0 O y B T Q 1 N S K 1 9 C e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G F y c 2 V N Y X R y a X h Q c m 9 w b 3 N h b E J l b m N o b W F y a y 9 B d X R v U m V t b 3 Z l Z E N v b H V t b n M x L n t G a W x l L D B 9 J n F 1 b 3 Q 7 L C Z x d W 9 0 O 1 N l Y 3 R p b 2 4 x L 1 N w Y X J z Z U 1 h d H J p e F B y b 3 B v c 2 F s Q m V u Y 2 h t Y X J r L 0 F 1 d G 9 S Z W 1 v d m V k Q 2 9 s d W 1 u c z E u e y B P Y m p l Y 3 Q s M X 0 m c X V v d D s s J n F 1 b 3 Q 7 U 2 V j d G l v b j E v U 3 B h c n N l T W F 0 c m l 4 U H J v c G 9 z Y W x C Z W 5 j a G 1 h c m s v Q X V 0 b 1 J l b W 9 2 Z W R D b 2 x 1 b W 5 z M S 5 7 I E Z v c m 1 h d C w y f S Z x d W 9 0 O y w m c X V v d D t T Z W N 0 a W 9 u M S 9 T c G F y c 2 V N Y X R y a X h Q c m 9 w b 3 N h b E J l b m N o b W F y a y 9 B d X R v U m V t b 3 Z l Z E N v b H V t b n M x L n s g U 3 l t b W V 0 c n k s M 3 0 m c X V v d D s s J n F 1 b 3 Q 7 U 2 V j d G l v b j E v U 3 B h c n N l T W F 0 c m l 4 U H J v c G 9 z Y W x C Z W 5 j a G 1 h c m s v Q X V 0 b 1 J l b W 9 2 Z W R D b 2 x 1 b W 5 z M S 5 7 I F J v d 3 M s N H 0 m c X V v d D s s J n F 1 b 3 Q 7 U 2 V j d G l v b j E v U 3 B h c n N l T W F 0 c m l 4 U H J v c G 9 z Y W x C Z W 5 j a G 1 h c m s v Q X V 0 b 1 J l b W 9 2 Z W R D b 2 x 1 b W 5 z M S 5 7 I E N v b H V t b n M s N X 0 m c X V v d D s s J n F 1 b 3 Q 7 U 2 V j d G l v b j E v U 3 B h c n N l T W F 0 c m l 4 U H J v c G 9 z Y W x C Z W 5 j a G 1 h c m s v Q X V 0 b 1 J l b W 9 2 Z W R D b 2 x 1 b W 5 z M S 5 7 I E 5 v b n p l c m 9 F b n R y a W V z L D Z 9 J n F 1 b 3 Q 7 L C Z x d W 9 0 O 1 N l Y 3 R p b 2 4 x L 1 N w Y X J z Z U 1 h d H J p e F B y b 3 B v c 2 F s Q m V u Y 2 h t Y X J r L 0 F 1 d G 9 S Z W 1 v d m V k Q 2 9 s d W 1 u c z E u e y B G a W V s Z F R 5 c G U s N 3 0 m c X V v d D s s J n F 1 b 3 Q 7 U 2 V j d G l v b j E v U 3 B h c n N l T W F 0 c m l 4 U H J v c G 9 z Y W x C Z W 5 j a G 1 h c m s v Q X V 0 b 1 J l b W 9 2 Z W R D b 2 x 1 b W 5 z M S 5 7 I E 1 p b l Z h b H V l L D h 9 J n F 1 b 3 Q 7 L C Z x d W 9 0 O 1 N l Y 3 R p b 2 4 x L 1 N w Y X J z Z U 1 h d H J p e F B y b 3 B v c 2 F s Q m V u Y 2 h t Y X J r L 0 F 1 d G 9 S Z W 1 v d m V k Q 2 9 s d W 1 u c z E u e y B N Y X h W Y W x 1 Z S w 5 f S Z x d W 9 0 O y w m c X V v d D t T Z W N 0 a W 9 u M S 9 T c G F y c 2 V N Y X R y a X h Q c m 9 w b 3 N h b E J l b m N o b W F y a y 9 B d X R v U m V t b 3 Z l Z E N v b H V t b n M x L n s g Q 2 9 v c m R p b m F 0 Z V 9 S S U I s M T B 9 J n F 1 b 3 Q 7 L C Z x d W 9 0 O 1 N l Y 3 R p b 2 4 x L 1 N w Y X J z Z U 1 h d H J p e F B y b 3 B v c 2 F s Q m V u Y 2 h t Y X J r L 0 F 1 d G 9 S Z W 1 v d m V k Q 2 9 s d W 1 u c z E u e y B D b 2 9 y Z G l u Y X R l X 0 N J Q i w x M X 0 m c X V v d D s s J n F 1 b 3 Q 7 U 2 V j d G l v b j E v U 3 B h c n N l T W F 0 c m l 4 U H J v c G 9 z Y W x C Z W 5 j a G 1 h c m s v Q X V 0 b 1 J l b W 9 2 Z W R D b 2 x 1 b W 5 z M S 5 7 I E N v b 3 J k a W 5 h d G V f V k I s M T J 9 J n F 1 b 3 Q 7 L C Z x d W 9 0 O 1 N l Y 3 R p b 2 4 x L 1 N w Y X J z Z U 1 h d H J p e F B y b 3 B v c 2 F s Q m V u Y 2 h t Y X J r L 0 F 1 d G 9 S Z W 1 v d m V k Q 2 9 s d W 1 u c z E u e y B D b 2 9 y Z G l u Y X R l X 0 J 5 d G V z L D E z f S Z x d W 9 0 O y w m c X V v d D t T Z W N 0 a W 9 u M S 9 T c G F y c 2 V N Y X R y a X h Q c m 9 w b 3 N h b E J l b m N o b W F y a y 9 B d X R v U m V t b 3 Z l Z E N v b H V t b n M x L n s g Q 1 N S X 0 J 5 d G V z L D E 0 f S Z x d W 9 0 O y w m c X V v d D t T Z W N 0 a W 9 u M S 9 T c G F y c 2 V N Y X R y a X h Q c m 9 w b 3 N h b E J l b m N o b W F y a y 9 B d X R v U m V t b 3 Z l Z E N v b H V t b n M x L n s g U 0 N T U l 9 C e X R l c y w x N X 0 m c X V v d D s s J n F 1 b 3 Q 7 U 2 V j d G l v b j E v U 3 B h c n N l T W F 0 c m l 4 U H J v c G 9 z Y W x C Z W 5 j a G 1 h c m s v Q X V 0 b 1 J l b W 9 2 Z W R D b 2 x 1 b W 5 z M S 5 7 I F N D U 1 I r X 0 J 5 d G V z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3 B h c n N l T W F 0 c m l 4 U H J v c G 9 z Y W x C Z W 5 j a G 1 h c m s v Q X V 0 b 1 J l b W 9 2 Z W R D b 2 x 1 b W 5 z M S 5 7 R m l s Z S w w f S Z x d W 9 0 O y w m c X V v d D t T Z W N 0 a W 9 u M S 9 T c G F y c 2 V N Y X R y a X h Q c m 9 w b 3 N h b E J l b m N o b W F y a y 9 B d X R v U m V t b 3 Z l Z E N v b H V t b n M x L n s g T 2 J q Z W N 0 L D F 9 J n F 1 b 3 Q 7 L C Z x d W 9 0 O 1 N l Y 3 R p b 2 4 x L 1 N w Y X J z Z U 1 h d H J p e F B y b 3 B v c 2 F s Q m V u Y 2 h t Y X J r L 0 F 1 d G 9 S Z W 1 v d m V k Q 2 9 s d W 1 u c z E u e y B G b 3 J t Y X Q s M n 0 m c X V v d D s s J n F 1 b 3 Q 7 U 2 V j d G l v b j E v U 3 B h c n N l T W F 0 c m l 4 U H J v c G 9 z Y W x C Z W 5 j a G 1 h c m s v Q X V 0 b 1 J l b W 9 2 Z W R D b 2 x 1 b W 5 z M S 5 7 I F N 5 b W 1 l d H J 5 L D N 9 J n F 1 b 3 Q 7 L C Z x d W 9 0 O 1 N l Y 3 R p b 2 4 x L 1 N w Y X J z Z U 1 h d H J p e F B y b 3 B v c 2 F s Q m V u Y 2 h t Y X J r L 0 F 1 d G 9 S Z W 1 v d m V k Q 2 9 s d W 1 u c z E u e y B S b 3 d z L D R 9 J n F 1 b 3 Q 7 L C Z x d W 9 0 O 1 N l Y 3 R p b 2 4 x L 1 N w Y X J z Z U 1 h d H J p e F B y b 3 B v c 2 F s Q m V u Y 2 h t Y X J r L 0 F 1 d G 9 S Z W 1 v d m V k Q 2 9 s d W 1 u c z E u e y B D b 2 x 1 b W 5 z L D V 9 J n F 1 b 3 Q 7 L C Z x d W 9 0 O 1 N l Y 3 R p b 2 4 x L 1 N w Y X J z Z U 1 h d H J p e F B y b 3 B v c 2 F s Q m V u Y 2 h t Y X J r L 0 F 1 d G 9 S Z W 1 v d m V k Q 2 9 s d W 1 u c z E u e y B O b 2 5 6 Z X J v R W 5 0 c m l l c y w 2 f S Z x d W 9 0 O y w m c X V v d D t T Z W N 0 a W 9 u M S 9 T c G F y c 2 V N Y X R y a X h Q c m 9 w b 3 N h b E J l b m N o b W F y a y 9 B d X R v U m V t b 3 Z l Z E N v b H V t b n M x L n s g R m l l b G R U e X B l L D d 9 J n F 1 b 3 Q 7 L C Z x d W 9 0 O 1 N l Y 3 R p b 2 4 x L 1 N w Y X J z Z U 1 h d H J p e F B y b 3 B v c 2 F s Q m V u Y 2 h t Y X J r L 0 F 1 d G 9 S Z W 1 v d m V k Q 2 9 s d W 1 u c z E u e y B N a W 5 W Y W x 1 Z S w 4 f S Z x d W 9 0 O y w m c X V v d D t T Z W N 0 a W 9 u M S 9 T c G F y c 2 V N Y X R y a X h Q c m 9 w b 3 N h b E J l b m N o b W F y a y 9 B d X R v U m V t b 3 Z l Z E N v b H V t b n M x L n s g T W F 4 V m F s d W U s O X 0 m c X V v d D s s J n F 1 b 3 Q 7 U 2 V j d G l v b j E v U 3 B h c n N l T W F 0 c m l 4 U H J v c G 9 z Y W x C Z W 5 j a G 1 h c m s v Q X V 0 b 1 J l b W 9 2 Z W R D b 2 x 1 b W 5 z M S 5 7 I E N v b 3 J k a W 5 h d G V f U k l C L D E w f S Z x d W 9 0 O y w m c X V v d D t T Z W N 0 a W 9 u M S 9 T c G F y c 2 V N Y X R y a X h Q c m 9 w b 3 N h b E J l b m N o b W F y a y 9 B d X R v U m V t b 3 Z l Z E N v b H V t b n M x L n s g Q 2 9 v c m R p b m F 0 Z V 9 D S U I s M T F 9 J n F 1 b 3 Q 7 L C Z x d W 9 0 O 1 N l Y 3 R p b 2 4 x L 1 N w Y X J z Z U 1 h d H J p e F B y b 3 B v c 2 F s Q m V u Y 2 h t Y X J r L 0 F 1 d G 9 S Z W 1 v d m V k Q 2 9 s d W 1 u c z E u e y B D b 2 9 y Z G l u Y X R l X 1 Z C L D E y f S Z x d W 9 0 O y w m c X V v d D t T Z W N 0 a W 9 u M S 9 T c G F y c 2 V N Y X R y a X h Q c m 9 w b 3 N h b E J l b m N o b W F y a y 9 B d X R v U m V t b 3 Z l Z E N v b H V t b n M x L n s g Q 2 9 v c m R p b m F 0 Z V 9 C e X R l c y w x M 3 0 m c X V v d D s s J n F 1 b 3 Q 7 U 2 V j d G l v b j E v U 3 B h c n N l T W F 0 c m l 4 U H J v c G 9 z Y W x C Z W 5 j a G 1 h c m s v Q X V 0 b 1 J l b W 9 2 Z W R D b 2 x 1 b W 5 z M S 5 7 I E N T U l 9 C e X R l c y w x N H 0 m c X V v d D s s J n F 1 b 3 Q 7 U 2 V j d G l v b j E v U 3 B h c n N l T W F 0 c m l 4 U H J v c G 9 z Y W x C Z W 5 j a G 1 h c m s v Q X V 0 b 1 J l b W 9 2 Z W R D b 2 x 1 b W 5 z M S 5 7 I F N D U 1 J f Q n l 0 Z X M s M T V 9 J n F 1 b 3 Q 7 L C Z x d W 9 0 O 1 N l Y 3 R p b 2 4 x L 1 N w Y X J z Z U 1 h d H J p e F B y b 3 B v c 2 F s Q m V u Y 2 h t Y X J r L 0 F 1 d G 9 S Z W 1 v d m V k Q 2 9 s d W 1 u c z E u e y B T Q 1 N S K 1 9 C e X R l c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w Y X J z Z U 1 h d H J p e F B y b 3 B v c 2 F s Q m V u Y 2 h t Y X J r L 0 t h e W 5 h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Y X J z Z U 1 h d H J p e F B y b 3 B v c 2 F s Q m V u Y 2 h t Y X J r L 1 R h b i V D N C V C M X Q l Q z Q l Q j F s Y W 4 l M j A l Q z M l O U N z d C U y M E J p b G d p b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h c n N l T W F 0 c m l 4 U H J v c G 9 z Y W x C Z W 5 j a G 1 h c m s v R G U l Q z Q l O U Z p J U M 1 J T l G d G l y a W x l b i U y M F Q l Q z M l Q k N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h c n N l T W F 0 c m l 4 U H J v c G 9 z Y W x C Z W 5 j a G 1 h c m t f T 0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c G F y c 2 V N Y X R y a X h Q c m 9 w b 3 N h b E J l b m N o b W F y a 1 9 P S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T J U M j A 6 M j g 6 M j c u O T M 4 M D Q 0 O V o i I C 8 + P E V u d H J 5 I F R 5 c G U 9 I k Z p b G x D b 2 x 1 b W 5 U e X B l c y I g V m F s d W U 9 I n N B d 1 l H Q m d Z R E F 3 T U d C U V V E Q X d N R E F 3 T U R B d 0 1 E I i A v P j x F b n R y e S B U e X B l P S J G a W x s Q 2 9 s d W 1 u T m F t Z X M i I F Z h b H V l P S J z W y Z x d W 9 0 O 0 V s Y X B z Z W R T J n F 1 b 3 Q 7 L C Z x d W 9 0 O y B G a W x l J n F 1 b 3 Q 7 L C Z x d W 9 0 O y B P Y m p l Y 3 Q m c X V v d D s s J n F 1 b 3 Q 7 I E Z v c m 1 h d C Z x d W 9 0 O y w m c X V v d D s g U 3 l t b W V 0 c n k m c X V v d D s s J n F 1 b 3 Q 7 I F J v d 3 M m c X V v d D s s J n F 1 b 3 Q 7 I E N v b H V t b n M m c X V v d D s s J n F 1 b 3 Q 7 I E 5 v b n p l c m 9 F b n R y a W V z J n F 1 b 3 Q 7 L C Z x d W 9 0 O y B G a W V s Z F R 5 c G U m c X V v d D s s J n F 1 b 3 Q 7 I E 1 p b l Z h b H V l J n F 1 b 3 Q 7 L C Z x d W 9 0 O y B N Y X h W Y W x 1 Z S Z x d W 9 0 O y w m c X V v d D s g Q 2 9 v c m R p b m F 0 Z V 9 S S U I m c X V v d D s s J n F 1 b 3 Q 7 I E N v b 3 J k a W 5 h d G V f Q 0 l C J n F 1 b 3 Q 7 L C Z x d W 9 0 O y B D b 2 9 y Z G l u Y X R l X 1 Z C J n F 1 b 3 Q 7 L C Z x d W 9 0 O y B D b 2 9 y Z G l u Y X R l X 0 J 5 d G V z J n F 1 b 3 Q 7 L C Z x d W 9 0 O y B D U 1 J f Q n l 0 Z X M m c X V v d D s s J n F 1 b 3 Q 7 I F N D U 1 J f Q n l 0 Z X M m c X V v d D s s J n F 1 b 3 Q 7 I F N D U 1 I r X 0 J 5 d G V z J n F 1 b 3 Q 7 L C Z x d W 9 0 O y B D U 0 N f Q n l 0 Z X M m c X V v d D s s J n F 1 b 3 Q 7 I F N D U 0 N f Q n l 0 Z X M m c X V v d D s s J n F 1 b 3 Q 7 I F N D U 0 M r X 0 J 5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w Y X J z Z U 1 h d H J p e F B y b 3 B v c 2 F s Q m V u Y 2 h t Y X J r X 0 9 L L 0 F 1 d G 9 S Z W 1 v d m V k Q 2 9 s d W 1 u c z E u e 0 V s Y X B z Z W R T L D B 9 J n F 1 b 3 Q 7 L C Z x d W 9 0 O 1 N l Y 3 R p b 2 4 x L 1 N w Y X J z Z U 1 h d H J p e F B y b 3 B v c 2 F s Q m V u Y 2 h t Y X J r X 0 9 L L 0 F 1 d G 9 S Z W 1 v d m V k Q 2 9 s d W 1 u c z E u e y B G a W x l L D F 9 J n F 1 b 3 Q 7 L C Z x d W 9 0 O 1 N l Y 3 R p b 2 4 x L 1 N w Y X J z Z U 1 h d H J p e F B y b 3 B v c 2 F s Q m V u Y 2 h t Y X J r X 0 9 L L 0 F 1 d G 9 S Z W 1 v d m V k Q 2 9 s d W 1 u c z E u e y B P Y m p l Y 3 Q s M n 0 m c X V v d D s s J n F 1 b 3 Q 7 U 2 V j d G l v b j E v U 3 B h c n N l T W F 0 c m l 4 U H J v c G 9 z Y W x C Z W 5 j a G 1 h c m t f T 0 s v Q X V 0 b 1 J l b W 9 2 Z W R D b 2 x 1 b W 5 z M S 5 7 I E Z v c m 1 h d C w z f S Z x d W 9 0 O y w m c X V v d D t T Z W N 0 a W 9 u M S 9 T c G F y c 2 V N Y X R y a X h Q c m 9 w b 3 N h b E J l b m N o b W F y a 1 9 P S y 9 B d X R v U m V t b 3 Z l Z E N v b H V t b n M x L n s g U 3 l t b W V 0 c n k s N H 0 m c X V v d D s s J n F 1 b 3 Q 7 U 2 V j d G l v b j E v U 3 B h c n N l T W F 0 c m l 4 U H J v c G 9 z Y W x C Z W 5 j a G 1 h c m t f T 0 s v Q X V 0 b 1 J l b W 9 2 Z W R D b 2 x 1 b W 5 z M S 5 7 I F J v d 3 M s N X 0 m c X V v d D s s J n F 1 b 3 Q 7 U 2 V j d G l v b j E v U 3 B h c n N l T W F 0 c m l 4 U H J v c G 9 z Y W x C Z W 5 j a G 1 h c m t f T 0 s v Q X V 0 b 1 J l b W 9 2 Z W R D b 2 x 1 b W 5 z M S 5 7 I E N v b H V t b n M s N n 0 m c X V v d D s s J n F 1 b 3 Q 7 U 2 V j d G l v b j E v U 3 B h c n N l T W F 0 c m l 4 U H J v c G 9 z Y W x C Z W 5 j a G 1 h c m t f T 0 s v Q X V 0 b 1 J l b W 9 2 Z W R D b 2 x 1 b W 5 z M S 5 7 I E 5 v b n p l c m 9 F b n R y a W V z L D d 9 J n F 1 b 3 Q 7 L C Z x d W 9 0 O 1 N l Y 3 R p b 2 4 x L 1 N w Y X J z Z U 1 h d H J p e F B y b 3 B v c 2 F s Q m V u Y 2 h t Y X J r X 0 9 L L 0 F 1 d G 9 S Z W 1 v d m V k Q 2 9 s d W 1 u c z E u e y B G a W V s Z F R 5 c G U s O H 0 m c X V v d D s s J n F 1 b 3 Q 7 U 2 V j d G l v b j E v U 3 B h c n N l T W F 0 c m l 4 U H J v c G 9 z Y W x C Z W 5 j a G 1 h c m t f T 0 s v Q X V 0 b 1 J l b W 9 2 Z W R D b 2 x 1 b W 5 z M S 5 7 I E 1 p b l Z h b H V l L D l 9 J n F 1 b 3 Q 7 L C Z x d W 9 0 O 1 N l Y 3 R p b 2 4 x L 1 N w Y X J z Z U 1 h d H J p e F B y b 3 B v c 2 F s Q m V u Y 2 h t Y X J r X 0 9 L L 0 F 1 d G 9 S Z W 1 v d m V k Q 2 9 s d W 1 u c z E u e y B N Y X h W Y W x 1 Z S w x M H 0 m c X V v d D s s J n F 1 b 3 Q 7 U 2 V j d G l v b j E v U 3 B h c n N l T W F 0 c m l 4 U H J v c G 9 z Y W x C Z W 5 j a G 1 h c m t f T 0 s v Q X V 0 b 1 J l b W 9 2 Z W R D b 2 x 1 b W 5 z M S 5 7 I E N v b 3 J k a W 5 h d G V f U k l C L D E x f S Z x d W 9 0 O y w m c X V v d D t T Z W N 0 a W 9 u M S 9 T c G F y c 2 V N Y X R y a X h Q c m 9 w b 3 N h b E J l b m N o b W F y a 1 9 P S y 9 B d X R v U m V t b 3 Z l Z E N v b H V t b n M x L n s g Q 2 9 v c m R p b m F 0 Z V 9 D S U I s M T J 9 J n F 1 b 3 Q 7 L C Z x d W 9 0 O 1 N l Y 3 R p b 2 4 x L 1 N w Y X J z Z U 1 h d H J p e F B y b 3 B v c 2 F s Q m V u Y 2 h t Y X J r X 0 9 L L 0 F 1 d G 9 S Z W 1 v d m V k Q 2 9 s d W 1 u c z E u e y B D b 2 9 y Z G l u Y X R l X 1 Z C L D E z f S Z x d W 9 0 O y w m c X V v d D t T Z W N 0 a W 9 u M S 9 T c G F y c 2 V N Y X R y a X h Q c m 9 w b 3 N h b E J l b m N o b W F y a 1 9 P S y 9 B d X R v U m V t b 3 Z l Z E N v b H V t b n M x L n s g Q 2 9 v c m R p b m F 0 Z V 9 C e X R l c y w x N H 0 m c X V v d D s s J n F 1 b 3 Q 7 U 2 V j d G l v b j E v U 3 B h c n N l T W F 0 c m l 4 U H J v c G 9 z Y W x C Z W 5 j a G 1 h c m t f T 0 s v Q X V 0 b 1 J l b W 9 2 Z W R D b 2 x 1 b W 5 z M S 5 7 I E N T U l 9 C e X R l c y w x N X 0 m c X V v d D s s J n F 1 b 3 Q 7 U 2 V j d G l v b j E v U 3 B h c n N l T W F 0 c m l 4 U H J v c G 9 z Y W x C Z W 5 j a G 1 h c m t f T 0 s v Q X V 0 b 1 J l b W 9 2 Z W R D b 2 x 1 b W 5 z M S 5 7 I F N D U 1 J f Q n l 0 Z X M s M T Z 9 J n F 1 b 3 Q 7 L C Z x d W 9 0 O 1 N l Y 3 R p b 2 4 x L 1 N w Y X J z Z U 1 h d H J p e F B y b 3 B v c 2 F s Q m V u Y 2 h t Y X J r X 0 9 L L 0 F 1 d G 9 S Z W 1 v d m V k Q 2 9 s d W 1 u c z E u e y B T Q 1 N S K 1 9 C e X R l c y w x N 3 0 m c X V v d D s s J n F 1 b 3 Q 7 U 2 V j d G l v b j E v U 3 B h c n N l T W F 0 c m l 4 U H J v c G 9 z Y W x C Z W 5 j a G 1 h c m t f T 0 s v Q X V 0 b 1 J l b W 9 2 Z W R D b 2 x 1 b W 5 z M S 5 7 I E N T Q 1 9 C e X R l c y w x O H 0 m c X V v d D s s J n F 1 b 3 Q 7 U 2 V j d G l v b j E v U 3 B h c n N l T W F 0 c m l 4 U H J v c G 9 z Y W x C Z W 5 j a G 1 h c m t f T 0 s v Q X V 0 b 1 J l b W 9 2 Z W R D b 2 x 1 b W 5 z M S 5 7 I F N D U 0 N f Q n l 0 Z X M s M T l 9 J n F 1 b 3 Q 7 L C Z x d W 9 0 O 1 N l Y 3 R p b 2 4 x L 1 N w Y X J z Z U 1 h d H J p e F B y b 3 B v c 2 F s Q m V u Y 2 h t Y X J r X 0 9 L L 0 F 1 d G 9 S Z W 1 v d m V k Q 2 9 s d W 1 u c z E u e y B T Q 1 N D K 1 9 C e X R l c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N w Y X J z Z U 1 h d H J p e F B y b 3 B v c 2 F s Q m V u Y 2 h t Y X J r X 0 9 L L 0 F 1 d G 9 S Z W 1 v d m V k Q 2 9 s d W 1 u c z E u e 0 V s Y X B z Z W R T L D B 9 J n F 1 b 3 Q 7 L C Z x d W 9 0 O 1 N l Y 3 R p b 2 4 x L 1 N w Y X J z Z U 1 h d H J p e F B y b 3 B v c 2 F s Q m V u Y 2 h t Y X J r X 0 9 L L 0 F 1 d G 9 S Z W 1 v d m V k Q 2 9 s d W 1 u c z E u e y B G a W x l L D F 9 J n F 1 b 3 Q 7 L C Z x d W 9 0 O 1 N l Y 3 R p b 2 4 x L 1 N w Y X J z Z U 1 h d H J p e F B y b 3 B v c 2 F s Q m V u Y 2 h t Y X J r X 0 9 L L 0 F 1 d G 9 S Z W 1 v d m V k Q 2 9 s d W 1 u c z E u e y B P Y m p l Y 3 Q s M n 0 m c X V v d D s s J n F 1 b 3 Q 7 U 2 V j d G l v b j E v U 3 B h c n N l T W F 0 c m l 4 U H J v c G 9 z Y W x C Z W 5 j a G 1 h c m t f T 0 s v Q X V 0 b 1 J l b W 9 2 Z W R D b 2 x 1 b W 5 z M S 5 7 I E Z v c m 1 h d C w z f S Z x d W 9 0 O y w m c X V v d D t T Z W N 0 a W 9 u M S 9 T c G F y c 2 V N Y X R y a X h Q c m 9 w b 3 N h b E J l b m N o b W F y a 1 9 P S y 9 B d X R v U m V t b 3 Z l Z E N v b H V t b n M x L n s g U 3 l t b W V 0 c n k s N H 0 m c X V v d D s s J n F 1 b 3 Q 7 U 2 V j d G l v b j E v U 3 B h c n N l T W F 0 c m l 4 U H J v c G 9 z Y W x C Z W 5 j a G 1 h c m t f T 0 s v Q X V 0 b 1 J l b W 9 2 Z W R D b 2 x 1 b W 5 z M S 5 7 I F J v d 3 M s N X 0 m c X V v d D s s J n F 1 b 3 Q 7 U 2 V j d G l v b j E v U 3 B h c n N l T W F 0 c m l 4 U H J v c G 9 z Y W x C Z W 5 j a G 1 h c m t f T 0 s v Q X V 0 b 1 J l b W 9 2 Z W R D b 2 x 1 b W 5 z M S 5 7 I E N v b H V t b n M s N n 0 m c X V v d D s s J n F 1 b 3 Q 7 U 2 V j d G l v b j E v U 3 B h c n N l T W F 0 c m l 4 U H J v c G 9 z Y W x C Z W 5 j a G 1 h c m t f T 0 s v Q X V 0 b 1 J l b W 9 2 Z W R D b 2 x 1 b W 5 z M S 5 7 I E 5 v b n p l c m 9 F b n R y a W V z L D d 9 J n F 1 b 3 Q 7 L C Z x d W 9 0 O 1 N l Y 3 R p b 2 4 x L 1 N w Y X J z Z U 1 h d H J p e F B y b 3 B v c 2 F s Q m V u Y 2 h t Y X J r X 0 9 L L 0 F 1 d G 9 S Z W 1 v d m V k Q 2 9 s d W 1 u c z E u e y B G a W V s Z F R 5 c G U s O H 0 m c X V v d D s s J n F 1 b 3 Q 7 U 2 V j d G l v b j E v U 3 B h c n N l T W F 0 c m l 4 U H J v c G 9 z Y W x C Z W 5 j a G 1 h c m t f T 0 s v Q X V 0 b 1 J l b W 9 2 Z W R D b 2 x 1 b W 5 z M S 5 7 I E 1 p b l Z h b H V l L D l 9 J n F 1 b 3 Q 7 L C Z x d W 9 0 O 1 N l Y 3 R p b 2 4 x L 1 N w Y X J z Z U 1 h d H J p e F B y b 3 B v c 2 F s Q m V u Y 2 h t Y X J r X 0 9 L L 0 F 1 d G 9 S Z W 1 v d m V k Q 2 9 s d W 1 u c z E u e y B N Y X h W Y W x 1 Z S w x M H 0 m c X V v d D s s J n F 1 b 3 Q 7 U 2 V j d G l v b j E v U 3 B h c n N l T W F 0 c m l 4 U H J v c G 9 z Y W x C Z W 5 j a G 1 h c m t f T 0 s v Q X V 0 b 1 J l b W 9 2 Z W R D b 2 x 1 b W 5 z M S 5 7 I E N v b 3 J k a W 5 h d G V f U k l C L D E x f S Z x d W 9 0 O y w m c X V v d D t T Z W N 0 a W 9 u M S 9 T c G F y c 2 V N Y X R y a X h Q c m 9 w b 3 N h b E J l b m N o b W F y a 1 9 P S y 9 B d X R v U m V t b 3 Z l Z E N v b H V t b n M x L n s g Q 2 9 v c m R p b m F 0 Z V 9 D S U I s M T J 9 J n F 1 b 3 Q 7 L C Z x d W 9 0 O 1 N l Y 3 R p b 2 4 x L 1 N w Y X J z Z U 1 h d H J p e F B y b 3 B v c 2 F s Q m V u Y 2 h t Y X J r X 0 9 L L 0 F 1 d G 9 S Z W 1 v d m V k Q 2 9 s d W 1 u c z E u e y B D b 2 9 y Z G l u Y X R l X 1 Z C L D E z f S Z x d W 9 0 O y w m c X V v d D t T Z W N 0 a W 9 u M S 9 T c G F y c 2 V N Y X R y a X h Q c m 9 w b 3 N h b E J l b m N o b W F y a 1 9 P S y 9 B d X R v U m V t b 3 Z l Z E N v b H V t b n M x L n s g Q 2 9 v c m R p b m F 0 Z V 9 C e X R l c y w x N H 0 m c X V v d D s s J n F 1 b 3 Q 7 U 2 V j d G l v b j E v U 3 B h c n N l T W F 0 c m l 4 U H J v c G 9 z Y W x C Z W 5 j a G 1 h c m t f T 0 s v Q X V 0 b 1 J l b W 9 2 Z W R D b 2 x 1 b W 5 z M S 5 7 I E N T U l 9 C e X R l c y w x N X 0 m c X V v d D s s J n F 1 b 3 Q 7 U 2 V j d G l v b j E v U 3 B h c n N l T W F 0 c m l 4 U H J v c G 9 z Y W x C Z W 5 j a G 1 h c m t f T 0 s v Q X V 0 b 1 J l b W 9 2 Z W R D b 2 x 1 b W 5 z M S 5 7 I F N D U 1 J f Q n l 0 Z X M s M T Z 9 J n F 1 b 3 Q 7 L C Z x d W 9 0 O 1 N l Y 3 R p b 2 4 x L 1 N w Y X J z Z U 1 h d H J p e F B y b 3 B v c 2 F s Q m V u Y 2 h t Y X J r X 0 9 L L 0 F 1 d G 9 S Z W 1 v d m V k Q 2 9 s d W 1 u c z E u e y B T Q 1 N S K 1 9 C e X R l c y w x N 3 0 m c X V v d D s s J n F 1 b 3 Q 7 U 2 V j d G l v b j E v U 3 B h c n N l T W F 0 c m l 4 U H J v c G 9 z Y W x C Z W 5 j a G 1 h c m t f T 0 s v Q X V 0 b 1 J l b W 9 2 Z W R D b 2 x 1 b W 5 z M S 5 7 I E N T Q 1 9 C e X R l c y w x O H 0 m c X V v d D s s J n F 1 b 3 Q 7 U 2 V j d G l v b j E v U 3 B h c n N l T W F 0 c m l 4 U H J v c G 9 z Y W x C Z W 5 j a G 1 h c m t f T 0 s v Q X V 0 b 1 J l b W 9 2 Z W R D b 2 x 1 b W 5 z M S 5 7 I F N D U 0 N f Q n l 0 Z X M s M T l 9 J n F 1 b 3 Q 7 L C Z x d W 9 0 O 1 N l Y 3 R p b 2 4 x L 1 N w Y X J z Z U 1 h d H J p e F B y b 3 B v c 2 F s Q m V u Y 2 h t Y X J r X 0 9 L L 0 F 1 d G 9 S Z W 1 v d m V k Q 2 9 s d W 1 u c z E u e y B T Q 1 N D K 1 9 C e X R l c y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w Y X J z Z U 1 h d H J p e F B y b 3 B v c 2 F s Q m V u Y 2 h t Y X J r X 0 9 L L 0 t h e W 5 h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Y X J z Z U 1 h d H J p e F B y b 3 B v c 2 F s Q m V u Y 2 h t Y X J r X 0 9 L L 1 R h b i V D N C V C M X Q l Q z Q l Q j F s Y W 4 l M j A l Q z M l O U N z d C U y M E J p b G d p b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h c n N l T W F 0 c m l 4 U H J v c G 9 z Y W x C Z W 5 j a G 1 h c m t f T 0 s v R G U l Q z Q l O U Z p J U M 1 J T l G d G l y a W x l b i U y M F Q l Q z M l Q k N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E U k K 8 e 1 k x B h i a Q t Y 4 d z S c A A A A A A g A A A A A A E G Y A A A A B A A A g A A A A M c N D p G w 3 + r v Q V v S A f e W q m I h 2 8 P G r f p L J T R Z e t R F L 8 J U A A A A A D o A A A A A C A A A g A A A A 7 q N v A h T 2 9 e h x y g E x Z q p A 6 r + w U v 1 + D e Y j T Q / k Z 0 H G 3 w J Q A A A A a H W 0 w r S k p l F C j + f V 0 P 1 x O R + o F J 3 i R l + a V b 3 f 9 / L b M c F g z 2 Y u s L 4 z W u q 9 l F y X p i v Y g P v c v M J H 7 q j n P 6 i x e S b Z w K k s 2 / U W h u 6 s H T w + u F R K M 1 x A A A A A R q l q 3 f J z J 1 6 Y X p A B M V E 6 m k E M + Q J 9 p m z s 5 T b 5 O n / o J B v q 1 g B g 9 x q w Y g M U + X N t Q / r 1 U X d e S 8 0 L w C 5 E P T 9 E Y t j 1 K Q = = < / D a t a M a s h u p > 
</file>

<file path=customXml/itemProps1.xml><?xml version="1.0" encoding="utf-8"?>
<ds:datastoreItem xmlns:ds="http://schemas.openxmlformats.org/officeDocument/2006/customXml" ds:itemID="{06BB72D9-6EE3-48A4-B864-2FCAEC6350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SparseMatrixProposalBenchmark1</vt:lpstr>
      <vt:lpstr>SparseMatrixProposalBenchmark_O</vt:lpstr>
      <vt:lpstr>Sayfa1</vt:lpstr>
      <vt:lpstr>TİK 2 - Tablo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 Aytekin</dc:creator>
  <cp:lastModifiedBy>Hasan Aytekin</cp:lastModifiedBy>
  <dcterms:created xsi:type="dcterms:W3CDTF">2023-08-07T16:11:27Z</dcterms:created>
  <dcterms:modified xsi:type="dcterms:W3CDTF">2023-09-14T12:21:29Z</dcterms:modified>
</cp:coreProperties>
</file>