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gawa-lab-pc\OneDrive - Japan Advanced Institute of Science and Technology\Documents\git\Shofi_Engagement-Model-LSTM\"/>
    </mc:Choice>
  </mc:AlternateContent>
  <xr:revisionPtr revIDLastSave="0" documentId="13_ncr:1_{45566258-FBFD-4D68-ABC8-562775A0B0FB}" xr6:coauthVersionLast="47" xr6:coauthVersionMax="47" xr10:uidLastSave="{00000000-0000-0000-0000-000000000000}"/>
  <bookViews>
    <workbookView xWindow="2910" yWindow="3150" windowWidth="25680" windowHeight="15345" activeTab="3" xr2:uid="{00000000-000D-0000-FFFF-FFFF00000000}"/>
  </bookViews>
  <sheets>
    <sheet name="CNN" sheetId="1" r:id="rId1"/>
    <sheet name="lstm" sheetId="2" r:id="rId2"/>
    <sheet name="dataset" sheetId="3" r:id="rId3"/>
    <sheet name="LSTM2" sheetId="5" r:id="rId4"/>
    <sheet name="PerSubject" sheetId="8" r:id="rId5"/>
    <sheet name="PerSubject(Ori)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  <c r="F11" i="3"/>
  <c r="F10" i="3"/>
  <c r="C7" i="3"/>
  <c r="D7" i="3"/>
  <c r="E7" i="3"/>
  <c r="B7" i="3"/>
  <c r="F5" i="3"/>
  <c r="F6" i="3"/>
  <c r="F4" i="3"/>
  <c r="J14" i="1"/>
  <c r="J12" i="1"/>
  <c r="J13" i="1"/>
  <c r="J10" i="1"/>
  <c r="J11" i="1"/>
  <c r="J9" i="1"/>
  <c r="J8" i="1"/>
  <c r="F12" i="3" l="1"/>
  <c r="F7" i="3"/>
</calcChain>
</file>

<file path=xl/sharedStrings.xml><?xml version="1.0" encoding="utf-8"?>
<sst xmlns="http://schemas.openxmlformats.org/spreadsheetml/2006/main" count="2419" uniqueCount="1292">
  <si>
    <t>Date</t>
  </si>
  <si>
    <t>Image Size</t>
  </si>
  <si>
    <t>Networks Log</t>
  </si>
  <si>
    <t>Setup/Tuning</t>
  </si>
  <si>
    <t>Parameters</t>
  </si>
  <si>
    <t>Accuracy</t>
  </si>
  <si>
    <t>Time</t>
  </si>
  <si>
    <t>Note</t>
  </si>
  <si>
    <t>Try Next</t>
  </si>
  <si>
    <t xml:space="preserve">Total </t>
  </si>
  <si>
    <t>Trainable</t>
  </si>
  <si>
    <t>Non-trainable</t>
  </si>
  <si>
    <t>Acc.</t>
  </si>
  <si>
    <t>Validation</t>
  </si>
  <si>
    <t xml:space="preserve"> (ms)</t>
  </si>
  <si>
    <t>2/17/2021</t>
  </si>
  <si>
    <t>96x96</t>
  </si>
  <si>
    <t>4blocks_13</t>
  </si>
  <si>
    <t>&gt; Follow Jala's Network setup
&gt; Data augmentation is only horizontal flip only for training
&gt; Epoch 300, lr=0.0001, L2=0.0001</t>
  </si>
  <si>
    <t>Mursheed_9</t>
  </si>
  <si>
    <t>&gt; Data augmentation for training from Jala's. 
&gt; For validation is only horizontal flip=False
&gt; Epoch 300, lr=0.0001, L2=0.0001</t>
  </si>
  <si>
    <t>&gt; bad overfit</t>
  </si>
  <si>
    <t>VGG_10</t>
  </si>
  <si>
    <t xml:space="preserve">&gt; Epoch 300, lr=0.0001, L2=0.0001
&gt; add tic toc
&gt; Data augmentation for training&amp;val from Jala's. </t>
  </si>
  <si>
    <t>tictoc failed</t>
  </si>
  <si>
    <t>2/18/2021</t>
  </si>
  <si>
    <t>4blocks_14</t>
  </si>
  <si>
    <t>&gt; Data augmentation for training&amp;val from Jala's</t>
  </si>
  <si>
    <t>&gt; data augmentation does not give improvement on accuracy and cost function</t>
  </si>
  <si>
    <t>Mursheed_10</t>
  </si>
  <si>
    <t xml:space="preserve">&gt; bad overfit
&gt; data augmentation does not give improvement on accuracy and cost function
</t>
  </si>
  <si>
    <t>&gt; try data augmentation horizontal flip=True for both train and val
&gt; use early stop to safe time</t>
  </si>
  <si>
    <t>VGG_11</t>
  </si>
  <si>
    <t>&gt; Data augmentation only for training 
&gt; For validation is only horizontal flip=False
&gt; Change tic toc setting</t>
  </si>
  <si>
    <t>&gt; bad overfit
&gt; the cost function and accuracy's graphs are better if both train&amp;val using same data augmentation</t>
  </si>
  <si>
    <t>&gt; try only use horizontal flip and apply eerly stopping
&gt; reduce number of batch_size</t>
  </si>
  <si>
    <t>48x48</t>
  </si>
  <si>
    <t>4blocks_15</t>
  </si>
  <si>
    <t>same as 4blocks_13</t>
  </si>
  <si>
    <t>the graph is smoother but fewer accuracy and number of parameters</t>
  </si>
  <si>
    <t>Mursheed_11</t>
  </si>
  <si>
    <t>Same as Mursheed_9</t>
  </si>
  <si>
    <t>VGG_12</t>
  </si>
  <si>
    <t>Same as VGG_10</t>
  </si>
  <si>
    <t>Transfer learning: VGG16</t>
  </si>
  <si>
    <t>Mursheed_12</t>
  </si>
  <si>
    <t xml:space="preserve">&gt; Early stopping
Train with new machine.
Cuda 10.2
</t>
  </si>
  <si>
    <t>datagen_train = ImageDataGenerator(
                rescale=1./255,
                rotation_range=20,
                width_shift_range=0.2,
                height_shift_range=0.2,
                horizontal_flip=True,
                fill_mode='nearest')
datagen_validation = ImageDataGenerator(rescale=1./255)</t>
  </si>
  <si>
    <t>datagen_train = ImageDataGenerator(
                rescale=1./255,
                rotation_range=30,
                shear_range=0.3,
                zoom_range=0.3,
                horizontal_flip=True)
datagen_validation = ImageDataGenerator(horizontal_flip=False)</t>
  </si>
  <si>
    <t>(s)</t>
  </si>
  <si>
    <t>Vanila LSTM</t>
  </si>
  <si>
    <t>Stacked LSTM</t>
  </si>
  <si>
    <t>Bidirectional</t>
  </si>
  <si>
    <t>network</t>
  </si>
  <si>
    <t>21/23</t>
  </si>
  <si>
    <t>028/025</t>
  </si>
  <si>
    <t>006/015</t>
  </si>
  <si>
    <t>003/016</t>
  </si>
  <si>
    <t>073/10</t>
  </si>
  <si>
    <t>003/003</t>
  </si>
  <si>
    <t>34/39</t>
  </si>
  <si>
    <t>02/05</t>
  </si>
  <si>
    <t>04/03</t>
  </si>
  <si>
    <t>18/31</t>
  </si>
  <si>
    <t>05/83</t>
  </si>
  <si>
    <t>7 (1fps skip first 3s)</t>
  </si>
  <si>
    <t>18/15</t>
  </si>
  <si>
    <t>29/54</t>
  </si>
  <si>
    <t>09/18</t>
  </si>
  <si>
    <t>30/48</t>
  </si>
  <si>
    <t>18/29</t>
  </si>
  <si>
    <t>01/036</t>
  </si>
  <si>
    <t>5 (take 1 step every 2s in 10s)</t>
  </si>
  <si>
    <t>09/19</t>
  </si>
  <si>
    <t>39/54</t>
  </si>
  <si>
    <t>35/45</t>
  </si>
  <si>
    <t>18/09</t>
  </si>
  <si>
    <t>46/46</t>
  </si>
  <si>
    <t>18/21</t>
  </si>
  <si>
    <t>13/41</t>
  </si>
  <si>
    <t>18/35</t>
  </si>
  <si>
    <t>13/19</t>
  </si>
  <si>
    <t>(net1=100, net2=75)
37/45</t>
  </si>
  <si>
    <t>(net=50)
33/23</t>
  </si>
  <si>
    <t xml:space="preserve">5 (take 1 step every 2s in 10s)
</t>
  </si>
  <si>
    <t>Head pose and eye gaze only</t>
  </si>
  <si>
    <t>54/51</t>
  </si>
  <si>
    <t>(net1=75,50)
40/45</t>
  </si>
  <si>
    <t>17/15</t>
  </si>
  <si>
    <t>Label Distribution of DAiSEE</t>
  </si>
  <si>
    <t>Engagement Label</t>
  </si>
  <si>
    <t>Total</t>
  </si>
  <si>
    <t>Training</t>
  </si>
  <si>
    <t>Test</t>
  </si>
  <si>
    <t>with normalization,
add reduce_lr</t>
  </si>
  <si>
    <t>40/56</t>
  </si>
  <si>
    <t>(net1/2=75/75)
30/57</t>
  </si>
  <si>
    <t>37/51</t>
  </si>
  <si>
    <t>with normalization only</t>
  </si>
  <si>
    <t>70/40</t>
  </si>
  <si>
    <t>64/35</t>
  </si>
  <si>
    <t>with inverse transform normalization</t>
  </si>
  <si>
    <t>26/47</t>
  </si>
  <si>
    <t>40/47</t>
  </si>
  <si>
    <t>overfit</t>
  </si>
  <si>
    <t>doesn't work</t>
  </si>
  <si>
    <t>with inverse transform normalization + feature range(0, 1)</t>
  </si>
  <si>
    <t>40/40</t>
  </si>
  <si>
    <t>+-5 / 5</t>
  </si>
  <si>
    <t>split train/test, idem</t>
  </si>
  <si>
    <t>53/45</t>
  </si>
  <si>
    <t>26/33</t>
  </si>
  <si>
    <t>10 (1fps in 10s)</t>
  </si>
  <si>
    <t>10 (2fps in 5s)</t>
  </si>
  <si>
    <t>10 (2fps in 5s skip first 3s)</t>
  </si>
  <si>
    <t>header=1, ensure all data is float</t>
  </si>
  <si>
    <t>65/41</t>
  </si>
  <si>
    <t>Use average timesteps of each files + normalisation (range)</t>
  </si>
  <si>
    <t>+ inverse</t>
  </si>
  <si>
    <t>29/53</t>
  </si>
  <si>
    <t>- val &gt; train
- same behavior on three of lstm</t>
  </si>
  <si>
    <t>29/47</t>
  </si>
  <si>
    <t>Without range scaler</t>
  </si>
  <si>
    <t>22/40</t>
  </si>
  <si>
    <t>- brhavior each model is different</t>
  </si>
  <si>
    <t>35/52</t>
  </si>
  <si>
    <t>Without range scaler, no inverse</t>
  </si>
  <si>
    <t>65/45</t>
  </si>
  <si>
    <t>same behavior</t>
  </si>
  <si>
    <t>use standard scaler</t>
  </si>
  <si>
    <t>combine fit and transform when normalization, no inverse</t>
  </si>
  <si>
    <t>44/50</t>
  </si>
  <si>
    <t>24/38</t>
  </si>
  <si>
    <t>use pca (ncomponent=100)</t>
  </si>
  <si>
    <t>70/40
41/53</t>
  </si>
  <si>
    <t>BiLSTM++</t>
  </si>
  <si>
    <t>Averaged+
normalization+
OVERsampled: SMOTE 'not minority'</t>
  </si>
  <si>
    <t>Overfit</t>
  </si>
  <si>
    <t>0/42</t>
  </si>
  <si>
    <t>58/31</t>
  </si>
  <si>
    <t>87/19</t>
  </si>
  <si>
    <t>Averaged+
normalization+
OVERsampled: 300,300,882,814</t>
  </si>
  <si>
    <t>0/48</t>
  </si>
  <si>
    <t>0/4</t>
  </si>
  <si>
    <t>0/40</t>
  </si>
  <si>
    <t>36/21</t>
  </si>
  <si>
    <t>Averaged+
normalization+
Resampled: 100,200,500,400</t>
  </si>
  <si>
    <t>0/5</t>
  </si>
  <si>
    <t>69/11</t>
  </si>
  <si>
    <t>0/24</t>
  </si>
  <si>
    <t>80/12</t>
  </si>
  <si>
    <t xml:space="preserve">Averaged+
normalization+
Combine label 0 and 1
Resampled: 160, 400,400
</t>
  </si>
  <si>
    <t xml:space="preserve">Averaged+
normalization+
Combine label 0 and 1
Resampled: 100, 400,400
</t>
  </si>
  <si>
    <t>2/47</t>
  </si>
  <si>
    <t>2/40</t>
  </si>
  <si>
    <t xml:space="preserve">Averaged+
normalization+
Combine label 0 and 1
Resampled: SMOTE
</t>
  </si>
  <si>
    <t>34/32</t>
  </si>
  <si>
    <t>85/87</t>
  </si>
  <si>
    <t>50/68</t>
  </si>
  <si>
    <t xml:space="preserve">Averaged+
normalization+
Combine label 0 and 1
Resampled: downsampled+SMOTE +
Normalization(MinMax)+PCA
</t>
  </si>
  <si>
    <t>75/94</t>
  </si>
  <si>
    <t>150 epoch
Averaged+
normalization+
Combine label 0 and 1
Resampled: downsampled+SMOTE +
Normalization(MinMax)+PCA</t>
  </si>
  <si>
    <t>67/82</t>
  </si>
  <si>
    <t>87/97</t>
  </si>
  <si>
    <t>70/84</t>
  </si>
  <si>
    <t>150 epoch
Averaged+
normalization+
Combine label 0 and 1
Resampled: downsampled
Normalization(MinMax)+PCA</t>
  </si>
  <si>
    <t>26/80</t>
  </si>
  <si>
    <t>Record: 
Max</t>
  </si>
  <si>
    <t>32/97</t>
  </si>
  <si>
    <t>33/94</t>
  </si>
  <si>
    <t>Use all data</t>
  </si>
  <si>
    <t>76/77</t>
  </si>
  <si>
    <t>81/89</t>
  </si>
  <si>
    <t>Record: 
current</t>
  </si>
  <si>
    <t>81/85</t>
  </si>
  <si>
    <t>79/76</t>
  </si>
  <si>
    <t>Combine train&amp;val set
pca = 200</t>
  </si>
  <si>
    <t>PCA first then Normalization</t>
  </si>
  <si>
    <t>0.557/0.799
[0.204/0.097]</t>
  </si>
  <si>
    <t>0.494/0.615
[0.225/0.165]</t>
  </si>
  <si>
    <t>0.330/0.613
[0.301/0.167]</t>
  </si>
  <si>
    <t>0.911/0.793
[0.115/0.048]</t>
  </si>
  <si>
    <t>No Normalization No PCA</t>
  </si>
  <si>
    <t>Normalization Only</t>
  </si>
  <si>
    <t>0.000/0.417
[0.667/0.389</t>
  </si>
  <si>
    <t>Normalization first then PCA</t>
  </si>
  <si>
    <t>PCA first then Normalization
(monitor = 'loss')</t>
  </si>
  <si>
    <t>0.732/0.778
[0.132/0.110]</t>
  </si>
  <si>
    <t>0.800/0.914
[0.110/0.050]</t>
  </si>
  <si>
    <t>0.786/0.861
[0.110/0.077]</t>
  </si>
  <si>
    <t>0.729/0.764
[0.132/0.111]</t>
  </si>
  <si>
    <t>0.611/0.643
[0.167/0.157]</t>
  </si>
  <si>
    <t>0.631/0.653
[0.177/0.152]</t>
  </si>
  <si>
    <t>0.536/0.641
[0.202/0.158]</t>
  </si>
  <si>
    <t>0.902/0.944
[0.054/0.030]</t>
  </si>
  <si>
    <t>PCA Only (n=250)</t>
  </si>
  <si>
    <t>0.518/0.692
[0.213/0.140]</t>
  </si>
  <si>
    <t>0.627/0.782
[0.196/0.102]</t>
  </si>
  <si>
    <t>0.032/0.538
[0.641/0.305]</t>
  </si>
  <si>
    <t>0.576/0.639
[0.190/0.156]</t>
  </si>
  <si>
    <t>0.567/0.639
[0.193/0.158]</t>
  </si>
  <si>
    <t>0.627/0.684
[0.174/0.142]</t>
  </si>
  <si>
    <t>0.498/0.601
[0.214/0.170]</t>
  </si>
  <si>
    <t>0.518/0.709
[0.208/0.134]</t>
  </si>
  <si>
    <t>0.000/0.423
[0.349/0.208]</t>
  </si>
  <si>
    <t>0.000/0.411
[0.347/0.208]</t>
  </si>
  <si>
    <t>0.428/0.545
[0.239/0.185]</t>
  </si>
  <si>
    <t>Normalization first then PCA
without resampling</t>
  </si>
  <si>
    <t>0.454/0.753
[0.245/0.118]</t>
  </si>
  <si>
    <t>0.507/0.873
[0.284/0.065]</t>
  </si>
  <si>
    <t>0.501/0.827
[0.259/0.088]</t>
  </si>
  <si>
    <t>0.464/0.753
[0.260/0.114]</t>
  </si>
  <si>
    <t>Averaged data</t>
  </si>
  <si>
    <t>All data</t>
  </si>
  <si>
    <t>normalization only
[59,119,179,239,269] timestamp</t>
  </si>
  <si>
    <t>0.434/0.980
[0.320/0.014]</t>
  </si>
  <si>
    <t>0.424/0.977
[0.353/0.013]</t>
  </si>
  <si>
    <t>0.450/0.973
[0.338/0.016]</t>
  </si>
  <si>
    <t>0.447/0.970
[0.331/0.017]</t>
  </si>
  <si>
    <t>0.748/0.717
[0.594/0.615]</t>
  </si>
  <si>
    <t>Averaged data: with resampling</t>
  </si>
  <si>
    <t>0.817/0.886
[0.460/0268]</t>
  </si>
  <si>
    <t>0.794/0.810
[0.477/0.447]</t>
  </si>
  <si>
    <t>0.282/0.843
[4.475/0.24]</t>
  </si>
  <si>
    <t>Compile: categorical_crossentropy
loss: val_loss</t>
  </si>
  <si>
    <t>loss='mse'
monitor='mean_squared_error'</t>
  </si>
  <si>
    <t>loss: categorical_crossentropy
monitor: loss='mean_squared_error'</t>
  </si>
  <si>
    <t>validation/training [Loss][accuracy on test set]</t>
  </si>
  <si>
    <t>0.724/0.707
[0.620/0.632]
[0.4058]</t>
  </si>
  <si>
    <t>0.811/0.884
[0.434/0.263]
[0.4248]</t>
  </si>
  <si>
    <t>0.787/0.805
[0.471/0.451]
[0.4114]</t>
  </si>
  <si>
    <t>0.498/0.828
[1.544/0.436]
[0.4215]</t>
  </si>
  <si>
    <t>0.000/0.283
[1.465/1.127]</t>
  </si>
  <si>
    <t>0.000/0.417
[1.388/1.077]</t>
  </si>
  <si>
    <t>0.750/1
[1.657/0.003]</t>
  </si>
  <si>
    <t>0.513/0.621
[1.099/0.808]
[0.4304]</t>
  </si>
  <si>
    <t>0.581/0.593
[1.149/0.778]
[0.4383]</t>
  </si>
  <si>
    <t>0.367/0.553
[1.132/0.834]
[0.4226]</t>
  </si>
  <si>
    <t>0.303/0.571
[1.316/0.864]
[0.4697]</t>
  </si>
  <si>
    <t>Experiment</t>
  </si>
  <si>
    <t>0.086/0.357
[1.590/1.178]</t>
  </si>
  <si>
    <t>0.000/0.417
[1.386/1.077]</t>
  </si>
  <si>
    <t>0.055/0.580
[2.433/0.870]</t>
  </si>
  <si>
    <t>Validate with test set</t>
  </si>
  <si>
    <t>0.355/0.283
[1.124/1.166]</t>
  </si>
  <si>
    <t>0.333/0.189
[0.330/0.189]</t>
  </si>
  <si>
    <t>0.330/0.189
[1.099/1.107]</t>
  </si>
  <si>
    <t>0.347/0.571
[1.261/0.860]</t>
  </si>
  <si>
    <t>0.334/0.765
[2.275/0.518]
[0.334]</t>
  </si>
  <si>
    <t>0.342/0.915
[18.930/0.193]
[0.342]</t>
  </si>
  <si>
    <t>0.335/0.855
[3.967/0.334]
[0.334]</t>
  </si>
  <si>
    <t>0.286/0.807
[3.016/0.465]
[0.285]</t>
  </si>
  <si>
    <t>Validate with test set
undersample only</t>
  </si>
  <si>
    <t>Validate with validation set
undersample only</t>
  </si>
  <si>
    <t xml:space="preserve"> scaler = MinMaxScaler(feature_range=(0,1)).fit(X_train_av)  
pca = decomposition.PCA(n_components=250).fit(X_train_av)</t>
  </si>
  <si>
    <t>0.000/0.229
1.947/1.115</t>
  </si>
  <si>
    <t>0.000/0.203
1.797/1.037</t>
  </si>
  <si>
    <t>0.000/0.189
1.802/1034</t>
  </si>
  <si>
    <t>0.000/0.885
24.788/0.295</t>
  </si>
  <si>
    <t xml:space="preserve"> scaler = MinMaxScaler(feature_range=(0,1))
scaler = scaler.fit(X_train_av)  
pca = decomposition.PCA(n_components=250)
pca = pca.fit(X_train_av)</t>
  </si>
  <si>
    <t>0.000/0.216
1.891/1.084</t>
  </si>
  <si>
    <t>0.000/0.189
1.803/1.034</t>
  </si>
  <si>
    <t>0.000/0.863
10.632/0.313</t>
  </si>
  <si>
    <t>0.000/0.189
1.801/1.034</t>
  </si>
  <si>
    <t>fit to train set. Use test set for validation</t>
  </si>
  <si>
    <t>Same Result</t>
  </si>
  <si>
    <t>0.335/0.084
1.102/1.168</t>
  </si>
  <si>
    <t>0.334/0.085
1.158/1.106</t>
  </si>
  <si>
    <t>0.336/0.085
1.112/1.106</t>
  </si>
  <si>
    <t>0.329/0.928
18.931/0.210</t>
  </si>
  <si>
    <t>fit to train set. Use test set for validation
no resampling</t>
  </si>
  <si>
    <t>0.456/0.451
0.856/0.852</t>
  </si>
  <si>
    <t>0.494/0.462
0.884/0.849</t>
  </si>
  <si>
    <t>0.495/0.488
0.940/0.849</t>
  </si>
  <si>
    <t>0.495/0.937
31.677/0.931</t>
  </si>
  <si>
    <t xml:space="preserve">Validation doesn't improve &amp; same value in all models
</t>
  </si>
  <si>
    <t>0.456/0.455
0.856/0.853</t>
  </si>
  <si>
    <t>0.494/0.479
0.879/0.849</t>
  </si>
  <si>
    <t>0.494/0.488
1.188/0.848</t>
  </si>
  <si>
    <t>Add dropout layers (0.4)</t>
  </si>
  <si>
    <t>0.494/0.467
0.855/0.849</t>
  </si>
  <si>
    <t xml:space="preserve">Validation &gt; Training
</t>
  </si>
  <si>
    <t>Reduce dropout value (0.25)</t>
  </si>
  <si>
    <t>0.456/0.454
0.857/0.855</t>
  </si>
  <si>
    <t>0.494/0.488
0.887/0.849</t>
  </si>
  <si>
    <t>0.495/0.488
0.863/0.848</t>
  </si>
  <si>
    <t>0.456/0.728
2.012/0.551</t>
  </si>
  <si>
    <t>Validation &gt; Training
(Except BiLSTM++)</t>
  </si>
  <si>
    <t>Remove dropout except for BiLSTM++</t>
  </si>
  <si>
    <t>0.456/0.450
0.856/0.82</t>
  </si>
  <si>
    <t>0.495/0.460
0.882/0.849</t>
  </si>
  <si>
    <t>0.495/0.488
0.899/0.848</t>
  </si>
  <si>
    <t>0.494/0.573
1.295/0.778</t>
  </si>
  <si>
    <t>BiLSTM++ only
dropout (0.25,0.4,0.4)</t>
  </si>
  <si>
    <t>0.494/0.459
0.855/0.850</t>
  </si>
  <si>
    <t>BiLSTM++ only
dropout (0.5,0.25,0.25)</t>
  </si>
  <si>
    <t>0.494/0.537
0.912/0.803</t>
  </si>
  <si>
    <t>Dropout only effect Training of BilSTM ++</t>
  </si>
  <si>
    <t>0.456/0.463
0.855/0.851</t>
  </si>
  <si>
    <t>0.495/0.460
0.875/0.849</t>
  </si>
  <si>
    <t>0.494/0.488
0.980/0.848</t>
  </si>
  <si>
    <t>0.494/0.897
0.897/0.802</t>
  </si>
  <si>
    <t>0.3149/1.0129</t>
  </si>
  <si>
    <t>0.5689/1.0065</t>
  </si>
  <si>
    <t>0.5689/1.0069</t>
  </si>
  <si>
    <t>0.5689/0.9372</t>
  </si>
  <si>
    <t>cm</t>
  </si>
  <si>
    <t>[[001][001][001]]</t>
  </si>
  <si>
    <t>[[010][010][010]]</t>
  </si>
  <si>
    <t>Re-run:
No rsampling, no dropout (except BiLSTM), fit on train set, validate using VALIDATION set</t>
  </si>
  <si>
    <t>Re-run:
No rsampling, no dropout (except BiLSTM), fit on train set, validate using TEST set</t>
  </si>
  <si>
    <t>0.315/0.454
1.014/0.851</t>
  </si>
  <si>
    <t>min val</t>
  </si>
  <si>
    <t>0.315/0.467 (max val 0.569)
0.968/0.849</t>
  </si>
  <si>
    <t>0.315/0.488 (max val 0.569)
1.006/0.848</t>
  </si>
  <si>
    <t>av 0.569 and 0.315 / 0.545
1.002/0.811</t>
  </si>
  <si>
    <t>Test on TEST set
(acc/mse)</t>
  </si>
  <si>
    <t>Test on VAL set
(acc/mse)</t>
  </si>
  <si>
    <t>0.494/0.5056</t>
  </si>
  <si>
    <t>0.3149/0.6917</t>
  </si>
  <si>
    <t>Re-run:
WITH rsampling, no dropout (except BiLSTM), fit on train set, validate using VALIDATION set</t>
  </si>
  <si>
    <t>0.333/0.106
1.104/1.185</t>
  </si>
  <si>
    <t>Validation stagnan</t>
  </si>
  <si>
    <t>0.333/0.085
1.099/1.106</t>
  </si>
  <si>
    <t>Validation relative stagnan</t>
  </si>
  <si>
    <t>0.333/0.368
1.100/1.080</t>
  </si>
  <si>
    <t>0.456/0.6917</t>
  </si>
  <si>
    <t>0.494/0.507</t>
  </si>
  <si>
    <t>0.4949/0.5067</t>
  </si>
  <si>
    <t>0.0493/2.3195</t>
  </si>
  <si>
    <t xml:space="preserve">accuracy: 54.12%
accuracy: 51.40% 
accuracy: 46.94% 
accuracy: 43.70% 
accuracy: 56.52% 
50.54% (+/- 4.67%) </t>
  </si>
  <si>
    <t>accuracy: 0.00%
accuracy: 0.00%
accuracy: 0.00%
accuracy: 0.00%
accuracy: 0.00%
0.00% (+/- 0.00%)</t>
  </si>
  <si>
    <r>
      <t xml:space="preserve">accuracy: 4.00%
accuracy: 0.00%
</t>
    </r>
    <r>
      <rPr>
        <b/>
        <sz val="11"/>
        <color theme="1"/>
        <rFont val="Calibri"/>
        <family val="2"/>
        <scheme val="minor"/>
      </rPr>
      <t>accuracy: 81.00%</t>
    </r>
    <r>
      <rPr>
        <sz val="11"/>
        <color theme="1"/>
        <rFont val="Calibri"/>
        <family val="2"/>
        <scheme val="minor"/>
      </rPr>
      <t xml:space="preserve">
accuracy: 25.50%
accuracy: 0.00%
22.10% (+/- 30.94%)</t>
    </r>
  </si>
  <si>
    <t>accuracy: 0.00%
accuracy: 0.00%
accuracy: 7.83%
accuracy: 0.00%
accuracy: 0.00%
1.57% (+/- 3.13%)</t>
  </si>
  <si>
    <t>accuracy: 54.12%
accuracy: 51.40%
accuracy: 46.94%
accuracy: 43.70%
accuracy: 56.52%
50.54% (+/- 4.67%)</t>
  </si>
  <si>
    <t>accuracy: 43.00%
accuracy: 51.40%
accuracy: 48.64%
accuracy: 43.70%
accuracy: 31.61%
43.67% (+/- 6.79%)</t>
  </si>
  <si>
    <t>accuracy: 52.89%
accuracy: 47.96%
accuracy: 48.19%
accuracy: 53.73%
accuracy: 48.77%
50.31% (+/- 2.48%)</t>
  </si>
  <si>
    <t>accuracy: 52.89%
accuracy: 47.96%
accuracy: 46.21%
accuracy: 53.73%
accuracy: 48.77%
49.91% (+/- 2.91%)</t>
  </si>
  <si>
    <t xml:space="preserve">  </t>
  </si>
  <si>
    <t>accuracy: 14.50%
accuracy: 0.25%
accuracy: 4.50%
accuracy: 0.17%
accuracy: 0.00%
3.88% (+/- 5.57%)</t>
  </si>
  <si>
    <t>accuracy: 0.00%
accuracy: 0.00%
accuracy: 8.42%
accuracy: 0.00%
accuracy: 0.00%
1.68% (+/- 3.37%)</t>
  </si>
  <si>
    <t>5-fold kf NO resample 
(only use train and val sets)
loss='categorical_crossentropy'</t>
  </si>
  <si>
    <t>accuracy: 33.33%
accuracy: 33.33%
accuracy: 33.33%
accuracy: 33.33%
accuracy: 33.33%
Average accuracy: 33.33% (+/- 0.00%)</t>
  </si>
  <si>
    <t>5-fold kf WITH resample
(only use train and val sets)
loss='categorical_crossentropy' 
Dense = 3</t>
  </si>
  <si>
    <t>5-fold kf NO resample 
(use ALL sets)
loss='categorical_crossentropy'
Dense = 3</t>
  </si>
  <si>
    <t>5-fold kf WITH resample (each class 2000)
(use ALL sets)
loss='categorical_crossentropy'
Dense = 3</t>
  </si>
  <si>
    <t>stratified 5-fold NO resample 
(use ALL sets)
loss='mse'
Dense = 1</t>
  </si>
  <si>
    <t>accuracy: 33.33%
accuracy: 33.33%
accuracy: 33.33%
accuracy: 33.33%
accuracy: 33.33%
33.33% (+/- 0.00%)</t>
  </si>
  <si>
    <t>Val</t>
  </si>
  <si>
    <t>Train</t>
  </si>
  <si>
    <t>VanilaLSTM</t>
  </si>
  <si>
    <t>StackedLSTM</t>
  </si>
  <si>
    <t>BiLSTM</t>
  </si>
  <si>
    <t>BiLSTM Ensemble</t>
  </si>
  <si>
    <t>EHA no scalled</t>
  </si>
  <si>
    <t>EHA scalled</t>
  </si>
  <si>
    <t>Eye gaze only</t>
  </si>
  <si>
    <t>Head pose only</t>
  </si>
  <si>
    <t>AUC</t>
  </si>
  <si>
    <t>F1-Score on Test</t>
  </si>
  <si>
    <t>AUs only</t>
  </si>
  <si>
    <t>Processing time</t>
  </si>
  <si>
    <t xml:space="preserve"> </t>
  </si>
  <si>
    <t>Epoch</t>
  </si>
  <si>
    <t>No Feature selection</t>
  </si>
  <si>
    <t>Average every 30 frames</t>
  </si>
  <si>
    <t>Set</t>
  </si>
  <si>
    <t>ID</t>
  </si>
  <si>
    <t>F1-Score</t>
  </si>
  <si>
    <t>Average every 30 frames (Re-run AUC on test)</t>
  </si>
  <si>
    <t>|biLSTM_en|</t>
  </si>
  <si>
    <t xml:space="preserve"> Error rate = 0.3235294117647059 </t>
  </si>
  <si>
    <t xml:space="preserve"> MSE =  0.3235294117647059 </t>
  </si>
  <si>
    <t xml:space="preserve"> Accuracy =  0.6764705882352942 </t>
  </si>
  <si>
    <t xml:space="preserve"> F1-score =  0.45096056622851366 </t>
  </si>
  <si>
    <t xml:space="preserve"> Fbeta =  0.4723612639278465</t>
  </si>
  <si>
    <t>[[ 0  2  0]</t>
  </si>
  <si>
    <t xml:space="preserve"> [ 0 16  6]</t>
  </si>
  <si>
    <t xml:space="preserve"> [ 0  3  7]]</t>
  </si>
  <si>
    <t>None</t>
  </si>
  <si>
    <t xml:space="preserve"> Error rate = 0.3010752688172043 </t>
  </si>
  <si>
    <t xml:space="preserve"> MSE =  0.3010752688172043 </t>
  </si>
  <si>
    <t xml:space="preserve"> Accuracy =  0.6989247311827957 </t>
  </si>
  <si>
    <t xml:space="preserve"> F1-score =  0.30128205128205127 </t>
  </si>
  <si>
    <t xml:space="preserve"> Fbeta =  0.32672874975232813</t>
  </si>
  <si>
    <t>[[ 0  6  0]</t>
  </si>
  <si>
    <t xml:space="preserve"> [ 0 64  4]</t>
  </si>
  <si>
    <t xml:space="preserve"> [ 0 18  1]]</t>
  </si>
  <si>
    <t xml:space="preserve"> Error rate = 0.4177215189873418 </t>
  </si>
  <si>
    <t xml:space="preserve"> MSE =  0.45569620253164556 </t>
  </si>
  <si>
    <t xml:space="preserve"> Accuracy =  0.5822784810126582 </t>
  </si>
  <si>
    <t xml:space="preserve"> F1-score =  0.3955555555555555 </t>
  </si>
  <si>
    <t xml:space="preserve"> Fbeta =  0.40840840840840836</t>
  </si>
  <si>
    <t>[[ 0  2  1]</t>
  </si>
  <si>
    <t xml:space="preserve"> [ 0 24 20]</t>
  </si>
  <si>
    <t xml:space="preserve"> [ 0 10 22]]</t>
  </si>
  <si>
    <t xml:space="preserve"> Error rate = 0.647887323943662 </t>
  </si>
  <si>
    <t xml:space="preserve"> MSE =  0.647887323943662 </t>
  </si>
  <si>
    <t xml:space="preserve"> Accuracy =  0.352112676056338 </t>
  </si>
  <si>
    <t xml:space="preserve"> F1-score =  0.31745036572622776 </t>
  </si>
  <si>
    <t xml:space="preserve"> Fbeta =  0.48097323939309655</t>
  </si>
  <si>
    <t>[[ 9 91]</t>
  </si>
  <si>
    <t xml:space="preserve"> [ 1 41]]</t>
  </si>
  <si>
    <t xml:space="preserve"> Error rate = 0.5555555555555556 </t>
  </si>
  <si>
    <t xml:space="preserve"> MSE =  0.5555555555555556 </t>
  </si>
  <si>
    <t xml:space="preserve"> Accuracy =  0.4444444444444444 </t>
  </si>
  <si>
    <t xml:space="preserve"> F1-score =  0.30769230769230765 </t>
  </si>
  <si>
    <t xml:space="preserve"> Fbeta =  0.4657534246575343</t>
  </si>
  <si>
    <t>[[0 5]</t>
  </si>
  <si>
    <t xml:space="preserve"> [0 4]]</t>
  </si>
  <si>
    <t xml:space="preserve"> Error rate = 1.0 </t>
  </si>
  <si>
    <t xml:space="preserve"> MSE =  1.0 </t>
  </si>
  <si>
    <t xml:space="preserve"> Accuracy =  0.0 </t>
  </si>
  <si>
    <t xml:space="preserve"> F1-score =  0.0 </t>
  </si>
  <si>
    <t xml:space="preserve"> Fbeta =  0.0</t>
  </si>
  <si>
    <t>[[0 0]</t>
  </si>
  <si>
    <t xml:space="preserve"> [1 0]]</t>
  </si>
  <si>
    <t xml:space="preserve"> Error rate = 0.5466666666666666 </t>
  </si>
  <si>
    <t xml:space="preserve"> MSE =  0.6266666666666667 </t>
  </si>
  <si>
    <t xml:space="preserve"> Accuracy =  0.4533333333333333 </t>
  </si>
  <si>
    <t xml:space="preserve"> F1-score =  0.20795107033639146 </t>
  </si>
  <si>
    <t xml:space="preserve"> Fbeta =  0.30389064143007366</t>
  </si>
  <si>
    <t>[[ 0  0  2]</t>
  </si>
  <si>
    <t xml:space="preserve"> [ 0  0 38]</t>
  </si>
  <si>
    <t xml:space="preserve"> [ 0  1 34]]</t>
  </si>
  <si>
    <t xml:space="preserve"> Error rate = 0.4367816091954023 </t>
  </si>
  <si>
    <t xml:space="preserve"> MSE =  0.4367816091954023 </t>
  </si>
  <si>
    <t xml:space="preserve"> Accuracy =  0.5632183908045977 </t>
  </si>
  <si>
    <t xml:space="preserve"> F1-score =  0.37666398642008403 </t>
  </si>
  <si>
    <t xml:space="preserve"> Fbeta =  0.3798625242385502</t>
  </si>
  <si>
    <t>[[ 0  1  0]</t>
  </si>
  <si>
    <t xml:space="preserve"> [ 0 22 16]</t>
  </si>
  <si>
    <t xml:space="preserve"> [ 0 21 27]]</t>
  </si>
  <si>
    <t xml:space="preserve"> Error rate = 0.25 </t>
  </si>
  <si>
    <t xml:space="preserve"> MSE =  0.625 </t>
  </si>
  <si>
    <t xml:space="preserve"> Accuracy =  0.75 </t>
  </si>
  <si>
    <t xml:space="preserve"> Fbeta =  0.3300970873786408</t>
  </si>
  <si>
    <t>[[0 1 0]</t>
  </si>
  <si>
    <t xml:space="preserve"> [0 0 1]</t>
  </si>
  <si>
    <t xml:space="preserve"> [0 0 6]]</t>
  </si>
  <si>
    <t xml:space="preserve"> Error rate = 0.4943820224719101 </t>
  </si>
  <si>
    <t xml:space="preserve"> MSE =  0.5617977528089888 </t>
  </si>
  <si>
    <t xml:space="preserve"> Accuracy =  0.5056179775280899 </t>
  </si>
  <si>
    <t xml:space="preserve"> F1-score =  0.48919413919413923 </t>
  </si>
  <si>
    <t xml:space="preserve"> Fbeta =  0.45358056289964793</t>
  </si>
  <si>
    <t>[[ 1  0  2]</t>
  </si>
  <si>
    <t xml:space="preserve"> [ 0 31 30]</t>
  </si>
  <si>
    <t xml:space="preserve"> [ 0 12 13]]</t>
  </si>
  <si>
    <t xml:space="preserve"> Error rate = 0.6025641025641025 </t>
  </si>
  <si>
    <t xml:space="preserve"> MSE =  0.7564102564102564 </t>
  </si>
  <si>
    <t xml:space="preserve"> Accuracy =  0.3974358974358974 </t>
  </si>
  <si>
    <t xml:space="preserve"> F1-score =  0.20551924473493102 </t>
  </si>
  <si>
    <t xml:space="preserve"> Fbeta =  0.27316674701376614</t>
  </si>
  <si>
    <t>[[ 0  0  1  0]</t>
  </si>
  <si>
    <t xml:space="preserve"> [ 0  0  3  3]</t>
  </si>
  <si>
    <t xml:space="preserve"> [ 0  0 12 39]</t>
  </si>
  <si>
    <t xml:space="preserve"> [ 0  0  1 19]]</t>
  </si>
  <si>
    <t xml:space="preserve"> Error rate = 0.3225806451612903 </t>
  </si>
  <si>
    <t xml:space="preserve"> MSE =  0.3225806451612903 </t>
  </si>
  <si>
    <t xml:space="preserve"> Accuracy =  0.6774193548387096 </t>
  </si>
  <si>
    <t xml:space="preserve"> F1-score =  0.6122807017543859 </t>
  </si>
  <si>
    <t xml:space="preserve"> Fbeta =  0.5732220160791589</t>
  </si>
  <si>
    <t>[[ 1  2  0]</t>
  </si>
  <si>
    <t xml:space="preserve"> [ 0 14  4]</t>
  </si>
  <si>
    <t xml:space="preserve"> [ 0  4  6]]</t>
  </si>
  <si>
    <t xml:space="preserve"> Error rate = 0.41025641025641024 </t>
  </si>
  <si>
    <t xml:space="preserve"> MSE =  0.48717948717948717 </t>
  </si>
  <si>
    <t xml:space="preserve"> Accuracy =  0.5897435897435898 </t>
  </si>
  <si>
    <t xml:space="preserve"> F1-score =  0.2893559928443649 </t>
  </si>
  <si>
    <t xml:space="preserve"> Fbeta =  0.3087300793968127</t>
  </si>
  <si>
    <t>[[ 0  0  2  0]</t>
  </si>
  <si>
    <t xml:space="preserve"> [ 0  0  7  0]</t>
  </si>
  <si>
    <t xml:space="preserve"> [ 0  0 36 14]</t>
  </si>
  <si>
    <t xml:space="preserve"> [ 0  0  9 10]]</t>
  </si>
  <si>
    <t xml:space="preserve"> Error rate = 0.4827586206896552 </t>
  </si>
  <si>
    <t xml:space="preserve"> MSE =  0.4827586206896552 </t>
  </si>
  <si>
    <t xml:space="preserve"> Accuracy =  0.5172413793103449 </t>
  </si>
  <si>
    <t xml:space="preserve"> F1-score =  0.2834757834757835 </t>
  </si>
  <si>
    <t xml:space="preserve"> Fbeta =  0.296066026759744</t>
  </si>
  <si>
    <t>[[0 1 0 0]</t>
  </si>
  <si>
    <t xml:space="preserve"> [0 0 2 0]</t>
  </si>
  <si>
    <t xml:space="preserve"> [0 1 7 7]</t>
  </si>
  <si>
    <t xml:space="preserve"> [0 0 3 8]]</t>
  </si>
  <si>
    <t xml:space="preserve"> Error rate = 0.5588235294117647 </t>
  </si>
  <si>
    <t xml:space="preserve"> MSE =  0.7794117647058824 </t>
  </si>
  <si>
    <t xml:space="preserve"> Accuracy =  0.4411764705882353 </t>
  </si>
  <si>
    <t xml:space="preserve"> F1-score =  0.23157894736842105 </t>
  </si>
  <si>
    <t xml:space="preserve"> Fbeta =  0.25300751879699246</t>
  </si>
  <si>
    <t>[[ 0  0  3  0]</t>
  </si>
  <si>
    <t xml:space="preserve"> [ 0  0  5  2]</t>
  </si>
  <si>
    <t xml:space="preserve"> [ 0  0 20 18]</t>
  </si>
  <si>
    <t xml:space="preserve"> [ 0  0 10 10]]</t>
  </si>
  <si>
    <t xml:space="preserve"> Error rate = 0.5089285714285714 </t>
  </si>
  <si>
    <t xml:space="preserve"> MSE =  0.5803571428571429 </t>
  </si>
  <si>
    <t xml:space="preserve"> Accuracy =  0.49107142857142855 </t>
  </si>
  <si>
    <t xml:space="preserve"> F1-score =  0.24786078657232188 </t>
  </si>
  <si>
    <t xml:space="preserve"> Fbeta =  0.2620960805922945</t>
  </si>
  <si>
    <t>[[ 0  0  0  1]</t>
  </si>
  <si>
    <t xml:space="preserve"> [ 0  0  2  0]</t>
  </si>
  <si>
    <t xml:space="preserve"> [ 0  0 31 14]</t>
  </si>
  <si>
    <t xml:space="preserve"> [ 0  0 40 24]]</t>
  </si>
  <si>
    <t xml:space="preserve"> Error rate = 0.5161290322580645 </t>
  </si>
  <si>
    <t xml:space="preserve"> MSE =  0.5161290322580645 </t>
  </si>
  <si>
    <t xml:space="preserve"> Accuracy =  0.4838709677419355 </t>
  </si>
  <si>
    <t xml:space="preserve"> F1-score =  0.4700854700854701 </t>
  </si>
  <si>
    <t xml:space="preserve"> Fbeta =  0.5532536702988127</t>
  </si>
  <si>
    <t>[[ 5 15]</t>
  </si>
  <si>
    <t xml:space="preserve"> [ 1 10]]</t>
  </si>
  <si>
    <t xml:space="preserve"> Error rate = 0.5 </t>
  </si>
  <si>
    <t xml:space="preserve"> MSE =  0.5 </t>
  </si>
  <si>
    <t xml:space="preserve"> Accuracy =  0.5 </t>
  </si>
  <si>
    <t xml:space="preserve"> F1-score =  0.3444444444444444 </t>
  </si>
  <si>
    <t xml:space="preserve"> Fbeta =  0.4356193514088251</t>
  </si>
  <si>
    <t xml:space="preserve"> [0 4 6]</t>
  </si>
  <si>
    <t xml:space="preserve"> [0 0 3]]</t>
  </si>
  <si>
    <t xml:space="preserve"> Error rate = 0.44954128440366975 </t>
  </si>
  <si>
    <t xml:space="preserve"> MSE =  0.5596330275229358 </t>
  </si>
  <si>
    <t xml:space="preserve"> Accuracy =  0.5504587155963303 </t>
  </si>
  <si>
    <t xml:space="preserve"> F1-score =  0.3748687959214276 </t>
  </si>
  <si>
    <t xml:space="preserve"> Fbeta =  0.40054399140701463</t>
  </si>
  <si>
    <t>[[ 0  2  3]</t>
  </si>
  <si>
    <t xml:space="preserve"> [ 0 25 36]</t>
  </si>
  <si>
    <t xml:space="preserve"> [ 1  7 35]]</t>
  </si>
  <si>
    <t xml:space="preserve"> Error rate = 0.5730337078651685 </t>
  </si>
  <si>
    <t xml:space="preserve"> MSE =  0.6629213483146067 </t>
  </si>
  <si>
    <t xml:space="preserve"> Accuracy =  0.42696629213483145 </t>
  </si>
  <si>
    <t xml:space="preserve"> F1-score =  0.23645320197044337 </t>
  </si>
  <si>
    <t xml:space="preserve"> Fbeta =  0.30717383215147953</t>
  </si>
  <si>
    <t>[[ 0  0  0]</t>
  </si>
  <si>
    <t xml:space="preserve"> [ 0  4 47]</t>
  </si>
  <si>
    <t xml:space="preserve"> [ 1  3 34]]</t>
  </si>
  <si>
    <t xml:space="preserve"> Error rate = 0.35064935064935066 </t>
  </si>
  <si>
    <t xml:space="preserve"> MSE =  0.35064935064935066 </t>
  </si>
  <si>
    <t xml:space="preserve"> Accuracy =  0.6493506493506493 </t>
  </si>
  <si>
    <t xml:space="preserve"> F1-score =  0.4329004329004329 </t>
  </si>
  <si>
    <t xml:space="preserve"> Fbeta =  0.45320883059527173</t>
  </si>
  <si>
    <t>[[ 0  3  0]</t>
  </si>
  <si>
    <t xml:space="preserve"> [ 0 18  7]</t>
  </si>
  <si>
    <t xml:space="preserve"> [ 0 17 32]]</t>
  </si>
  <si>
    <t xml:space="preserve"> Error rate = 0.5113636363636364 </t>
  </si>
  <si>
    <t xml:space="preserve"> MSE =  0.6363636363636364 </t>
  </si>
  <si>
    <t xml:space="preserve"> Accuracy =  0.48863636363636365 </t>
  </si>
  <si>
    <t xml:space="preserve"> F1-score =  0.1739018087855297 </t>
  </si>
  <si>
    <t xml:space="preserve"> Fbeta =  0.23677957532861477</t>
  </si>
  <si>
    <t xml:space="preserve"> [ 0  0  0  1]</t>
  </si>
  <si>
    <t xml:space="preserve"> [ 0  0  1 42]</t>
  </si>
  <si>
    <t xml:space="preserve"> [ 0  0  1 42]]</t>
  </si>
  <si>
    <t xml:space="preserve"> Error rate = 0.4444444444444444 </t>
  </si>
  <si>
    <t xml:space="preserve"> MSE =  0.5444444444444444 </t>
  </si>
  <si>
    <t xml:space="preserve"> Accuracy =  0.5555555555555556 </t>
  </si>
  <si>
    <t xml:space="preserve"> F1-score =  0.3446327683615819 </t>
  </si>
  <si>
    <t xml:space="preserve"> Fbeta =  0.35818467940390564</t>
  </si>
  <si>
    <t>[[ 0  0  3]</t>
  </si>
  <si>
    <t xml:space="preserve"> [ 0 11 27]</t>
  </si>
  <si>
    <t xml:space="preserve"> [ 0 10 39]]</t>
  </si>
  <si>
    <t xml:space="preserve"> Error rate = 0.2882882882882883 </t>
  </si>
  <si>
    <t xml:space="preserve"> MSE =  0.2882882882882883 </t>
  </si>
  <si>
    <t xml:space="preserve"> Accuracy =  0.7117117117117117 </t>
  </si>
  <si>
    <t xml:space="preserve"> F1-score =  0.29679776488287124 </t>
  </si>
  <si>
    <t xml:space="preserve"> Fbeta =  0.32714746381888216</t>
  </si>
  <si>
    <t xml:space="preserve"> [ 0 78  3]</t>
  </si>
  <si>
    <t xml:space="preserve"> [ 0 28  1]]</t>
  </si>
  <si>
    <t xml:space="preserve"> Error rate = 0.41732283464566927 </t>
  </si>
  <si>
    <t xml:space="preserve"> MSE =  0.4881889763779528 </t>
  </si>
  <si>
    <t xml:space="preserve"> Accuracy =  0.5826771653543307 </t>
  </si>
  <si>
    <t xml:space="preserve"> F1-score =  0.23904931862426998 </t>
  </si>
  <si>
    <t xml:space="preserve"> Fbeta =  0.26822323671906323</t>
  </si>
  <si>
    <t xml:space="preserve"> [ 0  0  0  2]</t>
  </si>
  <si>
    <t xml:space="preserve"> [ 0  0  8 47]</t>
  </si>
  <si>
    <t xml:space="preserve"> [ 0  0  3 66]]</t>
  </si>
  <si>
    <t xml:space="preserve"> Error rate = 0.6198347107438017 </t>
  </si>
  <si>
    <t xml:space="preserve"> MSE =  0.768595041322314 </t>
  </si>
  <si>
    <t xml:space="preserve"> Accuracy =  0.38016528925619836 </t>
  </si>
  <si>
    <t xml:space="preserve"> F1-score =  0.19514188084979944 </t>
  </si>
  <si>
    <t xml:space="preserve"> Fbeta =  0.22407427772453775</t>
  </si>
  <si>
    <t xml:space="preserve"> [ 0  0  2  4]</t>
  </si>
  <si>
    <t xml:space="preserve"> [ 0  1 18 54]</t>
  </si>
  <si>
    <t xml:space="preserve"> [ 0  1 12 28]]</t>
  </si>
  <si>
    <t xml:space="preserve"> Error rate = 0.47058823529411764 </t>
  </si>
  <si>
    <t xml:space="preserve"> MSE =  0.5058823529411764 </t>
  </si>
  <si>
    <t xml:space="preserve"> Accuracy =  0.5294117647058824 </t>
  </si>
  <si>
    <t xml:space="preserve"> F1-score =  0.35174236962268685 </t>
  </si>
  <si>
    <t xml:space="preserve"> Fbeta =  0.35548395867319194</t>
  </si>
  <si>
    <t>[[ 0  1  1]</t>
  </si>
  <si>
    <t xml:space="preserve"> [ 0 17 19]</t>
  </si>
  <si>
    <t xml:space="preserve"> [ 0 19 28]]</t>
  </si>
  <si>
    <t xml:space="preserve"> Error rate = 0.652542372881356 </t>
  </si>
  <si>
    <t xml:space="preserve"> MSE =  0.9067796610169492 </t>
  </si>
  <si>
    <t xml:space="preserve"> Accuracy =  0.3474576271186441 </t>
  </si>
  <si>
    <t xml:space="preserve"> F1-score =  0.204363868793399 </t>
  </si>
  <si>
    <t xml:space="preserve"> Fbeta =  0.3205698972075906</t>
  </si>
  <si>
    <t>[[ 0  0 10]</t>
  </si>
  <si>
    <t xml:space="preserve"> [ 0  5 67]</t>
  </si>
  <si>
    <t xml:space="preserve"> [ 0  0 36]]</t>
  </si>
  <si>
    <t xml:space="preserve"> Error rate = 0.6363636363636364 </t>
  </si>
  <si>
    <t xml:space="preserve"> MSE =  1.0101010101010102 </t>
  </si>
  <si>
    <t xml:space="preserve"> Accuracy =  0.36363636363636365 </t>
  </si>
  <si>
    <t xml:space="preserve"> F1-score =  0.2586635681669929 </t>
  </si>
  <si>
    <t xml:space="preserve"> Fbeta =  0.30463057721598835</t>
  </si>
  <si>
    <t>[[ 0  1  4  2]</t>
  </si>
  <si>
    <t xml:space="preserve"> [ 0  1  0  3]</t>
  </si>
  <si>
    <t xml:space="preserve"> [ 0  0  8 50]</t>
  </si>
  <si>
    <t xml:space="preserve"> [ 0  0  3 27]]</t>
  </si>
  <si>
    <t xml:space="preserve"> Error rate = 0.3870967741935484 </t>
  </si>
  <si>
    <t xml:space="preserve"> MSE =  0.4112903225806452 </t>
  </si>
  <si>
    <t xml:space="preserve"> Accuracy =  0.6129032258064516 </t>
  </si>
  <si>
    <t xml:space="preserve"> F1-score =  0.2885949555858134 </t>
  </si>
  <si>
    <t xml:space="preserve"> Fbeta =  0.3388026429157194</t>
  </si>
  <si>
    <t>[[ 0  0  1]</t>
  </si>
  <si>
    <t xml:space="preserve"> [ 0  3 46]</t>
  </si>
  <si>
    <t xml:space="preserve"> [ 0  1 73]]</t>
  </si>
  <si>
    <t xml:space="preserve"> Error rate = 0.5702479338842975 </t>
  </si>
  <si>
    <t xml:space="preserve"> MSE =  0.6859504132231405 </t>
  </si>
  <si>
    <t xml:space="preserve"> Accuracy =  0.4297520661157025 </t>
  </si>
  <si>
    <t xml:space="preserve"> F1-score =  0.20089485458612977 </t>
  </si>
  <si>
    <t xml:space="preserve"> Fbeta =  0.23764102564102565</t>
  </si>
  <si>
    <t xml:space="preserve"> [ 0  0 12 57]</t>
  </si>
  <si>
    <t xml:space="preserve"> [ 0  0  9 40]]</t>
  </si>
  <si>
    <t xml:space="preserve"> Error rate = 0.42276422764227645 </t>
  </si>
  <si>
    <t xml:space="preserve"> MSE =  0.4715447154471545 </t>
  </si>
  <si>
    <t xml:space="preserve"> Accuracy =  0.5772357723577236 </t>
  </si>
  <si>
    <t xml:space="preserve"> F1-score =  0.34857378230872205 </t>
  </si>
  <si>
    <t xml:space="preserve"> Fbeta =  0.3597333432186635</t>
  </si>
  <si>
    <t xml:space="preserve"> [ 0 14 37]</t>
  </si>
  <si>
    <t xml:space="preserve"> [ 0 13 57]]</t>
  </si>
  <si>
    <t xml:space="preserve"> Error rate = 0.5157894736842106 </t>
  </si>
  <si>
    <t xml:space="preserve"> MSE =  0.6421052631578947 </t>
  </si>
  <si>
    <t xml:space="preserve"> Accuracy =  0.4842105263157895 </t>
  </si>
  <si>
    <t xml:space="preserve"> F1-score =  0.26925746009715473 </t>
  </si>
  <si>
    <t xml:space="preserve"> Fbeta =  0.3210195456514808</t>
  </si>
  <si>
    <t xml:space="preserve"> [ 0  5 41]</t>
  </si>
  <si>
    <t xml:space="preserve"> [ 1  4 41]]</t>
  </si>
  <si>
    <t xml:space="preserve"> Error rate = 0.5393258426966292 </t>
  </si>
  <si>
    <t xml:space="preserve"> MSE =  0.6067415730337079 </t>
  </si>
  <si>
    <t xml:space="preserve"> Accuracy =  0.4606741573033708 </t>
  </si>
  <si>
    <t xml:space="preserve"> F1-score =  0.2888888888888889 </t>
  </si>
  <si>
    <t xml:space="preserve"> Fbeta =  0.32091546251134123</t>
  </si>
  <si>
    <t xml:space="preserve"> [ 0 10 37]</t>
  </si>
  <si>
    <t xml:space="preserve"> [ 0  9 31]]</t>
  </si>
  <si>
    <t xml:space="preserve"> Error rate = 0.2875 </t>
  </si>
  <si>
    <t xml:space="preserve"> MSE =  0.2875 </t>
  </si>
  <si>
    <t xml:space="preserve"> Accuracy =  0.7125 </t>
  </si>
  <si>
    <t xml:space="preserve"> F1-score =  0.48760790866054027 </t>
  </si>
  <si>
    <t xml:space="preserve"> Fbeta =  0.49139227840770855</t>
  </si>
  <si>
    <t>[[ 2 14]</t>
  </si>
  <si>
    <t xml:space="preserve"> [ 9 55]]</t>
  </si>
  <si>
    <t xml:space="preserve"> MSE =  0.3655913978494624 </t>
  </si>
  <si>
    <t xml:space="preserve"> F1-score =  0.3628628628628629 </t>
  </si>
  <si>
    <t xml:space="preserve"> Fbeta =  0.36770732221837377</t>
  </si>
  <si>
    <t xml:space="preserve"> [ 0  5 20]</t>
  </si>
  <si>
    <t xml:space="preserve"> [ 0  6 60]]</t>
  </si>
  <si>
    <t xml:space="preserve"> Error rate = 0.5180722891566265 </t>
  </si>
  <si>
    <t xml:space="preserve"> MSE =  0.6265060240963856 </t>
  </si>
  <si>
    <t xml:space="preserve"> Accuracy =  0.4819277108433735 </t>
  </si>
  <si>
    <t xml:space="preserve"> F1-score =  0.3109567901234568 </t>
  </si>
  <si>
    <t xml:space="preserve"> Fbeta =  0.3146732346314154</t>
  </si>
  <si>
    <t xml:space="preserve"> [ 0  1  4  0]</t>
  </si>
  <si>
    <t xml:space="preserve"> [ 0  0 20 10]</t>
  </si>
  <si>
    <t xml:space="preserve"> [ 0  2 26 19]]</t>
  </si>
  <si>
    <t xml:space="preserve"> Error rate = 0.37209302325581395 </t>
  </si>
  <si>
    <t xml:space="preserve"> MSE =  0.4069767441860465 </t>
  </si>
  <si>
    <t xml:space="preserve"> Accuracy =  0.627906976744186 </t>
  </si>
  <si>
    <t xml:space="preserve"> F1-score =  0.368350618936099 </t>
  </si>
  <si>
    <t xml:space="preserve"> Fbeta =  0.37448901550836644</t>
  </si>
  <si>
    <t xml:space="preserve"> [ 0  9 23]</t>
  </si>
  <si>
    <t xml:space="preserve"> [ 0  8 45]]</t>
  </si>
  <si>
    <t xml:space="preserve"> Error rate = 0.5777777777777777 </t>
  </si>
  <si>
    <t xml:space="preserve"> MSE =  0.7111111111111111 </t>
  </si>
  <si>
    <t xml:space="preserve"> Accuracy =  0.4222222222222222 </t>
  </si>
  <si>
    <t xml:space="preserve"> F1-score =  0.203030303030303 </t>
  </si>
  <si>
    <t xml:space="preserve"> Fbeta =  0.19815170940170942</t>
  </si>
  <si>
    <t>[[ 0  0  0  0]</t>
  </si>
  <si>
    <t xml:space="preserve"> [ 1  3 15 12]</t>
  </si>
  <si>
    <t xml:space="preserve"> [ 0  0  9  4]]</t>
  </si>
  <si>
    <t xml:space="preserve"> Error rate = 0.7368421052631579 </t>
  </si>
  <si>
    <t xml:space="preserve"> MSE =  1.2105263157894737 </t>
  </si>
  <si>
    <t xml:space="preserve"> Accuracy =  0.2631578947368421 </t>
  </si>
  <si>
    <t xml:space="preserve"> F1-score =  0.196078431372549 </t>
  </si>
  <si>
    <t xml:space="preserve"> Fbeta =  0.2249848129827302</t>
  </si>
  <si>
    <t>[[0 1 3]</t>
  </si>
  <si>
    <t xml:space="preserve"> [0 3 7]</t>
  </si>
  <si>
    <t xml:space="preserve"> [0 3 2]]</t>
  </si>
  <si>
    <t xml:space="preserve"> Error rate = 0.23684210526315788 </t>
  </si>
  <si>
    <t xml:space="preserve"> MSE =  0.3157894736842105 </t>
  </si>
  <si>
    <t xml:space="preserve"> Accuracy =  0.7631578947368421 </t>
  </si>
  <si>
    <t xml:space="preserve"> F1-score =  0.2778846153846154 </t>
  </si>
  <si>
    <t xml:space="preserve"> Fbeta =  0.2686785806340751</t>
  </si>
  <si>
    <t xml:space="preserve"> [ 0  0  1  0]</t>
  </si>
  <si>
    <t xml:space="preserve"> [ 1  1 28  0]</t>
  </si>
  <si>
    <t xml:space="preserve"> [ 0  0  6  1]]</t>
  </si>
  <si>
    <t xml:space="preserve"> Error rate = 0.4939759036144578 </t>
  </si>
  <si>
    <t xml:space="preserve"> MSE =  0.5662650602409639 </t>
  </si>
  <si>
    <t xml:space="preserve"> Accuracy =  0.5060240963855421 </t>
  </si>
  <si>
    <t xml:space="preserve"> F1-score =  0.3306258460897636 </t>
  </si>
  <si>
    <t xml:space="preserve"> Fbeta =  0.3376811728437943</t>
  </si>
  <si>
    <t>[[ 0  1  2]</t>
  </si>
  <si>
    <t xml:space="preserve"> [ 0 29 22]</t>
  </si>
  <si>
    <t xml:space="preserve"> [ 0 16 13]]</t>
  </si>
  <si>
    <t xml:space="preserve"> Error rate = 0.2222222222222222 </t>
  </si>
  <si>
    <t xml:space="preserve"> MSE =  0.2222222222222222 </t>
  </si>
  <si>
    <t xml:space="preserve"> Accuracy =  0.7777777777777778 </t>
  </si>
  <si>
    <t xml:space="preserve"> F1-score =  0.43750000000000006 </t>
  </si>
  <si>
    <t xml:space="preserve"> Fbeta =  0.49173553719008267</t>
  </si>
  <si>
    <t>[[7 0]</t>
  </si>
  <si>
    <t xml:space="preserve"> [2 0]]</t>
  </si>
  <si>
    <t xml:space="preserve"> Error rate = 0.40707964601769914 </t>
  </si>
  <si>
    <t xml:space="preserve"> MSE =  0.40707964601769914 </t>
  </si>
  <si>
    <t xml:space="preserve"> Accuracy =  0.5929203539823009 </t>
  </si>
  <si>
    <t xml:space="preserve"> F1-score =  0.38293519132935194 </t>
  </si>
  <si>
    <t xml:space="preserve"> Fbeta =  0.4012926340446108</t>
  </si>
  <si>
    <t xml:space="preserve"> [ 0 21 12]</t>
  </si>
  <si>
    <t xml:space="preserve"> [ 0 33 46]]</t>
  </si>
  <si>
    <t xml:space="preserve"> Error rate = 0.43478260869565216 </t>
  </si>
  <si>
    <t xml:space="preserve"> MSE =  0.43478260869565216 </t>
  </si>
  <si>
    <t xml:space="preserve"> Accuracy =  0.5652173913043478 </t>
  </si>
  <si>
    <t xml:space="preserve"> F1-score =  0.5208333333333333 </t>
  </si>
  <si>
    <t xml:space="preserve"> Fbeta =  0.5786404586404587</t>
  </si>
  <si>
    <t>[[ 6 19]</t>
  </si>
  <si>
    <t xml:space="preserve"> [ 1 20]]</t>
  </si>
  <si>
    <t xml:space="preserve"> Error rate = 0.34579439252336447 </t>
  </si>
  <si>
    <t xml:space="preserve"> MSE =  0.37383177570093457 </t>
  </si>
  <si>
    <t xml:space="preserve"> Accuracy =  0.6542056074766355 </t>
  </si>
  <si>
    <t xml:space="preserve"> F1-score =  0.4399286987522282 </t>
  </si>
  <si>
    <t xml:space="preserve"> Fbeta =  0.4437259923175416</t>
  </si>
  <si>
    <t xml:space="preserve"> [ 0 33 17]</t>
  </si>
  <si>
    <t xml:space="preserve"> [ 0 18 37]]</t>
  </si>
  <si>
    <t xml:space="preserve"> Error rate = 0.3669724770642202 </t>
  </si>
  <si>
    <t xml:space="preserve"> MSE =  0.42201834862385323 </t>
  </si>
  <si>
    <t xml:space="preserve"> Accuracy =  0.6330275229357798 </t>
  </si>
  <si>
    <t xml:space="preserve"> F1-score =  0.2117003367003367 </t>
  </si>
  <si>
    <t xml:space="preserve"> Fbeta =  0.2492178866197501</t>
  </si>
  <si>
    <t xml:space="preserve"> [ 0  0 13  0]</t>
  </si>
  <si>
    <t xml:space="preserve"> [ 0  0 68  1]</t>
  </si>
  <si>
    <t xml:space="preserve"> [ 0  0 24  1]]</t>
  </si>
  <si>
    <t xml:space="preserve"> Error rate = 0.6046511627906976 </t>
  </si>
  <si>
    <t xml:space="preserve"> MSE =  0.6744186046511628 </t>
  </si>
  <si>
    <t xml:space="preserve"> Accuracy =  0.3953488372093023 </t>
  </si>
  <si>
    <t xml:space="preserve"> F1-score =  0.26517273576097106 </t>
  </si>
  <si>
    <t xml:space="preserve"> Fbeta =  0.2943854195860616</t>
  </si>
  <si>
    <t>[[ 0  6  1]</t>
  </si>
  <si>
    <t xml:space="preserve"> [ 0 13 13]</t>
  </si>
  <si>
    <t xml:space="preserve"> [ 0  6  4]]</t>
  </si>
  <si>
    <t xml:space="preserve"> Error rate = 0.41228070175438597 </t>
  </si>
  <si>
    <t xml:space="preserve"> MSE =  0.41228070175438597 </t>
  </si>
  <si>
    <t xml:space="preserve"> Accuracy =  0.5877192982456141 </t>
  </si>
  <si>
    <t xml:space="preserve"> F1-score =  0.27259887005649724 </t>
  </si>
  <si>
    <t xml:space="preserve"> Fbeta =  0.3350906165311653</t>
  </si>
  <si>
    <t xml:space="preserve"> [ 0 65  0]</t>
  </si>
  <si>
    <t xml:space="preserve"> [ 0 44  2]]</t>
  </si>
  <si>
    <t xml:space="preserve"> Error rate = 0.39655172413793105 </t>
  </si>
  <si>
    <t xml:space="preserve"> MSE =  0.39655172413793105 </t>
  </si>
  <si>
    <t xml:space="preserve"> Accuracy =  0.603448275862069 </t>
  </si>
  <si>
    <t xml:space="preserve"> F1-score =  0.3804054054054054 </t>
  </si>
  <si>
    <t xml:space="preserve"> Fbeta =  0.38694386694386695</t>
  </si>
  <si>
    <t>[[ 0  4  0]</t>
  </si>
  <si>
    <t xml:space="preserve"> [ 0 17 21]</t>
  </si>
  <si>
    <t xml:space="preserve"> [ 0 21 53]]</t>
  </si>
  <si>
    <t xml:space="preserve"> MSE =  0.5517241379310345 </t>
  </si>
  <si>
    <t xml:space="preserve"> F1-score =  0.34883720930232553 </t>
  </si>
  <si>
    <t xml:space="preserve"> Fbeta =  0.3961306458731793</t>
  </si>
  <si>
    <t xml:space="preserve"> [ 0 23 36]</t>
  </si>
  <si>
    <t xml:space="preserve"> [ 0  4 22]]</t>
  </si>
  <si>
    <t xml:space="preserve"> Error rate = 0.6666666666666666 </t>
  </si>
  <si>
    <t xml:space="preserve"> MSE =  0.6666666666666666 </t>
  </si>
  <si>
    <t xml:space="preserve"> Accuracy =  0.3333333333333333 </t>
  </si>
  <si>
    <t xml:space="preserve"> F1-score =  0.25 </t>
  </si>
  <si>
    <t xml:space="preserve"> Fbeta =  0.4473684210526315</t>
  </si>
  <si>
    <t>[[1 0]</t>
  </si>
  <si>
    <t xml:space="preserve"> Error rate = 0.5217391304347826 </t>
  </si>
  <si>
    <t xml:space="preserve"> MSE =  0.5217391304347826 </t>
  </si>
  <si>
    <t xml:space="preserve"> Accuracy =  0.4782608695652174 </t>
  </si>
  <si>
    <t xml:space="preserve"> F1-score =  0.29641239986067575 </t>
  </si>
  <si>
    <t xml:space="preserve"> Fbeta =  0.3033272462444836</t>
  </si>
  <si>
    <t xml:space="preserve"> [ 0 17 15]</t>
  </si>
  <si>
    <t xml:space="preserve"> [ 0  8  5]]</t>
  </si>
  <si>
    <t xml:space="preserve"> Error rate = 0.6181818181818182 </t>
  </si>
  <si>
    <t xml:space="preserve"> MSE =  1.5818181818181818 </t>
  </si>
  <si>
    <t xml:space="preserve"> Accuracy =  0.38181818181818183 </t>
  </si>
  <si>
    <t xml:space="preserve"> F1-score =  0.20608108108108103 </t>
  </si>
  <si>
    <t xml:space="preserve"> Fbeta =  0.25153653539722287</t>
  </si>
  <si>
    <t>[[ 0  0  2  4]</t>
  </si>
  <si>
    <t xml:space="preserve"> [ 0  0  2  5]</t>
  </si>
  <si>
    <t xml:space="preserve"> [ 0  0  6 17]</t>
  </si>
  <si>
    <t xml:space="preserve"> [ 0  0  4 15]]</t>
  </si>
  <si>
    <t xml:space="preserve"> F1-score =  0.34090909090909094 </t>
  </si>
  <si>
    <t xml:space="preserve"> Fbeta =  0.42642140468227424</t>
  </si>
  <si>
    <t>[[15  2]</t>
  </si>
  <si>
    <t xml:space="preserve"> [12  0]]</t>
  </si>
  <si>
    <t xml:space="preserve"> Error rate = 0.5648148148148148 </t>
  </si>
  <si>
    <t xml:space="preserve"> MSE =  0.6759259259259259 </t>
  </si>
  <si>
    <t xml:space="preserve"> Accuracy =  0.4351851851851852 </t>
  </si>
  <si>
    <t xml:space="preserve"> F1-score =  0.2614651578320429 </t>
  </si>
  <si>
    <t xml:space="preserve"> Fbeta =  0.31575878727303014</t>
  </si>
  <si>
    <t>[[ 0  1  4]</t>
  </si>
  <si>
    <t xml:space="preserve"> [ 0  8 49]</t>
  </si>
  <si>
    <t xml:space="preserve"> [ 0  7 39]]</t>
  </si>
  <si>
    <t xml:space="preserve"> Error rate = 0.2111111111111111 </t>
  </si>
  <si>
    <t xml:space="preserve"> MSE =  0.2111111111111111 </t>
  </si>
  <si>
    <t xml:space="preserve"> Accuracy =  0.7888888888888889 </t>
  </si>
  <si>
    <t xml:space="preserve"> F1-score =  0.5860566448801744 </t>
  </si>
  <si>
    <t xml:space="preserve"> Fbeta =  0.576897504091653</t>
  </si>
  <si>
    <t>[[ 4 13]</t>
  </si>
  <si>
    <t xml:space="preserve"> [ 6 67]]</t>
  </si>
  <si>
    <t xml:space="preserve"> Error rate = 0.36082474226804123 </t>
  </si>
  <si>
    <t xml:space="preserve"> MSE =  0.422680412371134 </t>
  </si>
  <si>
    <t xml:space="preserve"> Accuracy =  0.6391752577319587 </t>
  </si>
  <si>
    <t xml:space="preserve"> F1-score =  0.3445966514459666 </t>
  </si>
  <si>
    <t xml:space="preserve"> Fbeta =  0.3646392089986736</t>
  </si>
  <si>
    <t xml:space="preserve"> [ 0  6 28]</t>
  </si>
  <si>
    <t xml:space="preserve"> [ 0  4 56]]</t>
  </si>
  <si>
    <t xml:space="preserve"> Error rate = 0.7345132743362832 </t>
  </si>
  <si>
    <t xml:space="preserve"> MSE =  0.7610619469026548 </t>
  </si>
  <si>
    <t xml:space="preserve"> Accuracy =  0.26548672566371684 </t>
  </si>
  <si>
    <t xml:space="preserve"> F1-score =  0.12421174908728841 </t>
  </si>
  <si>
    <t xml:space="preserve"> Fbeta =  0.19972234313198028</t>
  </si>
  <si>
    <t xml:space="preserve"> [ 0  0 24  5]</t>
  </si>
  <si>
    <t xml:space="preserve"> [ 0  0 75  6]]</t>
  </si>
  <si>
    <t xml:space="preserve"> Error rate = 0.6101694915254238 </t>
  </si>
  <si>
    <t xml:space="preserve"> MSE =  0.635593220338983 </t>
  </si>
  <si>
    <t xml:space="preserve"> Accuracy =  0.3898305084745763 </t>
  </si>
  <si>
    <t xml:space="preserve"> F1-score =  0.3980842911877394 </t>
  </si>
  <si>
    <t xml:space="preserve"> Fbeta =  0.4344817662152464</t>
  </si>
  <si>
    <t>[[ 1  1  1]</t>
  </si>
  <si>
    <t xml:space="preserve"> [ 0  8 67]</t>
  </si>
  <si>
    <t xml:space="preserve"> [ 0  3 37]]</t>
  </si>
  <si>
    <t xml:space="preserve"> Error rate = 0.7 </t>
  </si>
  <si>
    <t xml:space="preserve"> MSE =  0.9333333333333333 </t>
  </si>
  <si>
    <t xml:space="preserve"> Accuracy =  0.3 </t>
  </si>
  <si>
    <t xml:space="preserve"> F1-score =  0.14047619047619048 </t>
  </si>
  <si>
    <t xml:space="preserve"> Fbeta =  0.23586913677571933</t>
  </si>
  <si>
    <t xml:space="preserve"> [ 0  0  2  2]</t>
  </si>
  <si>
    <t xml:space="preserve"> [ 0  0  3 37]</t>
  </si>
  <si>
    <t xml:space="preserve"> [ 0  0  0 15]]</t>
  </si>
  <si>
    <t xml:space="preserve"> Error rate = 0.6111111111111112 </t>
  </si>
  <si>
    <t xml:space="preserve"> MSE =  0.6111111111111112 </t>
  </si>
  <si>
    <t xml:space="preserve"> Accuracy =  0.3888888888888889 </t>
  </si>
  <si>
    <t xml:space="preserve"> F1-score =  0.21698841698841698 </t>
  </si>
  <si>
    <t xml:space="preserve"> Fbeta =  0.30157502072395687</t>
  </si>
  <si>
    <t xml:space="preserve"> [ 0  2 30]</t>
  </si>
  <si>
    <t xml:space="preserve"> [ 0  2 19]]</t>
  </si>
  <si>
    <t xml:space="preserve"> MSE =  0.7096774193548387 </t>
  </si>
  <si>
    <t xml:space="preserve"> F1-score =  0.24444444444444446 </t>
  </si>
  <si>
    <t xml:space="preserve"> Fbeta =  0.26869720597790775</t>
  </si>
  <si>
    <t>[[ 1  0  4  0]</t>
  </si>
  <si>
    <t xml:space="preserve"> [ 0  0 10  0]</t>
  </si>
  <si>
    <t xml:space="preserve"> [ 0  1 29  2]</t>
  </si>
  <si>
    <t xml:space="preserve"> [ 0  0 15  0]]</t>
  </si>
  <si>
    <t xml:space="preserve"> Error rate = 0.4722222222222222 </t>
  </si>
  <si>
    <t xml:space="preserve"> MSE =  0.4722222222222222 </t>
  </si>
  <si>
    <t xml:space="preserve"> Accuracy =  0.5277777777777778 </t>
  </si>
  <si>
    <t xml:space="preserve"> F1-score =  0.2792114695340501 </t>
  </si>
  <si>
    <t xml:space="preserve"> Fbeta =  0.3072306397306397</t>
  </si>
  <si>
    <t xml:space="preserve"> [ 0 52 11]</t>
  </si>
  <si>
    <t xml:space="preserve"> [ 0 39  5]]</t>
  </si>
  <si>
    <t xml:space="preserve"> Error rate = 0.39759036144578314 </t>
  </si>
  <si>
    <t xml:space="preserve"> MSE =  0.43373493975903615 </t>
  </si>
  <si>
    <t xml:space="preserve"> Accuracy =  0.6024096385542169 </t>
  </si>
  <si>
    <t xml:space="preserve"> F1-score =  0.25252525252525254 </t>
  </si>
  <si>
    <t xml:space="preserve"> Fbeta =  0.315867707172055</t>
  </si>
  <si>
    <t xml:space="preserve"> [ 0  0 30]</t>
  </si>
  <si>
    <t xml:space="preserve"> [ 0  1 50]]</t>
  </si>
  <si>
    <t xml:space="preserve"> Error rate = 0.7078651685393258 </t>
  </si>
  <si>
    <t xml:space="preserve"> MSE =  1.1910112359550562 </t>
  </si>
  <si>
    <t xml:space="preserve"> Accuracy =  0.29213483146067415 </t>
  </si>
  <si>
    <t xml:space="preserve"> F1-score =  0.19754438629940638 </t>
  </si>
  <si>
    <t xml:space="preserve"> Fbeta =  0.22916415992786124</t>
  </si>
  <si>
    <t>[[ 0  0  1  2]</t>
  </si>
  <si>
    <t xml:space="preserve"> [ 0  1  1  8]</t>
  </si>
  <si>
    <t xml:space="preserve"> [ 0  0 15 46]</t>
  </si>
  <si>
    <t xml:space="preserve"> [ 0  0  5 10]]</t>
  </si>
  <si>
    <t xml:space="preserve"> Error rate = 0.4666666666666667 </t>
  </si>
  <si>
    <t xml:space="preserve"> MSE =  0.5238095238095238 </t>
  </si>
  <si>
    <t xml:space="preserve"> Accuracy =  0.5333333333333333 </t>
  </si>
  <si>
    <t xml:space="preserve"> F1-score =  0.2719512195121951 </t>
  </si>
  <si>
    <t xml:space="preserve"> Fbeta =  0.2822853368560106</t>
  </si>
  <si>
    <t xml:space="preserve"> [ 0  0  6  1]</t>
  </si>
  <si>
    <t xml:space="preserve"> [ 0  0 36 16]</t>
  </si>
  <si>
    <t xml:space="preserve"> [ 0  0 25 20]]</t>
  </si>
  <si>
    <t xml:space="preserve"> Error rate = 0.5147058823529411 </t>
  </si>
  <si>
    <t xml:space="preserve"> MSE =  0.8235294117647058 </t>
  </si>
  <si>
    <t xml:space="preserve"> Accuracy =  0.4852941176470588 </t>
  </si>
  <si>
    <t xml:space="preserve"> F1-score =  0.3182616330114135 </t>
  </si>
  <si>
    <t xml:space="preserve"> Fbeta =  0.36239625382053053</t>
  </si>
  <si>
    <t xml:space="preserve"> [ 0  2  1  6]</t>
  </si>
  <si>
    <t xml:space="preserve"> [ 0  6 19 19]</t>
  </si>
  <si>
    <t xml:space="preserve"> [ 0  0  2 12]]</t>
  </si>
  <si>
    <t xml:space="preserve"> Error rate = 0.625 </t>
  </si>
  <si>
    <t xml:space="preserve"> MSE =  0.8392857142857143 </t>
  </si>
  <si>
    <t xml:space="preserve"> Accuracy =  0.375 </t>
  </si>
  <si>
    <t xml:space="preserve"> F1-score =  0.20198440822111977 </t>
  </si>
  <si>
    <t xml:space="preserve"> Fbeta =  0.2416153897823472</t>
  </si>
  <si>
    <t xml:space="preserve"> [ 0  0 14  7]</t>
  </si>
  <si>
    <t xml:space="preserve"> [ 0  0 28 38]</t>
  </si>
  <si>
    <t xml:space="preserve"> [ 0  0 10 14]]</t>
  </si>
  <si>
    <t xml:space="preserve"> MSE =  0.7176470588235294 </t>
  </si>
  <si>
    <t xml:space="preserve"> F1-score =  0.2471953578336557 </t>
  </si>
  <si>
    <t xml:space="preserve"> Fbeta =  0.29095825882147686</t>
  </si>
  <si>
    <t xml:space="preserve"> [ 0  0  6  6]</t>
  </si>
  <si>
    <t xml:space="preserve"> [ 0  0 38 22]</t>
  </si>
  <si>
    <t xml:space="preserve"> [ 0  0  5  7]]</t>
  </si>
  <si>
    <t xml:space="preserve"> F1-score =  0.3614130434782609 </t>
  </si>
  <si>
    <t xml:space="preserve"> Fbeta =  0.3792946435963242</t>
  </si>
  <si>
    <t>[[0 3 0]</t>
  </si>
  <si>
    <t xml:space="preserve"> [0 9 6]</t>
  </si>
  <si>
    <t xml:space="preserve"> [0 5 6]]</t>
  </si>
  <si>
    <t xml:space="preserve"> Error rate = 0.47297297297297297 </t>
  </si>
  <si>
    <t xml:space="preserve"> MSE =  0.6351351351351351 </t>
  </si>
  <si>
    <t xml:space="preserve"> Accuracy =  0.527027027027027 </t>
  </si>
  <si>
    <t xml:space="preserve"> F1-score =  0.24621212121212122 </t>
  </si>
  <si>
    <t xml:space="preserve"> Fbeta =  0.277114473418518</t>
  </si>
  <si>
    <t xml:space="preserve"> [ 0  0  4  3]</t>
  </si>
  <si>
    <t xml:space="preserve"> [ 0  0 32 21]</t>
  </si>
  <si>
    <t xml:space="preserve"> [ 0  0  6  7]]</t>
  </si>
  <si>
    <t xml:space="preserve"> Error rate = 0.6949152542372882 </t>
  </si>
  <si>
    <t xml:space="preserve"> MSE =  0.8728813559322034 </t>
  </si>
  <si>
    <t xml:space="preserve"> Accuracy =  0.3050847457627119 </t>
  </si>
  <si>
    <t xml:space="preserve"> F1-score =  0.21697722567287783 </t>
  </si>
  <si>
    <t xml:space="preserve"> Fbeta =  0.3245871250421301</t>
  </si>
  <si>
    <t>[[ 0  9  7]</t>
  </si>
  <si>
    <t xml:space="preserve"> [ 0 15 64]</t>
  </si>
  <si>
    <t xml:space="preserve"> [ 0  2 21]]</t>
  </si>
  <si>
    <t xml:space="preserve"> Error rate = 0.5142857142857142 </t>
  </si>
  <si>
    <t xml:space="preserve"> MSE =  1.0857142857142856 </t>
  </si>
  <si>
    <t xml:space="preserve"> Accuracy =  0.4857142857142857 </t>
  </si>
  <si>
    <t xml:space="preserve"> F1-score =  0.35 </t>
  </si>
  <si>
    <t xml:space="preserve"> Fbeta =  0.3736214209968186</t>
  </si>
  <si>
    <t>[[ 0  3  2  1]</t>
  </si>
  <si>
    <t xml:space="preserve"> [ 0  3  5  0]</t>
  </si>
  <si>
    <t xml:space="preserve"> [ 0  2 12  0]</t>
  </si>
  <si>
    <t xml:space="preserve"> [ 0  2  3  2]]</t>
  </si>
  <si>
    <t xml:space="preserve"> Error rate = 0.6176470588235294 </t>
  </si>
  <si>
    <t xml:space="preserve"> MSE =  0.6617647058823529 </t>
  </si>
  <si>
    <t xml:space="preserve"> Accuracy =  0.38235294117647056 </t>
  </si>
  <si>
    <t xml:space="preserve"> F1-score =  0.2672818520317306 </t>
  </si>
  <si>
    <t xml:space="preserve"> Fbeta =  0.2817543544263343</t>
  </si>
  <si>
    <t xml:space="preserve"> [ 0 15 20]</t>
  </si>
  <si>
    <t xml:space="preserve"> [ 0 15 11]]</t>
  </si>
  <si>
    <t xml:space="preserve"> Error rate = 0.5178571428571429 </t>
  </si>
  <si>
    <t xml:space="preserve"> MSE =  1.0089285714285714 </t>
  </si>
  <si>
    <t xml:space="preserve"> Accuracy =  0.48214285714285715 </t>
  </si>
  <si>
    <t xml:space="preserve"> F1-score =  0.25102599179206564 </t>
  </si>
  <si>
    <t xml:space="preserve"> Fbeta =  0.3082949813719045</t>
  </si>
  <si>
    <t>[[ 0  0  2  2]</t>
  </si>
  <si>
    <t xml:space="preserve"> [ 0  0 12 11]</t>
  </si>
  <si>
    <t xml:space="preserve"> [ 0  0 42 25]</t>
  </si>
  <si>
    <t xml:space="preserve"> [ 0  0  6 12]]</t>
  </si>
  <si>
    <t xml:space="preserve"> Error rate = 0.29850746268656714 </t>
  </si>
  <si>
    <t xml:space="preserve"> MSE =  0.3880597014925373 </t>
  </si>
  <si>
    <t xml:space="preserve"> Accuracy =  0.7014925373134329 </t>
  </si>
  <si>
    <t xml:space="preserve"> F1-score =  0.30714285714285716 </t>
  </si>
  <si>
    <t xml:space="preserve"> Fbeta =  0.32186307074512915</t>
  </si>
  <si>
    <t xml:space="preserve"> [ 0  1 13]</t>
  </si>
  <si>
    <t xml:space="preserve"> [ 0  5 46]]</t>
  </si>
  <si>
    <t xml:space="preserve"> Error rate = 0.6944444444444444 </t>
  </si>
  <si>
    <t xml:space="preserve"> MSE =  0.8888888888888888 </t>
  </si>
  <si>
    <t xml:space="preserve"> Accuracy =  0.3055555555555556 </t>
  </si>
  <si>
    <t xml:space="preserve"> F1-score =  0.1979006656426011 </t>
  </si>
  <si>
    <t xml:space="preserve"> Fbeta =  0.3062515465724747</t>
  </si>
  <si>
    <t>[[ 0  1  7]</t>
  </si>
  <si>
    <t xml:space="preserve"> [ 0  8 65]</t>
  </si>
  <si>
    <t xml:space="preserve"> [ 0  2 25]]</t>
  </si>
  <si>
    <t xml:space="preserve"> Error rate = 0.38461538461538464 </t>
  </si>
  <si>
    <t xml:space="preserve"> MSE =  0.38461538461538464 </t>
  </si>
  <si>
    <t xml:space="preserve"> Accuracy =  0.6153846153846154 </t>
  </si>
  <si>
    <t xml:space="preserve"> F1-score =  0.5751633986928104 </t>
  </si>
  <si>
    <t xml:space="preserve"> Fbeta =  0.6257583210362354</t>
  </si>
  <si>
    <t>[[6 0]</t>
  </si>
  <si>
    <t xml:space="preserve"> [5 2]]</t>
  </si>
  <si>
    <t xml:space="preserve"> Error rate = 0.5042016806722689 </t>
  </si>
  <si>
    <t xml:space="preserve"> MSE =  0.5798319327731093 </t>
  </si>
  <si>
    <t xml:space="preserve"> Accuracy =  0.4957983193277311 </t>
  </si>
  <si>
    <t xml:space="preserve"> F1-score =  0.32768865121806295 </t>
  </si>
  <si>
    <t xml:space="preserve"> Fbeta =  0.36774950106143617</t>
  </si>
  <si>
    <t xml:space="preserve"> [ 0 21 50]</t>
  </si>
  <si>
    <t xml:space="preserve"> [ 0  7 38]]</t>
  </si>
  <si>
    <t xml:space="preserve"> Error rate = 0.5158730158730159 </t>
  </si>
  <si>
    <t xml:space="preserve"> MSE =  0.6587301587301587 </t>
  </si>
  <si>
    <t xml:space="preserve"> Accuracy =  0.48412698412698413 </t>
  </si>
  <si>
    <t xml:space="preserve"> F1-score =  0.3233032660836833 </t>
  </si>
  <si>
    <t xml:space="preserve"> Fbeta =  0.3342545710046205</t>
  </si>
  <si>
    <t>[[ 0  2  6]</t>
  </si>
  <si>
    <t xml:space="preserve"> [ 0 41 33]</t>
  </si>
  <si>
    <t xml:space="preserve"> [ 0 24 20]]</t>
  </si>
  <si>
    <t xml:space="preserve"> Error rate = 0.4732142857142857 </t>
  </si>
  <si>
    <t xml:space="preserve"> MSE =  0.5267857142857143 </t>
  </si>
  <si>
    <t xml:space="preserve"> Accuracy =  0.5267857142857143 </t>
  </si>
  <si>
    <t xml:space="preserve"> F1-score =  0.3508491626723475 </t>
  </si>
  <si>
    <t xml:space="preserve"> Fbeta =  0.3701693938781771</t>
  </si>
  <si>
    <t>[[ 0  5  2]</t>
  </si>
  <si>
    <t xml:space="preserve"> [ 0 40 31]</t>
  </si>
  <si>
    <t xml:space="preserve"> [ 0 15 19]]</t>
  </si>
  <si>
    <t xml:space="preserve"> Error rate = 0.39285714285714285 </t>
  </si>
  <si>
    <t xml:space="preserve"> MSE =  0.39285714285714285 </t>
  </si>
  <si>
    <t xml:space="preserve"> Accuracy =  0.6071428571428571 </t>
  </si>
  <si>
    <t xml:space="preserve"> F1-score =  0.38570986699659765 </t>
  </si>
  <si>
    <t xml:space="preserve"> Fbeta =  0.3965232925656177</t>
  </si>
  <si>
    <t xml:space="preserve"> [ 0 14 25]</t>
  </si>
  <si>
    <t xml:space="preserve"> [ 0  7 37]]</t>
  </si>
  <si>
    <t xml:space="preserve"> Error rate = 0.5925925925925926 </t>
  </si>
  <si>
    <t xml:space="preserve"> Accuracy =  0.4074074074074074 </t>
  </si>
  <si>
    <t xml:space="preserve"> F1-score =  0.2025869759143622 </t>
  </si>
  <si>
    <t xml:space="preserve"> Fbeta =  0.214626721367164</t>
  </si>
  <si>
    <t xml:space="preserve"> [ 0  0 24 17]</t>
  </si>
  <si>
    <t xml:space="preserve"> [ 0  0 23  9]]</t>
  </si>
  <si>
    <t xml:space="preserve"> Error rate = 0.7023809523809523 </t>
  </si>
  <si>
    <t xml:space="preserve"> MSE =  0.9761904761904762 </t>
  </si>
  <si>
    <t xml:space="preserve"> Accuracy =  0.2976190476190476 </t>
  </si>
  <si>
    <t xml:space="preserve"> F1-score =  0.1388474913065077 </t>
  </si>
  <si>
    <t xml:space="preserve"> Fbeta =  0.2088722530419591</t>
  </si>
  <si>
    <t xml:space="preserve"> [ 0  0  4 47]</t>
  </si>
  <si>
    <t xml:space="preserve"> [ 0  0  4 21]]</t>
  </si>
  <si>
    <t xml:space="preserve"> Error rate = 0.3333333333333333 </t>
  </si>
  <si>
    <t xml:space="preserve"> MSE =  0.3333333333333333 </t>
  </si>
  <si>
    <t xml:space="preserve"> Accuracy =  0.6666666666666666 </t>
  </si>
  <si>
    <t xml:space="preserve"> F1-score =  0.4 </t>
  </si>
  <si>
    <t xml:space="preserve"> Fbeta =  0.4857142857142857</t>
  </si>
  <si>
    <t>[[4 0]</t>
  </si>
  <si>
    <t xml:space="preserve"> Error rate = 0.41935483870967744 </t>
  </si>
  <si>
    <t xml:space="preserve"> MSE =  0.41935483870967744 </t>
  </si>
  <si>
    <t xml:space="preserve"> Accuracy =  0.5806451612903226 </t>
  </si>
  <si>
    <t xml:space="preserve"> F1-score =  0.4283687943262411 </t>
  </si>
  <si>
    <t xml:space="preserve"> Fbeta =  0.4788307074451653</t>
  </si>
  <si>
    <t>[[ 1 11]</t>
  </si>
  <si>
    <t xml:space="preserve"> [ 2 17]]</t>
  </si>
  <si>
    <t xml:space="preserve"> Error rate = 0.4435483870967742 </t>
  </si>
  <si>
    <t xml:space="preserve"> MSE =  0.4435483870967742 </t>
  </si>
  <si>
    <t xml:space="preserve"> Accuracy =  0.5564516129032258 </t>
  </si>
  <si>
    <t xml:space="preserve"> F1-score =  0.5541026479241583 </t>
  </si>
  <si>
    <t xml:space="preserve"> Fbeta =  0.5550867301907524</t>
  </si>
  <si>
    <t>[[30 31]</t>
  </si>
  <si>
    <t xml:space="preserve"> [24 39]]</t>
  </si>
  <si>
    <t xml:space="preserve"> Error rate = 0.7142857142857143 </t>
  </si>
  <si>
    <t xml:space="preserve"> MSE =  0.8214285714285714 </t>
  </si>
  <si>
    <t xml:space="preserve"> Accuracy =  0.2857142857142857 </t>
  </si>
  <si>
    <t xml:space="preserve"> F1-score =  0.17616427007515237 </t>
  </si>
  <si>
    <t xml:space="preserve"> Fbeta =  0.2804014874338772</t>
  </si>
  <si>
    <t>[[ 0  3  4]</t>
  </si>
  <si>
    <t xml:space="preserve"> [ 0  5 69]</t>
  </si>
  <si>
    <t xml:space="preserve"> [ 0  4 27]]</t>
  </si>
  <si>
    <t xml:space="preserve"> Error rate = 0.5426356589147286 </t>
  </si>
  <si>
    <t xml:space="preserve"> MSE =  0.5426356589147286 </t>
  </si>
  <si>
    <t xml:space="preserve"> Accuracy =  0.4573643410852713 </t>
  </si>
  <si>
    <t xml:space="preserve"> F1-score =  0.40872184389732846 </t>
  </si>
  <si>
    <t xml:space="preserve"> Fbeta =  0.49486105311367645</t>
  </si>
  <si>
    <t>[[11 64]</t>
  </si>
  <si>
    <t xml:space="preserve"> [ 6 48]]</t>
  </si>
  <si>
    <t xml:space="preserve"> Error rate = 0.4659090909090909 </t>
  </si>
  <si>
    <t xml:space="preserve"> MSE =  0.6022727272727273 </t>
  </si>
  <si>
    <t xml:space="preserve"> Accuracy =  0.5340909090909091 </t>
  </si>
  <si>
    <t xml:space="preserve"> F1-score =  0.3228511530398323 </t>
  </si>
  <si>
    <t xml:space="preserve"> Fbeta =  0.3174921663435028</t>
  </si>
  <si>
    <t xml:space="preserve"> [ 2  8 20]</t>
  </si>
  <si>
    <t xml:space="preserve"> [ 3 15 39]]</t>
  </si>
  <si>
    <t xml:space="preserve"> Error rate = 0.6557377049180327 </t>
  </si>
  <si>
    <t xml:space="preserve"> MSE =  0.7049180327868853 </t>
  </si>
  <si>
    <t xml:space="preserve"> Accuracy =  0.3442622950819672 </t>
  </si>
  <si>
    <t xml:space="preserve"> F1-score =  0.18836648583484028 </t>
  </si>
  <si>
    <t xml:space="preserve"> Fbeta =  0.31052978945394377</t>
  </si>
  <si>
    <t xml:space="preserve"> [ 0  3 78]</t>
  </si>
  <si>
    <t xml:space="preserve"> [ 0  0 39]]</t>
  </si>
  <si>
    <t xml:space="preserve"> Error rate = 0.5542168674698795 </t>
  </si>
  <si>
    <t xml:space="preserve"> MSE =  0.5542168674698795 </t>
  </si>
  <si>
    <t xml:space="preserve"> Accuracy =  0.4457831325301205 </t>
  </si>
  <si>
    <t xml:space="preserve"> F1-score =  0.29824561403508776 </t>
  </si>
  <si>
    <t xml:space="preserve"> Fbeta =  0.3429958023329747</t>
  </si>
  <si>
    <t xml:space="preserve"> [ 0 15 38]</t>
  </si>
  <si>
    <t xml:space="preserve"> [ 0  6 22]]</t>
  </si>
  <si>
    <t xml:space="preserve"> Error rate = 0.3761467889908257 </t>
  </si>
  <si>
    <t xml:space="preserve"> MSE =  0.4036697247706422 </t>
  </si>
  <si>
    <t xml:space="preserve"> Accuracy =  0.6238532110091743 </t>
  </si>
  <si>
    <t xml:space="preserve"> F1-score =  0.335908505642657 </t>
  </si>
  <si>
    <t xml:space="preserve"> Fbeta =  0.3374848286908589</t>
  </si>
  <si>
    <t xml:space="preserve"> [ 0  7 19]</t>
  </si>
  <si>
    <t xml:space="preserve"> [ 0 21 61]]</t>
  </si>
  <si>
    <t xml:space="preserve"> Error rate = 0.5578947368421052 </t>
  </si>
  <si>
    <t xml:space="preserve"> MSE =  0.968421052631579 </t>
  </si>
  <si>
    <t xml:space="preserve"> Accuracy =  0.4421052631578947 </t>
  </si>
  <si>
    <t xml:space="preserve"> F1-score =  0.2311965811965812 </t>
  </si>
  <si>
    <t xml:space="preserve"> Fbeta =  0.2515807736794757</t>
  </si>
  <si>
    <t xml:space="preserve"> [ 0  0  4 10]</t>
  </si>
  <si>
    <t xml:space="preserve"> [ 0  0 12 25]</t>
  </si>
  <si>
    <t xml:space="preserve"> [ 0  2 11 30]]</t>
  </si>
  <si>
    <t xml:space="preserve"> Error rate = 0.475 </t>
  </si>
  <si>
    <t xml:space="preserve"> MSE =  0.6875 </t>
  </si>
  <si>
    <t xml:space="preserve"> Accuracy =  0.525 </t>
  </si>
  <si>
    <t xml:space="preserve"> F1-score =  0.2252803261977574 </t>
  </si>
  <si>
    <t xml:space="preserve"> Fbeta =  0.24484481292517007</t>
  </si>
  <si>
    <t>[[ 0  0  1  1]</t>
  </si>
  <si>
    <t xml:space="preserve"> [ 0  0  5 24]</t>
  </si>
  <si>
    <t xml:space="preserve"> [ 0  0  8 37]]</t>
  </si>
  <si>
    <t xml:space="preserve"> Error rate = 0.5757575757575758 </t>
  </si>
  <si>
    <t xml:space="preserve"> MSE =  0.6212121212121212 </t>
  </si>
  <si>
    <t xml:space="preserve"> Accuracy =  0.42424242424242425 </t>
  </si>
  <si>
    <t xml:space="preserve"> F1-score =  0.276031746031746 </t>
  </si>
  <si>
    <t xml:space="preserve"> Fbeta =  0.33859683109960487</t>
  </si>
  <si>
    <t xml:space="preserve"> [ 0 19  3]</t>
  </si>
  <si>
    <t xml:space="preserve"> [ 0 34  9]]</t>
  </si>
  <si>
    <t xml:space="preserve"> MSE =  0.5333333333333333 </t>
  </si>
  <si>
    <t xml:space="preserve"> F1-score =  0.3106563421828908 </t>
  </si>
  <si>
    <t xml:space="preserve"> Fbeta =  0.32611569373942473</t>
  </si>
  <si>
    <t xml:space="preserve"> [ 0 10 12]</t>
  </si>
  <si>
    <t xml:space="preserve"> [ 0 30 35]]</t>
  </si>
  <si>
    <t xml:space="preserve"> Error rate = 0.5333333333333333 </t>
  </si>
  <si>
    <t xml:space="preserve"> MSE =  0.819047619047619 </t>
  </si>
  <si>
    <t xml:space="preserve"> Accuracy =  0.4666666666666667 </t>
  </si>
  <si>
    <t xml:space="preserve"> F1-score =  0.301010101010101 </t>
  </si>
  <si>
    <t xml:space="preserve"> Fbeta =  0.3226642835262609</t>
  </si>
  <si>
    <t>[[ 0  4  9]</t>
  </si>
  <si>
    <t xml:space="preserve"> [ 0 10 27]</t>
  </si>
  <si>
    <t xml:space="preserve"> [ 1 15 39]]</t>
  </si>
  <si>
    <t xml:space="preserve"> Error rate = 0.5063291139240507 </t>
  </si>
  <si>
    <t xml:space="preserve"> MSE =  0.5063291139240507 </t>
  </si>
  <si>
    <t xml:space="preserve"> Accuracy =  0.4936708860759494 </t>
  </si>
  <si>
    <t xml:space="preserve"> F1-score =  0.24859211584875304 </t>
  </si>
  <si>
    <t xml:space="preserve"> Fbeta =  0.3184000619530705</t>
  </si>
  <si>
    <t xml:space="preserve"> [ 0  2 37]</t>
  </si>
  <si>
    <t xml:space="preserve"> [ 0  2 37]]</t>
  </si>
  <si>
    <t xml:space="preserve"> MSE =  0.7349397590361446 </t>
  </si>
  <si>
    <t xml:space="preserve"> F1-score =  0.29328774062816615 </t>
  </si>
  <si>
    <t xml:space="preserve"> Fbeta =  0.3071562227236458</t>
  </si>
  <si>
    <t xml:space="preserve"> [ 0  3 16  4]</t>
  </si>
  <si>
    <t xml:space="preserve"> [ 0  2 24  6]</t>
  </si>
  <si>
    <t xml:space="preserve"> [ 0  0 17 10]]</t>
  </si>
  <si>
    <t xml:space="preserve"> Error rate = 0.4835164835164835 </t>
  </si>
  <si>
    <t xml:space="preserve"> MSE =  0.4835164835164835 </t>
  </si>
  <si>
    <t xml:space="preserve"> Accuracy =  0.5164835164835165 </t>
  </si>
  <si>
    <t xml:space="preserve"> F1-score =  0.31980676328502416 </t>
  </si>
  <si>
    <t xml:space="preserve"> Fbeta =  0.3338054686594833</t>
  </si>
  <si>
    <t xml:space="preserve"> [ 0 11 12]</t>
  </si>
  <si>
    <t xml:space="preserve"> [ 0 31 36]]</t>
  </si>
  <si>
    <t xml:space="preserve"> Error rate = 0.509090909090909 </t>
  </si>
  <si>
    <t xml:space="preserve"> MSE =  0.6181818181818182 </t>
  </si>
  <si>
    <t xml:space="preserve"> Accuracy =  0.4909090909090909 </t>
  </si>
  <si>
    <t xml:space="preserve"> F1-score =  0.26374269005847956 </t>
  </si>
  <si>
    <t xml:space="preserve"> Fbeta =  0.25944932449786823</t>
  </si>
  <si>
    <t xml:space="preserve"> [ 1  2  7]</t>
  </si>
  <si>
    <t xml:space="preserve"> [ 1 17 25]]</t>
  </si>
  <si>
    <t xml:space="preserve"> Error rate = 0.6024096385542169 </t>
  </si>
  <si>
    <t xml:space="preserve"> MSE =  0.891566265060241 </t>
  </si>
  <si>
    <t xml:space="preserve"> Accuracy =  0.39759036144578314 </t>
  </si>
  <si>
    <t xml:space="preserve"> F1-score =  0.2988888888888889 </t>
  </si>
  <si>
    <t xml:space="preserve"> Fbeta =  0.31201349654739485</t>
  </si>
  <si>
    <t>[[ 0  5  0]</t>
  </si>
  <si>
    <t xml:space="preserve"> [ 6 15  3]</t>
  </si>
  <si>
    <t xml:space="preserve"> [ 8 28 18]]</t>
  </si>
  <si>
    <t xml:space="preserve"> Error rate = 0.3283582089552239 </t>
  </si>
  <si>
    <t xml:space="preserve"> MSE =  0.373134328358209 </t>
  </si>
  <si>
    <t xml:space="preserve"> Accuracy =  0.6716417910447762 </t>
  </si>
  <si>
    <t xml:space="preserve"> F1-score =  0.4489234997709574 </t>
  </si>
  <si>
    <t xml:space="preserve"> Fbeta =  0.47141588289566094</t>
  </si>
  <si>
    <t xml:space="preserve"> [ 0 19  4]</t>
  </si>
  <si>
    <t xml:space="preserve"> [ 0 17 26]]</t>
  </si>
  <si>
    <t xml:space="preserve"> Error rate = 0.4387755102040816 </t>
  </si>
  <si>
    <t xml:space="preserve"> MSE =  0.5816326530612245 </t>
  </si>
  <si>
    <t xml:space="preserve"> Accuracy =  0.5612244897959183 </t>
  </si>
  <si>
    <t xml:space="preserve"> F1-score =  0.26921655580192166 </t>
  </si>
  <si>
    <t xml:space="preserve"> Fbeta =  0.27827380952380953</t>
  </si>
  <si>
    <t xml:space="preserve"> [ 0  0  4  2]</t>
  </si>
  <si>
    <t xml:space="preserve"> [ 0  0 13 19]</t>
  </si>
  <si>
    <t xml:space="preserve"> [ 0  0 17 42]]</t>
  </si>
  <si>
    <t xml:space="preserve"> F1-score =  0.3333333333333333 </t>
  </si>
  <si>
    <t xml:space="preserve"> Fbeta =  0.3333333333333333</t>
  </si>
  <si>
    <t>[[0 1]</t>
  </si>
  <si>
    <t xml:space="preserve"> [1 2]]</t>
  </si>
  <si>
    <t xml:space="preserve"> Error rate = 0.7456140350877193 </t>
  </si>
  <si>
    <t xml:space="preserve"> MSE =  0.7456140350877193 </t>
  </si>
  <si>
    <t xml:space="preserve"> Accuracy =  0.2543859649122807 </t>
  </si>
  <si>
    <t xml:space="preserve"> F1-score =  0.24737864077669902 </t>
  </si>
  <si>
    <t xml:space="preserve"> Fbeta =  0.3730370544340419</t>
  </si>
  <si>
    <t>[[ 9  3]</t>
  </si>
  <si>
    <t xml:space="preserve"> [82 20]]</t>
  </si>
  <si>
    <t xml:space="preserve"> Error rate = 0.5365853658536586 </t>
  </si>
  <si>
    <t xml:space="preserve"> MSE =  0.7560975609756098 </t>
  </si>
  <si>
    <t xml:space="preserve"> Accuracy =  0.4634146341463415 </t>
  </si>
  <si>
    <t xml:space="preserve"> F1-score =  0.2948438634713144 </t>
  </si>
  <si>
    <t xml:space="preserve"> Fbeta =  0.3126186877494865</t>
  </si>
  <si>
    <t xml:space="preserve"> [ 0  4 13]</t>
  </si>
  <si>
    <t xml:space="preserve"> [ 1  5 15]]</t>
  </si>
  <si>
    <t xml:space="preserve">
</t>
  </si>
  <si>
    <t xml:space="preserve"> Error rate = 0.6142857142857143 </t>
  </si>
  <si>
    <t xml:space="preserve"> MSE =  0.6142857142857143 </t>
  </si>
  <si>
    <t xml:space="preserve"> Accuracy =  0.38571428571428573 </t>
  </si>
  <si>
    <t xml:space="preserve"> F1-score =  0.27835051546391754 </t>
  </si>
  <si>
    <t xml:space="preserve"> Fbeta =  0.4571713147410359</t>
  </si>
  <si>
    <t>[[27  0]</t>
  </si>
  <si>
    <t xml:space="preserve"> [43  0]]</t>
  </si>
  <si>
    <t xml:space="preserve"> Error rate = 0.41509433962264153 </t>
  </si>
  <si>
    <t xml:space="preserve"> MSE =  0.4716981132075472 </t>
  </si>
  <si>
    <t xml:space="preserve"> Accuracy =  0.5849056603773585 </t>
  </si>
  <si>
    <t xml:space="preserve"> F1-score =  0.4226281075596144 </t>
  </si>
  <si>
    <t xml:space="preserve"> Fbeta =  0.41385396717861705</t>
  </si>
  <si>
    <t>[[ 1  6  1]</t>
  </si>
  <si>
    <t xml:space="preserve"> [ 0 26  6]</t>
  </si>
  <si>
    <t xml:space="preserve"> [ 0  9  4]]</t>
  </si>
  <si>
    <t xml:space="preserve"> Error rate = 0.5094339622641509 </t>
  </si>
  <si>
    <t xml:space="preserve"> MSE =  0.9056603773584906 </t>
  </si>
  <si>
    <t xml:space="preserve"> Accuracy =  0.49056603773584906 </t>
  </si>
  <si>
    <t xml:space="preserve"> F1-score =  0.3513071895424837 </t>
  </si>
  <si>
    <t xml:space="preserve"> Fbeta =  0.3813536757461991</t>
  </si>
  <si>
    <t>[[ 0  0  7]</t>
  </si>
  <si>
    <t xml:space="preserve"> [ 0 14 14]</t>
  </si>
  <si>
    <t xml:space="preserve"> [ 0  6 12]]</t>
  </si>
  <si>
    <t xml:space="preserve"> Error rate = 0.5315315315315315 </t>
  </si>
  <si>
    <t xml:space="preserve"> MSE =  0.8828828828828829 </t>
  </si>
  <si>
    <t xml:space="preserve"> Accuracy =  0.46846846846846846 </t>
  </si>
  <si>
    <t xml:space="preserve"> F1-score =  0.29259427532939575 </t>
  </si>
  <si>
    <t xml:space="preserve"> Fbeta =  0.28629105788333753</t>
  </si>
  <si>
    <t>[[ 0  3  3]</t>
  </si>
  <si>
    <t xml:space="preserve"> [ 2  8 18]</t>
  </si>
  <si>
    <t xml:space="preserve"> [10 23 44]]</t>
  </si>
  <si>
    <t>MSE</t>
  </si>
  <si>
    <t>Confusion Matrix</t>
  </si>
  <si>
    <t>Model:</t>
  </si>
  <si>
    <t>Fbeta</t>
  </si>
  <si>
    <t>ALL Data (8952 samples)</t>
  </si>
  <si>
    <t>3-fold skf 
scalled
Loss = MSE
Dense = 1</t>
  </si>
  <si>
    <t xml:space="preserve">loss: 2.289209 accuracy: 5.09% 
mse: 2.289209 
auc_4: 0.500000
loss: 2.287869 accuracy: 5.13% 
mse: 2.287869 
auc_5: 0.500000
loss: 2.289209 accuracy: 5.09% 
mse: 2.289209 
auc_6: 0.500000
Accuracy 5.105004 (+/- 0.015798) 
 AUC 0.500000 (+/- 0.000000) </t>
  </si>
  <si>
    <t>loss: 0.915335 categorical_accuracy: 0.495643 mse: 0.141457 auc_25: 0.884890
loss: 0.913617 categorical_accuracy: 0.495643 mse: 0.140990 auc_26: 0.885860
loss: 1.516025 categorical_accuracy: 0.439343 mse: 0.189694 auc_27: 0.884280
 Accuracy 0.476877 (+/- 0.026540) 
 AUC 0.885010 (+/- 0.000651)
Training time:0:05:23.349039</t>
  </si>
  <si>
    <t>3-fold skf 
scalled
Loss = categorical_crossentropy
Dense = 1</t>
  </si>
  <si>
    <t>Accuracy 0.495867 (+/- 0.012991) 
F1-scores 0.390146 (+/- 0.063695) 
AUC 0.815444 (+/- 0.005405) 
MSE 0.137951 (+/- 0.001266)
Training time:0:33:28.161990</t>
  </si>
  <si>
    <t>5-Fold
def biLSTM_en(X):
    model = Sequential()
    model.add(InputLayer(input_shape=((X.shape[1],X.shape[2]))))
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</si>
  <si>
    <t>Accuracy 0.494191 (+/- 0.002688) 
 F1-scores 0.342048 (+/- 0.027336) 
 AUC 0.813204 (+/- 0.002640) 
 MSE 0.138117 (+/- 0.000159)
Training time:0:08:13.825363</t>
  </si>
  <si>
    <r>
      <t xml:space="preserve">5-Fold
def biLSTM_en(X):
    model = Sequential()
    model.add(InputLayer(input_shape=((X.shape[1],X.shape[2]))))
    </t>
    </r>
    <r>
      <rPr>
        <b/>
        <sz val="11"/>
        <color theme="1"/>
        <rFont val="Calibri"/>
        <family val="2"/>
        <scheme val="minor"/>
      </rPr>
      <t xml:space="preserve">model.add(Dense(16))
</t>
    </r>
    <r>
      <rPr>
        <sz val="11"/>
        <color theme="1"/>
        <rFont val="Calibri"/>
        <family val="2"/>
        <scheme val="minor"/>
      </rPr>
      <t xml:space="preserve">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  </r>
  </si>
  <si>
    <t>Accuracy 0.491172 (+/- 0.017378) 
 F1-scores 0.379142 (+/- 0.037917) 
 AUC 0.813752 (+/- 0.003363) 
 MSE 0.137988 (+/- 0.000739)
Training time:0:07:52.225902</t>
  </si>
  <si>
    <t xml:space="preserve">input : 23 features </t>
  </si>
  <si>
    <t xml:space="preserve">input : 329 features </t>
  </si>
  <si>
    <t>Accuracy 0.495532 (+/- 0.000177) 
 F1-scores 0.328775 (+/- 0.000813) 
 AUC 0.809349 (+/- 0.001563) 
 MSE 0.138018 (+/- 0.000158)
Training time:0:15:30.578378</t>
  </si>
  <si>
    <t xml:space="preserve"> Accuracy 0.495755 (+/- 0.000480) 
 F1-scores 0.329461 (+/- 0.002169) 
 AUC 0.808729 (+/- 0.000374) 
 MSE 0.138145 (+/- 0.000084)
Training time:0:19:38.166246</t>
  </si>
  <si>
    <t>input : 311 features</t>
  </si>
  <si>
    <t>Accuracy 0.496201 (+/- 0.017171) 
 F1-scores 0.420917 (+/- 0.034890) 
 AUC 0.815065 (+/- 0.000890) 
 MSE 0.137771 (+/- 0.000672)
Training time:0:08:44.828318</t>
  </si>
  <si>
    <r>
      <t xml:space="preserve">input : </t>
    </r>
    <r>
      <rPr>
        <b/>
        <sz val="11"/>
        <color theme="1"/>
        <rFont val="Calibri"/>
        <family val="2"/>
        <scheme val="minor"/>
      </rPr>
      <t xml:space="preserve">31 features (follows Chang)
</t>
    </r>
    <r>
      <rPr>
        <sz val="11"/>
        <color theme="1"/>
        <rFont val="Calibri"/>
        <family val="2"/>
        <scheme val="minor"/>
      </rPr>
      <t>scalling transform only from train set
5-Fold
def biLSTM_en(X):
    model = Sequential()
    model.add(InputLayer(input_shape=((X.shape[1],X.shape[2]))))
    model.add(BatchNormalization())
    model.add(Activation('relu'))
    model.add(Bidirectional(LSTM(</t>
    </r>
    <r>
      <rPr>
        <b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 xml:space="preserve">, activation="tanh" ,return_sequences=False, recurrent_activation="softmax", recurrent_dropout=0.2)))
    </t>
    </r>
    <r>
      <rPr>
        <b/>
        <sz val="11"/>
        <color theme="1"/>
        <rFont val="Calibri"/>
        <family val="2"/>
        <scheme val="minor"/>
      </rPr>
      <t xml:space="preserve">model.add(Dense(20))
</t>
    </r>
    <r>
      <rPr>
        <sz val="11"/>
        <color theme="1"/>
        <rFont val="Calibri"/>
        <family val="2"/>
        <scheme val="minor"/>
      </rPr>
      <t xml:space="preserve">    model.add(Activation('relu'))
    model.add(Dense(4, activation='softmax'))
    model.name='biLSTM_en'    
    return model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</si>
  <si>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0.502346</t>
    </r>
    <r>
      <rPr>
        <sz val="11"/>
        <color theme="1"/>
        <rFont val="Calibri"/>
        <family val="2"/>
        <scheme val="minor"/>
      </rPr>
      <t xml:space="preserve"> (+/- 0.016356) 
 F1-scores 0.393117 (+/- 0.060277) 
 AUC 0.814220 (+/- 0.003564) 
 MSE 0.137895 (+/- 0.000853)
Training time:0:28:55.447022</t>
    </r>
  </si>
  <si>
    <t>Accuracy 0.486033 (+/- 0.026068) 
 F1-scores 0.403694 (+/- 0.065633) 
 AUC 0.815693 (+/- 0.004630) 
 MSE 0.138273 (+/- 0.004438)
Training time:0:08:14.325452</t>
  </si>
  <si>
    <r>
      <rPr>
        <b/>
        <sz val="11"/>
        <color theme="1"/>
        <rFont val="Calibri"/>
        <family val="2"/>
        <scheme val="minor"/>
      </rPr>
      <t>Kfold = 5 (not stratified)</t>
    </r>
    <r>
      <rPr>
        <sz val="11"/>
        <color theme="1"/>
        <rFont val="Calibri"/>
        <family val="2"/>
        <scheme val="minor"/>
      </rPr>
      <t xml:space="preserve">
input: 31 features 
fit&amp;transform of all data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</si>
  <si>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0.503571</t>
    </r>
    <r>
      <rPr>
        <sz val="11"/>
        <color theme="1"/>
        <rFont val="Calibri"/>
        <family val="2"/>
        <scheme val="minor"/>
      </rPr>
      <t xml:space="preserve"> (+/- 0.019522) 
 F1-scores </t>
    </r>
    <r>
      <rPr>
        <b/>
        <sz val="11"/>
        <color theme="1"/>
        <rFont val="Calibri"/>
        <family val="2"/>
        <scheme val="minor"/>
      </rPr>
      <t>0.425560</t>
    </r>
    <r>
      <rPr>
        <sz val="11"/>
        <color theme="1"/>
        <rFont val="Calibri"/>
        <family val="2"/>
        <scheme val="minor"/>
      </rPr>
      <t xml:space="preserve"> (+/- 0.029177) 
 AUC</t>
    </r>
    <r>
      <rPr>
        <b/>
        <sz val="11"/>
        <color theme="1"/>
        <rFont val="Calibri"/>
        <family val="2"/>
        <scheme val="minor"/>
      </rPr>
      <t xml:space="preserve"> 0.816203</t>
    </r>
    <r>
      <rPr>
        <sz val="11"/>
        <color theme="1"/>
        <rFont val="Calibri"/>
        <family val="2"/>
        <scheme val="minor"/>
      </rPr>
      <t xml:space="preserve"> (+/- 0.003402) 
 MSE 0.137846 (+/- 0.000759)
Training time:0:20:06.019842</t>
    </r>
  </si>
  <si>
    <r>
      <t xml:space="preserve">(Follow Chang)
sKF = 5
input 31 
fit&amp;transform of all data
</t>
    </r>
    <r>
      <rPr>
        <b/>
        <sz val="11"/>
        <color theme="1"/>
        <rFont val="Calibri"/>
        <family val="2"/>
        <scheme val="minor"/>
      </rPr>
      <t>Standard Scalling</t>
    </r>
  </si>
  <si>
    <r>
      <t xml:space="preserve">input: 31 features 
</t>
    </r>
    <r>
      <rPr>
        <b/>
        <sz val="11"/>
        <color theme="1"/>
        <rFont val="Calibri"/>
        <family val="2"/>
        <scheme val="minor"/>
      </rPr>
      <t>fit&amp;transform of all data</t>
    </r>
    <r>
      <rPr>
        <sz val="11"/>
        <color theme="1"/>
        <rFont val="Calibri"/>
        <family val="2"/>
        <scheme val="minor"/>
      </rPr>
      <t xml:space="preserve">
def biLSTM_en(X):
    model = Sequential()
    model.add(InputLayer(input_shape=((X.shape[1],X.shape[2]))))
    model.add(BatchNormalization())
    model.add(Activation('relu'))
    </t>
    </r>
    <r>
      <rPr>
        <b/>
        <sz val="11"/>
        <color theme="1"/>
        <rFont val="Calibri"/>
        <family val="2"/>
        <scheme val="minor"/>
      </rPr>
      <t>model.add(AveragePooling1D(pool_size=2,strides=1, padding='same', data_format="channels_last"))</t>
    </r>
    <r>
      <rPr>
        <sz val="11"/>
        <color theme="1"/>
        <rFont val="Calibri"/>
        <family val="2"/>
        <scheme val="minor"/>
      </rPr>
      <t xml:space="preserve">
    model.add(Bidirectional(LSTM(60, activation="tanh" ,return_sequences=False, recurrent_activation="softmax", recurrent_dropout=0.2)))
    model.add(Dense(20))
    model.add(Activation('relu'))
    model.add(Dense(4, activation='softmax'))
    model.name='biLSTM_en'
    # print(model.summary())
    return model
</t>
    </r>
  </si>
  <si>
    <t>Input: 31 features
Padding = 'Valid'</t>
  </si>
  <si>
    <t>input: 23 features</t>
  </si>
  <si>
    <t>Accuracy 0.500109 (+/- 0.014898) 
 F1-scores 0.402977 (+/- 0.042223) 
 AUC 0.813638 (+/- 0.002253) 
 AUC(Test) 0.530727 (+/- 0.019866) 
 MSE 0.137839 (+/- 0.000476)
Training time:0:08:28.451750</t>
  </si>
  <si>
    <t>input: 311 features</t>
  </si>
  <si>
    <t>Accuracy 0.495532 (+/- 0.000177) 
 F1-scores 0.328380 (+/- 0.000195) 
 AUC 0.808848 (+/- 0.000253) 
 AUC(Test) 0.499769 (+/- 0.006883) 
 MSE 0.138099 (+/- 0.000044)
Training time:0:23:29.210673</t>
  </si>
  <si>
    <r>
      <t xml:space="preserve">input: 31 features
</t>
    </r>
    <r>
      <rPr>
        <b/>
        <sz val="11"/>
        <color theme="1"/>
        <rFont val="Calibri"/>
        <family val="2"/>
        <scheme val="minor"/>
      </rPr>
      <t>MaxPooling1D</t>
    </r>
  </si>
  <si>
    <t>Accuracy 0.503351 (+/- 0.009119) 
 F1-scores 0.373439 (+/- 0.057034) 
 AUC 0.811836 (+/- 0.002750) 
 AUC(Test) 0.521985 (+/- 0.021270) 
 MSE 0.137774 (+/- 0.000442)
Training time:0:12:56.251992</t>
  </si>
  <si>
    <r>
      <t xml:space="preserve"> Accuracy 0.502680 (+/- 0.016331) 
 F1-scores 0.412671 (+/- 0.039373) 
 AUC 0.815225 (+/- 0.001659) 
 AUC(Test) 0.534043 (+/- 0.014345) 
 MSE </t>
    </r>
    <r>
      <rPr>
        <b/>
        <sz val="11"/>
        <color theme="1"/>
        <rFont val="Calibri"/>
        <family val="2"/>
        <scheme val="minor"/>
      </rPr>
      <t>0.137424</t>
    </r>
    <r>
      <rPr>
        <sz val="11"/>
        <color theme="1"/>
        <rFont val="Calibri"/>
        <family val="2"/>
        <scheme val="minor"/>
      </rPr>
      <t xml:space="preserve"> (+/- 0.000522)
Training time:0:10:45.141868</t>
    </r>
  </si>
  <si>
    <t xml:space="preserve"> Accuracy 0.495532 (+/- 0.000177) 
 F1-scores 0.328380 (+/- 0.000195) 
 AUC 0.809677 (+/- 0.001475) 
 AUC(Test) 0.554771 (+/- 0.046193) 
 MSE 0.137926 (+/- 0.000326)
Training time:2:52:28.218971</t>
  </si>
  <si>
    <r>
      <t xml:space="preserve">def biLSTM_en(X):
    model = Sequential()
    model.add(InputLayer(input_shape=((X.shape[1],X.shape[2]))))
    model.add(BatchNormalization())
    </t>
    </r>
    <r>
      <rPr>
        <b/>
        <sz val="11"/>
        <color theme="1"/>
        <rFont val="Calibri"/>
        <family val="2"/>
        <scheme val="minor"/>
      </rPr>
      <t>model.add(Conv1D(filters=31,kernel_size=2, padding='same', activation='relu'))</t>
    </r>
    <r>
      <rPr>
        <sz val="11"/>
        <color theme="1"/>
        <rFont val="Calibri"/>
        <family val="2"/>
        <scheme val="minor"/>
      </rPr>
      <t xml:space="preserve">
    model.add(MaxPooling1D(pool_size=2,strides=1, padding='same', data_format="channels_last"))
    model.add(Bidirectional(LSTM(60, activation="tanh" ,return_sequences=True, recurrent_activation="softmax", recurrent_dropout=0.2)))
    </t>
    </r>
    <r>
      <rPr>
        <b/>
        <sz val="11"/>
        <color theme="1"/>
        <rFont val="Calibri"/>
        <family val="2"/>
        <scheme val="minor"/>
      </rPr>
      <t>model.add(Bidirectional(LSTM(60, activation="tanh" ,return_sequences=False, recurrent_activation="softmax", dropout=0.2)))</t>
    </r>
    <r>
      <rPr>
        <sz val="11"/>
        <color theme="1"/>
        <rFont val="Calibri"/>
        <family val="2"/>
        <scheme val="minor"/>
      </rPr>
      <t xml:space="preserve">
    model.add(Dense(</t>
    </r>
    <r>
      <rPr>
        <b/>
        <sz val="11"/>
        <color theme="1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))
    model.add(Activation('relu'))
    model.add(Dense(4, activation='softmax'))
    model.name='biLSTM_en'
    return model</t>
    </r>
  </si>
  <si>
    <t>Accuracy 0.499550 (+/- 0.015041) 
 F1-scores 0.392296 (+/- 0.056460) 
 AUC 0.812631 (+/- 0.003269) 
 AUC(Test) 0.518334 (+/- 0.046296) 
 MSE 0.137872 (+/- 0.000588)
Training time:0:12:58.237092</t>
  </si>
  <si>
    <t>input: 31 features 20 timesteps</t>
  </si>
  <si>
    <t xml:space="preserve"> Accuracy 0.499550 (+/- 0.015041) 
 F1-scores 0.392296 (+/- 0.056460) 
 AUC 0.812631 (+/- 0.003269) 
 AUC(Test) 0.518334 (+/- 0.046296) 
 MSE 0.137872 (+/- 0.000588)
Training time:0:12:58.237092</t>
  </si>
  <si>
    <t>input: 31 features (20 timesteps)</t>
  </si>
  <si>
    <t>Accuracy 0.501450 (+/- 0.008675) 
 F1-scores 0.379957 (+/- 0.046092) 
 AUC 0.812191 (+/- 0.001657) 
 AUC(Test) 0.536869 (+/- 0.030214) 
 MSE 0.137776 (+/- 0.000385)
Training time:0:15:54.181234</t>
  </si>
  <si>
    <t>input: 311 features (20 timesteps)</t>
  </si>
  <si>
    <t xml:space="preserve"> Accuracy 0.495755 (+/- 0.000480) 
 F1-scores 0.328875 (+/- 0.001008) 
 AUC 0.809487 (+/- 0.000521) 
 AUC(Test) 0.472710 (+/- 0.028564) 
 MSE 0.138046 (+/- 0.000178)
Training time:0:42:50.787999</t>
  </si>
  <si>
    <t>Input EmotiW2018 (56 timesteps)</t>
  </si>
  <si>
    <t>Accuracy 0.497571 (+/- 0.015206) 
 F1-scores 0.330774 (+/- 0.017008) 
 AUC 0.716428 (+/- 0.004676) 
 AUC(Test) 0.513391 (+/- 0.056473) 
 MSE 0.161663 (+/- 0.002863)
Training time:0:03:54.653175</t>
  </si>
  <si>
    <t>Input Daisee (51 timesteps)</t>
  </si>
  <si>
    <t xml:space="preserve"> Accuracy 0.497571 (+/- 0.015206) 
 F1-scores 0.330774 (+/- 0.017008) 
 AUC 0.719990 (+/- 0.006219) 
 AUC(Test) 0.534979 (+/- 0.034461) 
 MSE 0.161640 (+/- 0.002852)
Training time:0:08:10.017032</t>
  </si>
  <si>
    <t>Input EmotiW2018 (with PCA 20)</t>
  </si>
  <si>
    <t xml:space="preserve"> Accuracy 0.497571 (+/- 0.015206) 
 F1-scores 0.330774 (+/- 0.017008) 
 AUC 0.717559 (+/- 0.007428) 
 AUC(Test) 0.476584 (+/- 0.039298) 
 MSE 0.161639 (+/- 0.002845)
Training time:0:08:37.141415</t>
  </si>
  <si>
    <t>Input EmotiW2018 (311 features with PCA 20 --&gt; Scalling)</t>
  </si>
  <si>
    <t xml:space="preserve"> Accuracy 0.495532 (+/- 0.000177) 
 F1-scores 0.328380 (+/- 0.000195) 
 AUC 0.809334 (+/- 0.000553) 
 AUC(Test) 0.500000 (+/- 0.000000) 
 MSE 0.138085 (+/- 0.000055)
Training time:5:49:17.776077</t>
  </si>
  <si>
    <t>Input EmotiW 186 features</t>
  </si>
  <si>
    <t xml:space="preserve"> Accuracy 0.497571 (+/- 0.015206) 
 F1-scores 0.330774 (+/- 0.017008) 
 AUC 0.721641 (+/- 0.005239) 
 AUC(Test) 0.508574 (+/- 0.036236) 
 MSE 0.161638 (+/- 0.002841)
Training time:0:09:23.167094</t>
  </si>
  <si>
    <t>Input Daisee 186 features</t>
  </si>
  <si>
    <t xml:space="preserve"> Accuracy 0.495532 (+/- 0.000177) 
 F1-scores 0.328380 (+/- 0.000195) 
 AUC 0.809052 (+/- 0.000747) 
 AUC(Test) 0.500000 (+/- 0.000000) 
 MSE 0.138085 (+/- 0.000055)
Training time:3:09:23.831051</t>
  </si>
  <si>
    <t>Input EmotiW 186 features (Scalling -&gt; PCA)</t>
  </si>
  <si>
    <r>
      <t xml:space="preserve"> Accuracy 0.497571 (+/- 0.015206) 
 F1-scores 0.330774 (+/- 0.017008) 
 AUC 0.724124 (+/- 0.003356) 
 AUC(Test) </t>
    </r>
    <r>
      <rPr>
        <b/>
        <sz val="11"/>
        <color theme="1"/>
        <rFont val="Calibri"/>
        <family val="2"/>
        <scheme val="minor"/>
      </rPr>
      <t>0.546619</t>
    </r>
    <r>
      <rPr>
        <sz val="11"/>
        <color theme="1"/>
        <rFont val="Calibri"/>
        <family val="2"/>
        <scheme val="minor"/>
      </rPr>
      <t xml:space="preserve"> (+/- 0.038448) 
 MSE 0.161639 (+/- 0.002844)
Training time:0:11:18.259292</t>
    </r>
  </si>
  <si>
    <t>Input EmotiW 186 (scalling -&gt; PCA)</t>
  </si>
  <si>
    <t xml:space="preserve"> Accuracy 0.495532 (+/- 0.000177) 
 F1-scores 0.328380 (+/- 0.000195) 
 AUC 0.808874 (+/- 0.000443) 
 AUC(Test) 0.500000 (+/- 0.000000) 
 MSE 0.138085 (+/- 0.000055)
Training time:2:09:53.933231</t>
  </si>
  <si>
    <t>Input EmotiW 186 features (different way for Scalling)</t>
  </si>
  <si>
    <t xml:space="preserve"> Accuracy 0.497571 (+/- 0.015206) 
 F1-scores 0.330774 (+/- 0.017008) 
 AUC 0.717775 (+/- 0.005239) 
 AUC(Test) 0.466879 (+/- 0.036236) 
 MSE 0.161638 (+/- 0.002841)
Training time:0:06:42.528371</t>
  </si>
  <si>
    <t>AUC decreased</t>
  </si>
  <si>
    <t xml:space="preserve"> Accuracy 0.497571 (+/- 0.015206) 
 F1-scores 0.330774 (+/- 0.017008) 
 AUC 0.717179 (+/- 0.007518) 
 AUC(Test) 0.515625 (+/- 0.028193) 
 MSE 0.161633 (+/- 0.002852)
Training time:0:06:57.851980</t>
  </si>
  <si>
    <t>input 186 features (scalling -&gt; PCA)</t>
  </si>
  <si>
    <t xml:space="preserve"> Accuracy 0.495532 (+/- 0.000177) 
 F1-scores 0.328380 (+/- 0.000195) 
 AUC 0.808722 (+/- 0.000481) 
 AUC(Test) 0.500000 (+/- 0.000000) 
 MSE 0.138085 (+/- 0.000055)
Training time:1:30:39.698749</t>
  </si>
  <si>
    <t>With sclling and PCA, take much longer time to train</t>
  </si>
  <si>
    <t>No PCA</t>
  </si>
  <si>
    <r>
      <t xml:space="preserve"> Accuracy 0.495532 (+/- 0.000177) 
 F1-scores 0.328380 (+/- 0.000195) 
 AUC </t>
    </r>
    <r>
      <rPr>
        <b/>
        <sz val="11"/>
        <color theme="1"/>
        <rFont val="Calibri"/>
        <family val="2"/>
        <scheme val="minor"/>
      </rPr>
      <t>0.809292</t>
    </r>
    <r>
      <rPr>
        <sz val="11"/>
        <color theme="1"/>
        <rFont val="Calibri"/>
        <family val="2"/>
        <scheme val="minor"/>
      </rPr>
      <t xml:space="preserve"> (+/- 0.000384) 
 AUC(Test) 0.500000 (+/- 0.000000) 
 MSE 0.138085 (+/- 0.000055)
Training time:3:27:21.151101</t>
    </r>
  </si>
  <si>
    <t>DAISEE</t>
  </si>
  <si>
    <t xml:space="preserve"> Accuracy 0.495532 (+/- 0.000177) 
 F1-scores 0.328380 (+/- 0.000195) 
 AUC 0.808717 (+/- 0.000388) 
 AUC(Test) 0.500000 (+/- 0.000000) 
 MSE 0.138085 (+/- 0.000055)
Training time:2:55:28.448506</t>
  </si>
  <si>
    <t>SingleLSTM</t>
  </si>
  <si>
    <t>Training time</t>
  </si>
  <si>
    <t xml:space="preserve">Training accuracy </t>
  </si>
  <si>
    <t>Validation accuracy</t>
  </si>
  <si>
    <t>Test accuracy</t>
  </si>
  <si>
    <t>Error rate</t>
  </si>
  <si>
    <t>F1-score</t>
  </si>
  <si>
    <t>Selected features (non-scalled)</t>
  </si>
  <si>
    <t>Selected features (scalled)</t>
  </si>
  <si>
    <t>Bi-LSTM</t>
  </si>
  <si>
    <t>Multilayer Bi-LSTM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</si>
</sst>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5" borderId="7" applyNumberFormat="0" applyAlignment="0" applyProtection="0"/>
    <xf numFmtId="0" fontId="4" fillId="6" borderId="8" applyNumberFormat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6" borderId="8" xfId="2" applyAlignment="1">
      <alignment horizontal="center" vertical="center"/>
    </xf>
    <xf numFmtId="0" fontId="5" fillId="6" borderId="8" xfId="2" applyFont="1" applyAlignment="1">
      <alignment horizontal="center" vertical="center"/>
    </xf>
    <xf numFmtId="0" fontId="6" fillId="5" borderId="7" xfId="1" applyFont="1" applyAlignment="1">
      <alignment horizontal="center" vertical="center" wrapText="1"/>
    </xf>
    <xf numFmtId="0" fontId="6" fillId="5" borderId="7" xfId="1" applyFont="1" applyAlignment="1">
      <alignment horizontal="center" vertical="center"/>
    </xf>
    <xf numFmtId="1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horizontal="left" vertical="top"/>
    </xf>
    <xf numFmtId="17" fontId="0" fillId="0" borderId="0" xfId="0" quotePrefix="1" applyNumberFormat="1" applyAlignment="1">
      <alignment vertical="top"/>
    </xf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quotePrefix="1" applyFill="1" applyAlignment="1">
      <alignment vertical="top" wrapText="1"/>
    </xf>
    <xf numFmtId="0" fontId="0" fillId="7" borderId="0" xfId="0" applyFill="1"/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/>
    </xf>
    <xf numFmtId="10" fontId="0" fillId="0" borderId="0" xfId="0" applyNumberFormat="1"/>
    <xf numFmtId="47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47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1" fillId="7" borderId="0" xfId="0" applyFont="1" applyFill="1"/>
    <xf numFmtId="0" fontId="1" fillId="0" borderId="0" xfId="0" applyFont="1" applyFill="1"/>
    <xf numFmtId="47" fontId="1" fillId="0" borderId="0" xfId="0" applyNumberFormat="1" applyFont="1"/>
    <xf numFmtId="47" fontId="1" fillId="7" borderId="0" xfId="0" applyNumberFormat="1" applyFont="1" applyFill="1"/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PerSubject!$A$17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PerSubject!$B$16:$V$16</c:f>
              <c:numCache>
                <c:formatCode>General</c:formatCode>
                <c:ptCount val="21"/>
                <c:pt idx="0">
                  <c:v>500044</c:v>
                </c:pt>
                <c:pt idx="1">
                  <c:v>500067</c:v>
                </c:pt>
                <c:pt idx="2">
                  <c:v>500095</c:v>
                </c:pt>
                <c:pt idx="3">
                  <c:v>510009</c:v>
                </c:pt>
                <c:pt idx="4">
                  <c:v>510034</c:v>
                </c:pt>
                <c:pt idx="5">
                  <c:v>510035</c:v>
                </c:pt>
                <c:pt idx="6">
                  <c:v>510036</c:v>
                </c:pt>
                <c:pt idx="7">
                  <c:v>510037</c:v>
                </c:pt>
                <c:pt idx="8">
                  <c:v>510038</c:v>
                </c:pt>
                <c:pt idx="9">
                  <c:v>510040</c:v>
                </c:pt>
                <c:pt idx="10">
                  <c:v>510042</c:v>
                </c:pt>
                <c:pt idx="11">
                  <c:v>510045</c:v>
                </c:pt>
                <c:pt idx="12">
                  <c:v>510046</c:v>
                </c:pt>
                <c:pt idx="13">
                  <c:v>510047</c:v>
                </c:pt>
                <c:pt idx="14">
                  <c:v>826412</c:v>
                </c:pt>
                <c:pt idx="15">
                  <c:v>882654</c:v>
                </c:pt>
                <c:pt idx="16">
                  <c:v>907001</c:v>
                </c:pt>
                <c:pt idx="17">
                  <c:v>928901</c:v>
                </c:pt>
                <c:pt idx="18">
                  <c:v>940328</c:v>
                </c:pt>
                <c:pt idx="19">
                  <c:v>987736</c:v>
                </c:pt>
                <c:pt idx="20">
                  <c:v>998826</c:v>
                </c:pt>
              </c:numCache>
            </c:numRef>
          </c:cat>
          <c:val>
            <c:numRef>
              <c:f>PerSubject!$B$17:$V$17</c:f>
              <c:numCache>
                <c:formatCode>General</c:formatCode>
                <c:ptCount val="21"/>
                <c:pt idx="0">
                  <c:v>0.57983193277310896</c:v>
                </c:pt>
                <c:pt idx="1">
                  <c:v>0.65873015873015806</c:v>
                </c:pt>
                <c:pt idx="2">
                  <c:v>0.52678571428571397</c:v>
                </c:pt>
                <c:pt idx="3">
                  <c:v>0.39285714285714202</c:v>
                </c:pt>
                <c:pt idx="4">
                  <c:v>0.66666666666666596</c:v>
                </c:pt>
                <c:pt idx="5">
                  <c:v>0.97619047619047605</c:v>
                </c:pt>
                <c:pt idx="6">
                  <c:v>0.33333333333333298</c:v>
                </c:pt>
                <c:pt idx="7">
                  <c:v>0.41935483870967699</c:v>
                </c:pt>
                <c:pt idx="8">
                  <c:v>0.44354838709677402</c:v>
                </c:pt>
                <c:pt idx="9">
                  <c:v>0.82142857142857095</c:v>
                </c:pt>
                <c:pt idx="10">
                  <c:v>0.54263565891472798</c:v>
                </c:pt>
                <c:pt idx="11">
                  <c:v>0.60227272727272696</c:v>
                </c:pt>
                <c:pt idx="12">
                  <c:v>0.70491803278688503</c:v>
                </c:pt>
                <c:pt idx="13">
                  <c:v>0.55421686746987897</c:v>
                </c:pt>
                <c:pt idx="14">
                  <c:v>0.73493975903614395</c:v>
                </c:pt>
                <c:pt idx="15">
                  <c:v>0.48351648351648302</c:v>
                </c:pt>
                <c:pt idx="16">
                  <c:v>0.61818181818181805</c:v>
                </c:pt>
                <c:pt idx="17">
                  <c:v>0.89156626506024095</c:v>
                </c:pt>
                <c:pt idx="18">
                  <c:v>0.37313432835820898</c:v>
                </c:pt>
                <c:pt idx="19">
                  <c:v>0.58163265306122403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1-4B63-B5DE-578FC4CE312B}"/>
            </c:ext>
          </c:extLst>
        </c:ser>
        <c:ser>
          <c:idx val="1"/>
          <c:order val="1"/>
          <c:tx>
            <c:strRef>
              <c:f>PerSubject!$A$18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PerSubject!$B$16:$V$16</c:f>
              <c:numCache>
                <c:formatCode>General</c:formatCode>
                <c:ptCount val="21"/>
                <c:pt idx="0">
                  <c:v>500044</c:v>
                </c:pt>
                <c:pt idx="1">
                  <c:v>500067</c:v>
                </c:pt>
                <c:pt idx="2">
                  <c:v>500095</c:v>
                </c:pt>
                <c:pt idx="3">
                  <c:v>510009</c:v>
                </c:pt>
                <c:pt idx="4">
                  <c:v>510034</c:v>
                </c:pt>
                <c:pt idx="5">
                  <c:v>510035</c:v>
                </c:pt>
                <c:pt idx="6">
                  <c:v>510036</c:v>
                </c:pt>
                <c:pt idx="7">
                  <c:v>510037</c:v>
                </c:pt>
                <c:pt idx="8">
                  <c:v>510038</c:v>
                </c:pt>
                <c:pt idx="9">
                  <c:v>510040</c:v>
                </c:pt>
                <c:pt idx="10">
                  <c:v>510042</c:v>
                </c:pt>
                <c:pt idx="11">
                  <c:v>510045</c:v>
                </c:pt>
                <c:pt idx="12">
                  <c:v>510046</c:v>
                </c:pt>
                <c:pt idx="13">
                  <c:v>510047</c:v>
                </c:pt>
                <c:pt idx="14">
                  <c:v>826412</c:v>
                </c:pt>
                <c:pt idx="15">
                  <c:v>882654</c:v>
                </c:pt>
                <c:pt idx="16">
                  <c:v>907001</c:v>
                </c:pt>
                <c:pt idx="17">
                  <c:v>928901</c:v>
                </c:pt>
                <c:pt idx="18">
                  <c:v>940328</c:v>
                </c:pt>
                <c:pt idx="19">
                  <c:v>987736</c:v>
                </c:pt>
                <c:pt idx="20">
                  <c:v>998826</c:v>
                </c:pt>
              </c:numCache>
            </c:numRef>
          </c:cat>
          <c:val>
            <c:numRef>
              <c:f>PerSubject!$B$18:$V$18</c:f>
              <c:numCache>
                <c:formatCode>General</c:formatCode>
                <c:ptCount val="21"/>
                <c:pt idx="0">
                  <c:v>0.495798319327731</c:v>
                </c:pt>
                <c:pt idx="1">
                  <c:v>0.48412698412698402</c:v>
                </c:pt>
                <c:pt idx="2">
                  <c:v>0.52678571428571397</c:v>
                </c:pt>
                <c:pt idx="3">
                  <c:v>0.60714285714285698</c:v>
                </c:pt>
                <c:pt idx="4">
                  <c:v>0.407407407407407</c:v>
                </c:pt>
                <c:pt idx="5">
                  <c:v>0.29761904761904701</c:v>
                </c:pt>
                <c:pt idx="6">
                  <c:v>0.66666666666666596</c:v>
                </c:pt>
                <c:pt idx="7">
                  <c:v>0.58064516129032195</c:v>
                </c:pt>
                <c:pt idx="8">
                  <c:v>0.55645161290322498</c:v>
                </c:pt>
                <c:pt idx="9">
                  <c:v>0.28571428571428498</c:v>
                </c:pt>
                <c:pt idx="10">
                  <c:v>0.45736434108527102</c:v>
                </c:pt>
                <c:pt idx="11">
                  <c:v>0.53409090909090895</c:v>
                </c:pt>
                <c:pt idx="12">
                  <c:v>0.34426229508196698</c:v>
                </c:pt>
                <c:pt idx="13">
                  <c:v>0.44578313253011997</c:v>
                </c:pt>
                <c:pt idx="14">
                  <c:v>0.44578313253011997</c:v>
                </c:pt>
                <c:pt idx="15">
                  <c:v>0.51648351648351598</c:v>
                </c:pt>
                <c:pt idx="16">
                  <c:v>0.49090909090909002</c:v>
                </c:pt>
                <c:pt idx="17">
                  <c:v>0.39759036144578302</c:v>
                </c:pt>
                <c:pt idx="18">
                  <c:v>0.67164179104477595</c:v>
                </c:pt>
                <c:pt idx="19">
                  <c:v>0.56122448979591799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1-4B63-B5DE-578FC4CE312B}"/>
            </c:ext>
          </c:extLst>
        </c:ser>
        <c:ser>
          <c:idx val="2"/>
          <c:order val="2"/>
          <c:tx>
            <c:strRef>
              <c:f>PerSubject!$A$19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PerSubject!$B$16:$V$16</c:f>
              <c:numCache>
                <c:formatCode>General</c:formatCode>
                <c:ptCount val="21"/>
                <c:pt idx="0">
                  <c:v>500044</c:v>
                </c:pt>
                <c:pt idx="1">
                  <c:v>500067</c:v>
                </c:pt>
                <c:pt idx="2">
                  <c:v>500095</c:v>
                </c:pt>
                <c:pt idx="3">
                  <c:v>510009</c:v>
                </c:pt>
                <c:pt idx="4">
                  <c:v>510034</c:v>
                </c:pt>
                <c:pt idx="5">
                  <c:v>510035</c:v>
                </c:pt>
                <c:pt idx="6">
                  <c:v>510036</c:v>
                </c:pt>
                <c:pt idx="7">
                  <c:v>510037</c:v>
                </c:pt>
                <c:pt idx="8">
                  <c:v>510038</c:v>
                </c:pt>
                <c:pt idx="9">
                  <c:v>510040</c:v>
                </c:pt>
                <c:pt idx="10">
                  <c:v>510042</c:v>
                </c:pt>
                <c:pt idx="11">
                  <c:v>510045</c:v>
                </c:pt>
                <c:pt idx="12">
                  <c:v>510046</c:v>
                </c:pt>
                <c:pt idx="13">
                  <c:v>510047</c:v>
                </c:pt>
                <c:pt idx="14">
                  <c:v>826412</c:v>
                </c:pt>
                <c:pt idx="15">
                  <c:v>882654</c:v>
                </c:pt>
                <c:pt idx="16">
                  <c:v>907001</c:v>
                </c:pt>
                <c:pt idx="17">
                  <c:v>928901</c:v>
                </c:pt>
                <c:pt idx="18">
                  <c:v>940328</c:v>
                </c:pt>
                <c:pt idx="19">
                  <c:v>987736</c:v>
                </c:pt>
                <c:pt idx="20">
                  <c:v>998826</c:v>
                </c:pt>
              </c:numCache>
            </c:numRef>
          </c:cat>
          <c:val>
            <c:numRef>
              <c:f>PerSubject!$B$19:$V$19</c:f>
              <c:numCache>
                <c:formatCode>General</c:formatCode>
                <c:ptCount val="21"/>
                <c:pt idx="0">
                  <c:v>0.32768865121806201</c:v>
                </c:pt>
                <c:pt idx="1">
                  <c:v>0.32330326608368298</c:v>
                </c:pt>
                <c:pt idx="2">
                  <c:v>0.350849162672347</c:v>
                </c:pt>
                <c:pt idx="3">
                  <c:v>0.38570986699659698</c:v>
                </c:pt>
                <c:pt idx="4">
                  <c:v>0.20258697591436201</c:v>
                </c:pt>
                <c:pt idx="5">
                  <c:v>0.138847491306507</c:v>
                </c:pt>
                <c:pt idx="6">
                  <c:v>0.4</c:v>
                </c:pt>
                <c:pt idx="7">
                  <c:v>0.42836879432624098</c:v>
                </c:pt>
                <c:pt idx="8">
                  <c:v>0.55410264792415798</c:v>
                </c:pt>
                <c:pt idx="9">
                  <c:v>0.17616427007515201</c:v>
                </c:pt>
                <c:pt idx="10">
                  <c:v>0.40872184389732802</c:v>
                </c:pt>
                <c:pt idx="11">
                  <c:v>0.32285115303983197</c:v>
                </c:pt>
                <c:pt idx="12">
                  <c:v>0.18836648583484</c:v>
                </c:pt>
                <c:pt idx="13">
                  <c:v>0.29824561403508698</c:v>
                </c:pt>
                <c:pt idx="14">
                  <c:v>0.29328774062816598</c:v>
                </c:pt>
                <c:pt idx="15">
                  <c:v>0.319806763285024</c:v>
                </c:pt>
                <c:pt idx="16">
                  <c:v>0.263742690058479</c:v>
                </c:pt>
                <c:pt idx="17">
                  <c:v>0.29888888888888798</c:v>
                </c:pt>
                <c:pt idx="18">
                  <c:v>0.44892349977095702</c:v>
                </c:pt>
                <c:pt idx="19">
                  <c:v>0.269216555801921</c:v>
                </c:pt>
                <c:pt idx="20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1-4B63-B5DE-578FC4CE312B}"/>
            </c:ext>
          </c:extLst>
        </c:ser>
        <c:ser>
          <c:idx val="3"/>
          <c:order val="3"/>
          <c:tx>
            <c:strRef>
              <c:f>PerSubject!$A$20</c:f>
              <c:strCache>
                <c:ptCount val="1"/>
                <c:pt idx="0">
                  <c:v>Fbeta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PerSubject!$B$16:$V$16</c:f>
              <c:numCache>
                <c:formatCode>General</c:formatCode>
                <c:ptCount val="21"/>
                <c:pt idx="0">
                  <c:v>500044</c:v>
                </c:pt>
                <c:pt idx="1">
                  <c:v>500067</c:v>
                </c:pt>
                <c:pt idx="2">
                  <c:v>500095</c:v>
                </c:pt>
                <c:pt idx="3">
                  <c:v>510009</c:v>
                </c:pt>
                <c:pt idx="4">
                  <c:v>510034</c:v>
                </c:pt>
                <c:pt idx="5">
                  <c:v>510035</c:v>
                </c:pt>
                <c:pt idx="6">
                  <c:v>510036</c:v>
                </c:pt>
                <c:pt idx="7">
                  <c:v>510037</c:v>
                </c:pt>
                <c:pt idx="8">
                  <c:v>510038</c:v>
                </c:pt>
                <c:pt idx="9">
                  <c:v>510040</c:v>
                </c:pt>
                <c:pt idx="10">
                  <c:v>510042</c:v>
                </c:pt>
                <c:pt idx="11">
                  <c:v>510045</c:v>
                </c:pt>
                <c:pt idx="12">
                  <c:v>510046</c:v>
                </c:pt>
                <c:pt idx="13">
                  <c:v>510047</c:v>
                </c:pt>
                <c:pt idx="14">
                  <c:v>826412</c:v>
                </c:pt>
                <c:pt idx="15">
                  <c:v>882654</c:v>
                </c:pt>
                <c:pt idx="16">
                  <c:v>907001</c:v>
                </c:pt>
                <c:pt idx="17">
                  <c:v>928901</c:v>
                </c:pt>
                <c:pt idx="18">
                  <c:v>940328</c:v>
                </c:pt>
                <c:pt idx="19">
                  <c:v>987736</c:v>
                </c:pt>
                <c:pt idx="20">
                  <c:v>998826</c:v>
                </c:pt>
              </c:numCache>
            </c:numRef>
          </c:cat>
          <c:val>
            <c:numRef>
              <c:f>PerSubject!$B$20:$V$20</c:f>
              <c:numCache>
                <c:formatCode>General</c:formatCode>
                <c:ptCount val="21"/>
                <c:pt idx="0">
                  <c:v>0.367749501061436</c:v>
                </c:pt>
                <c:pt idx="1">
                  <c:v>0.33425457100462003</c:v>
                </c:pt>
                <c:pt idx="2">
                  <c:v>0.37016939387817699</c:v>
                </c:pt>
                <c:pt idx="3">
                  <c:v>0.39652329256561702</c:v>
                </c:pt>
                <c:pt idx="4">
                  <c:v>0.21462672136716399</c:v>
                </c:pt>
                <c:pt idx="5">
                  <c:v>0.208872253041959</c:v>
                </c:pt>
                <c:pt idx="6">
                  <c:v>0.48571428571428499</c:v>
                </c:pt>
                <c:pt idx="7">
                  <c:v>0.47883070744516498</c:v>
                </c:pt>
                <c:pt idx="8">
                  <c:v>0.55508673019075205</c:v>
                </c:pt>
                <c:pt idx="9">
                  <c:v>0.28040148743387699</c:v>
                </c:pt>
                <c:pt idx="10">
                  <c:v>0.49486105311367601</c:v>
                </c:pt>
                <c:pt idx="11">
                  <c:v>0.31749216634350202</c:v>
                </c:pt>
                <c:pt idx="12">
                  <c:v>0.31052978945394299</c:v>
                </c:pt>
                <c:pt idx="13">
                  <c:v>0.342995802332974</c:v>
                </c:pt>
                <c:pt idx="14">
                  <c:v>0.30715622272364501</c:v>
                </c:pt>
                <c:pt idx="15">
                  <c:v>0.33380546865948302</c:v>
                </c:pt>
                <c:pt idx="16">
                  <c:v>0.25944932449786801</c:v>
                </c:pt>
                <c:pt idx="17">
                  <c:v>0.31201349654739402</c:v>
                </c:pt>
                <c:pt idx="18">
                  <c:v>0.47141588289566</c:v>
                </c:pt>
                <c:pt idx="19">
                  <c:v>0.27827380952380898</c:v>
                </c:pt>
                <c:pt idx="20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1-4B63-B5DE-578FC4CE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06864"/>
        <c:axId val="524751952"/>
      </c:lineChart>
      <c:catAx>
        <c:axId val="5248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51952"/>
        <c:crosses val="autoZero"/>
        <c:auto val="1"/>
        <c:lblAlgn val="ctr"/>
        <c:lblOffset val="100"/>
        <c:noMultiLvlLbl val="0"/>
      </c:catAx>
      <c:valAx>
        <c:axId val="5247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PerSubject!$A$28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PerSubject!$B$27:$W$27</c:f>
              <c:numCache>
                <c:formatCode>General</c:formatCode>
                <c:ptCount val="22"/>
                <c:pt idx="0">
                  <c:v>400022</c:v>
                </c:pt>
                <c:pt idx="1">
                  <c:v>400023</c:v>
                </c:pt>
                <c:pt idx="2">
                  <c:v>400030</c:v>
                </c:pt>
                <c:pt idx="3">
                  <c:v>400033</c:v>
                </c:pt>
                <c:pt idx="4">
                  <c:v>410019</c:v>
                </c:pt>
                <c:pt idx="5">
                  <c:v>410020</c:v>
                </c:pt>
                <c:pt idx="6">
                  <c:v>410024</c:v>
                </c:pt>
                <c:pt idx="7">
                  <c:v>410025</c:v>
                </c:pt>
                <c:pt idx="8">
                  <c:v>410026</c:v>
                </c:pt>
                <c:pt idx="9">
                  <c:v>410027</c:v>
                </c:pt>
                <c:pt idx="10">
                  <c:v>410028</c:v>
                </c:pt>
                <c:pt idx="11">
                  <c:v>410029</c:v>
                </c:pt>
                <c:pt idx="12">
                  <c:v>410030</c:v>
                </c:pt>
                <c:pt idx="13">
                  <c:v>410032</c:v>
                </c:pt>
                <c:pt idx="14">
                  <c:v>500039</c:v>
                </c:pt>
                <c:pt idx="15">
                  <c:v>500043</c:v>
                </c:pt>
                <c:pt idx="16">
                  <c:v>556463</c:v>
                </c:pt>
                <c:pt idx="17">
                  <c:v>567496</c:v>
                </c:pt>
                <c:pt idx="18">
                  <c:v>591292</c:v>
                </c:pt>
                <c:pt idx="19">
                  <c:v>769862</c:v>
                </c:pt>
                <c:pt idx="20">
                  <c:v>799402</c:v>
                </c:pt>
                <c:pt idx="21">
                  <c:v>826382</c:v>
                </c:pt>
              </c:numCache>
            </c:numRef>
          </c:cat>
          <c:val>
            <c:numRef>
              <c:f>PerSubject!$B$28:$W$28</c:f>
              <c:numCache>
                <c:formatCode>General</c:formatCode>
                <c:ptCount val="22"/>
                <c:pt idx="0">
                  <c:v>0.93333333333333302</c:v>
                </c:pt>
                <c:pt idx="1">
                  <c:v>0.61111111111111105</c:v>
                </c:pt>
                <c:pt idx="2">
                  <c:v>0.70967741935483797</c:v>
                </c:pt>
                <c:pt idx="3">
                  <c:v>0.47222222222222199</c:v>
                </c:pt>
                <c:pt idx="4">
                  <c:v>1.19101123595505</c:v>
                </c:pt>
                <c:pt idx="5">
                  <c:v>0.52380952380952295</c:v>
                </c:pt>
                <c:pt idx="6">
                  <c:v>0.82352941176470495</c:v>
                </c:pt>
                <c:pt idx="7">
                  <c:v>0.83928571428571397</c:v>
                </c:pt>
                <c:pt idx="8">
                  <c:v>0.71764705882352897</c:v>
                </c:pt>
                <c:pt idx="9">
                  <c:v>0.48275862068965503</c:v>
                </c:pt>
                <c:pt idx="10">
                  <c:v>0.63513513513513498</c:v>
                </c:pt>
                <c:pt idx="11">
                  <c:v>0.87288135593220295</c:v>
                </c:pt>
                <c:pt idx="12">
                  <c:v>1.0857142857142801</c:v>
                </c:pt>
                <c:pt idx="13">
                  <c:v>0.66176470588235203</c:v>
                </c:pt>
                <c:pt idx="14">
                  <c:v>0.88888888888888795</c:v>
                </c:pt>
                <c:pt idx="15">
                  <c:v>0.38461538461538403</c:v>
                </c:pt>
                <c:pt idx="16">
                  <c:v>0.96842105263157896</c:v>
                </c:pt>
                <c:pt idx="17">
                  <c:v>0.6875</c:v>
                </c:pt>
                <c:pt idx="18">
                  <c:v>0.62121212121212099</c:v>
                </c:pt>
                <c:pt idx="19">
                  <c:v>0.53333333333333299</c:v>
                </c:pt>
                <c:pt idx="20">
                  <c:v>0.81904761904761902</c:v>
                </c:pt>
                <c:pt idx="21">
                  <c:v>0.50632911392405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C-4D29-A0B7-CC50B56389E0}"/>
            </c:ext>
          </c:extLst>
        </c:ser>
        <c:ser>
          <c:idx val="1"/>
          <c:order val="1"/>
          <c:tx>
            <c:strRef>
              <c:f>PerSubject!$A$29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PerSubject!$B$27:$W$27</c:f>
              <c:numCache>
                <c:formatCode>General</c:formatCode>
                <c:ptCount val="22"/>
                <c:pt idx="0">
                  <c:v>400022</c:v>
                </c:pt>
                <c:pt idx="1">
                  <c:v>400023</c:v>
                </c:pt>
                <c:pt idx="2">
                  <c:v>400030</c:v>
                </c:pt>
                <c:pt idx="3">
                  <c:v>400033</c:v>
                </c:pt>
                <c:pt idx="4">
                  <c:v>410019</c:v>
                </c:pt>
                <c:pt idx="5">
                  <c:v>410020</c:v>
                </c:pt>
                <c:pt idx="6">
                  <c:v>410024</c:v>
                </c:pt>
                <c:pt idx="7">
                  <c:v>410025</c:v>
                </c:pt>
                <c:pt idx="8">
                  <c:v>410026</c:v>
                </c:pt>
                <c:pt idx="9">
                  <c:v>410027</c:v>
                </c:pt>
                <c:pt idx="10">
                  <c:v>410028</c:v>
                </c:pt>
                <c:pt idx="11">
                  <c:v>410029</c:v>
                </c:pt>
                <c:pt idx="12">
                  <c:v>410030</c:v>
                </c:pt>
                <c:pt idx="13">
                  <c:v>410032</c:v>
                </c:pt>
                <c:pt idx="14">
                  <c:v>500039</c:v>
                </c:pt>
                <c:pt idx="15">
                  <c:v>500043</c:v>
                </c:pt>
                <c:pt idx="16">
                  <c:v>556463</c:v>
                </c:pt>
                <c:pt idx="17">
                  <c:v>567496</c:v>
                </c:pt>
                <c:pt idx="18">
                  <c:v>591292</c:v>
                </c:pt>
                <c:pt idx="19">
                  <c:v>769862</c:v>
                </c:pt>
                <c:pt idx="20">
                  <c:v>799402</c:v>
                </c:pt>
                <c:pt idx="21">
                  <c:v>826382</c:v>
                </c:pt>
              </c:numCache>
            </c:numRef>
          </c:cat>
          <c:val>
            <c:numRef>
              <c:f>PerSubject!$B$29:$W$29</c:f>
              <c:numCache>
                <c:formatCode>General</c:formatCode>
                <c:ptCount val="22"/>
                <c:pt idx="0">
                  <c:v>0.3</c:v>
                </c:pt>
                <c:pt idx="1">
                  <c:v>0.38888888888888801</c:v>
                </c:pt>
                <c:pt idx="2">
                  <c:v>0.483870967741935</c:v>
                </c:pt>
                <c:pt idx="3">
                  <c:v>0.52777777777777701</c:v>
                </c:pt>
                <c:pt idx="4">
                  <c:v>0.29213483146067398</c:v>
                </c:pt>
                <c:pt idx="5">
                  <c:v>0.53333333333333299</c:v>
                </c:pt>
                <c:pt idx="6">
                  <c:v>0.48529411764705799</c:v>
                </c:pt>
                <c:pt idx="7">
                  <c:v>0.375</c:v>
                </c:pt>
                <c:pt idx="8">
                  <c:v>0.52941176470588203</c:v>
                </c:pt>
                <c:pt idx="9">
                  <c:v>0.51724137931034397</c:v>
                </c:pt>
                <c:pt idx="10">
                  <c:v>0.52702702702702697</c:v>
                </c:pt>
                <c:pt idx="11">
                  <c:v>0.305084745762711</c:v>
                </c:pt>
                <c:pt idx="12">
                  <c:v>0.48571428571428499</c:v>
                </c:pt>
                <c:pt idx="13">
                  <c:v>0.38235294117647001</c:v>
                </c:pt>
                <c:pt idx="14">
                  <c:v>0.30555555555555503</c:v>
                </c:pt>
                <c:pt idx="15">
                  <c:v>0.61538461538461497</c:v>
                </c:pt>
                <c:pt idx="16">
                  <c:v>0.442105263157894</c:v>
                </c:pt>
                <c:pt idx="17">
                  <c:v>0.52500000000000002</c:v>
                </c:pt>
                <c:pt idx="18">
                  <c:v>0.42424242424242398</c:v>
                </c:pt>
                <c:pt idx="19">
                  <c:v>0.5</c:v>
                </c:pt>
                <c:pt idx="20">
                  <c:v>0.46666666666666601</c:v>
                </c:pt>
                <c:pt idx="21">
                  <c:v>0.493670886075949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C-4D29-A0B7-CC50B56389E0}"/>
            </c:ext>
          </c:extLst>
        </c:ser>
        <c:ser>
          <c:idx val="2"/>
          <c:order val="2"/>
          <c:tx>
            <c:strRef>
              <c:f>PerSubject!$A$30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PerSubject!$B$27:$W$27</c:f>
              <c:numCache>
                <c:formatCode>General</c:formatCode>
                <c:ptCount val="22"/>
                <c:pt idx="0">
                  <c:v>400022</c:v>
                </c:pt>
                <c:pt idx="1">
                  <c:v>400023</c:v>
                </c:pt>
                <c:pt idx="2">
                  <c:v>400030</c:v>
                </c:pt>
                <c:pt idx="3">
                  <c:v>400033</c:v>
                </c:pt>
                <c:pt idx="4">
                  <c:v>410019</c:v>
                </c:pt>
                <c:pt idx="5">
                  <c:v>410020</c:v>
                </c:pt>
                <c:pt idx="6">
                  <c:v>410024</c:v>
                </c:pt>
                <c:pt idx="7">
                  <c:v>410025</c:v>
                </c:pt>
                <c:pt idx="8">
                  <c:v>410026</c:v>
                </c:pt>
                <c:pt idx="9">
                  <c:v>410027</c:v>
                </c:pt>
                <c:pt idx="10">
                  <c:v>410028</c:v>
                </c:pt>
                <c:pt idx="11">
                  <c:v>410029</c:v>
                </c:pt>
                <c:pt idx="12">
                  <c:v>410030</c:v>
                </c:pt>
                <c:pt idx="13">
                  <c:v>410032</c:v>
                </c:pt>
                <c:pt idx="14">
                  <c:v>500039</c:v>
                </c:pt>
                <c:pt idx="15">
                  <c:v>500043</c:v>
                </c:pt>
                <c:pt idx="16">
                  <c:v>556463</c:v>
                </c:pt>
                <c:pt idx="17">
                  <c:v>567496</c:v>
                </c:pt>
                <c:pt idx="18">
                  <c:v>591292</c:v>
                </c:pt>
                <c:pt idx="19">
                  <c:v>769862</c:v>
                </c:pt>
                <c:pt idx="20">
                  <c:v>799402</c:v>
                </c:pt>
                <c:pt idx="21">
                  <c:v>826382</c:v>
                </c:pt>
              </c:numCache>
            </c:numRef>
          </c:cat>
          <c:val>
            <c:numRef>
              <c:f>PerSubject!$B$30:$W$30</c:f>
              <c:numCache>
                <c:formatCode>General</c:formatCode>
                <c:ptCount val="22"/>
                <c:pt idx="0">
                  <c:v>0.14047619047619</c:v>
                </c:pt>
                <c:pt idx="1">
                  <c:v>0.21698841698841601</c:v>
                </c:pt>
                <c:pt idx="2">
                  <c:v>0.24444444444444399</c:v>
                </c:pt>
                <c:pt idx="3">
                  <c:v>0.27921146953405002</c:v>
                </c:pt>
                <c:pt idx="4">
                  <c:v>0.19754438629940599</c:v>
                </c:pt>
                <c:pt idx="5">
                  <c:v>0.27195121951219497</c:v>
                </c:pt>
                <c:pt idx="6">
                  <c:v>0.31826163301141303</c:v>
                </c:pt>
                <c:pt idx="7">
                  <c:v>0.20198440822111899</c:v>
                </c:pt>
                <c:pt idx="8">
                  <c:v>0.24719535783365501</c:v>
                </c:pt>
                <c:pt idx="9">
                  <c:v>0.36141304347825998</c:v>
                </c:pt>
                <c:pt idx="10">
                  <c:v>0.24621212121212099</c:v>
                </c:pt>
                <c:pt idx="11">
                  <c:v>0.216977225672877</c:v>
                </c:pt>
                <c:pt idx="12">
                  <c:v>0.35</c:v>
                </c:pt>
                <c:pt idx="13">
                  <c:v>0.26728185203172999</c:v>
                </c:pt>
                <c:pt idx="14">
                  <c:v>0.197900665642601</c:v>
                </c:pt>
                <c:pt idx="15">
                  <c:v>0.57516339869280997</c:v>
                </c:pt>
                <c:pt idx="16">
                  <c:v>0.23119658119658101</c:v>
                </c:pt>
                <c:pt idx="17">
                  <c:v>0.22528032619775701</c:v>
                </c:pt>
                <c:pt idx="18">
                  <c:v>0.27603174603174602</c:v>
                </c:pt>
                <c:pt idx="19">
                  <c:v>0.31065634218289001</c:v>
                </c:pt>
                <c:pt idx="20">
                  <c:v>0.30101010101010101</c:v>
                </c:pt>
                <c:pt idx="21">
                  <c:v>0.24859211584875299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C-4D29-A0B7-CC50B56389E0}"/>
            </c:ext>
          </c:extLst>
        </c:ser>
        <c:ser>
          <c:idx val="3"/>
          <c:order val="3"/>
          <c:tx>
            <c:strRef>
              <c:f>PerSubject!$A$31</c:f>
              <c:strCache>
                <c:ptCount val="1"/>
                <c:pt idx="0">
                  <c:v>Fbeta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PerSubject!$B$27:$W$27</c:f>
              <c:numCache>
                <c:formatCode>General</c:formatCode>
                <c:ptCount val="22"/>
                <c:pt idx="0">
                  <c:v>400022</c:v>
                </c:pt>
                <c:pt idx="1">
                  <c:v>400023</c:v>
                </c:pt>
                <c:pt idx="2">
                  <c:v>400030</c:v>
                </c:pt>
                <c:pt idx="3">
                  <c:v>400033</c:v>
                </c:pt>
                <c:pt idx="4">
                  <c:v>410019</c:v>
                </c:pt>
                <c:pt idx="5">
                  <c:v>410020</c:v>
                </c:pt>
                <c:pt idx="6">
                  <c:v>410024</c:v>
                </c:pt>
                <c:pt idx="7">
                  <c:v>410025</c:v>
                </c:pt>
                <c:pt idx="8">
                  <c:v>410026</c:v>
                </c:pt>
                <c:pt idx="9">
                  <c:v>410027</c:v>
                </c:pt>
                <c:pt idx="10">
                  <c:v>410028</c:v>
                </c:pt>
                <c:pt idx="11">
                  <c:v>410029</c:v>
                </c:pt>
                <c:pt idx="12">
                  <c:v>410030</c:v>
                </c:pt>
                <c:pt idx="13">
                  <c:v>410032</c:v>
                </c:pt>
                <c:pt idx="14">
                  <c:v>500039</c:v>
                </c:pt>
                <c:pt idx="15">
                  <c:v>500043</c:v>
                </c:pt>
                <c:pt idx="16">
                  <c:v>556463</c:v>
                </c:pt>
                <c:pt idx="17">
                  <c:v>567496</c:v>
                </c:pt>
                <c:pt idx="18">
                  <c:v>591292</c:v>
                </c:pt>
                <c:pt idx="19">
                  <c:v>769862</c:v>
                </c:pt>
                <c:pt idx="20">
                  <c:v>799402</c:v>
                </c:pt>
                <c:pt idx="21">
                  <c:v>826382</c:v>
                </c:pt>
              </c:numCache>
            </c:numRef>
          </c:cat>
          <c:val>
            <c:numRef>
              <c:f>PerSubject!$B$31:$W$31</c:f>
              <c:numCache>
                <c:formatCode>General</c:formatCode>
                <c:ptCount val="22"/>
                <c:pt idx="0">
                  <c:v>0.235869136775719</c:v>
                </c:pt>
                <c:pt idx="1">
                  <c:v>0.30157502072395598</c:v>
                </c:pt>
                <c:pt idx="2">
                  <c:v>0.26869720597790703</c:v>
                </c:pt>
                <c:pt idx="3">
                  <c:v>0.30723063973063902</c:v>
                </c:pt>
                <c:pt idx="4">
                  <c:v>0.22916415992786099</c:v>
                </c:pt>
                <c:pt idx="5">
                  <c:v>0.28228533685600998</c:v>
                </c:pt>
                <c:pt idx="6">
                  <c:v>0.36239625382052998</c:v>
                </c:pt>
                <c:pt idx="7">
                  <c:v>0.24161538978234701</c:v>
                </c:pt>
                <c:pt idx="8">
                  <c:v>0.29095825882147602</c:v>
                </c:pt>
                <c:pt idx="9">
                  <c:v>0.37929464359632398</c:v>
                </c:pt>
                <c:pt idx="10">
                  <c:v>0.27711447341851803</c:v>
                </c:pt>
                <c:pt idx="11">
                  <c:v>0.32458712504213</c:v>
                </c:pt>
                <c:pt idx="12">
                  <c:v>0.373621420996818</c:v>
                </c:pt>
                <c:pt idx="13">
                  <c:v>0.28175435442633401</c:v>
                </c:pt>
                <c:pt idx="14">
                  <c:v>0.306251546572474</c:v>
                </c:pt>
                <c:pt idx="15">
                  <c:v>0.62575832103623497</c:v>
                </c:pt>
                <c:pt idx="16">
                  <c:v>0.25158077367947501</c:v>
                </c:pt>
                <c:pt idx="17">
                  <c:v>0.24484481292516999</c:v>
                </c:pt>
                <c:pt idx="18">
                  <c:v>0.33859683109960398</c:v>
                </c:pt>
                <c:pt idx="19">
                  <c:v>0.32611569373942401</c:v>
                </c:pt>
                <c:pt idx="20">
                  <c:v>0.32266428352625998</c:v>
                </c:pt>
                <c:pt idx="21">
                  <c:v>0.31840006195307002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C-4D29-A0B7-CC50B563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51296"/>
        <c:axId val="536052128"/>
      </c:lineChart>
      <c:catAx>
        <c:axId val="53605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52128"/>
        <c:crosses val="autoZero"/>
        <c:auto val="1"/>
        <c:lblAlgn val="ctr"/>
        <c:lblOffset val="100"/>
        <c:noMultiLvlLbl val="0"/>
      </c:catAx>
      <c:valAx>
        <c:axId val="5360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PerSubject!$A$5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PerSubject!$B$4:$BS$4</c:f>
              <c:numCache>
                <c:formatCode>General</c:formatCode>
                <c:ptCount val="70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</c:numCache>
            </c:numRef>
          </c:cat>
          <c:val>
            <c:numRef>
              <c:f>PerSubject!$B$5:$BS$5</c:f>
              <c:numCache>
                <c:formatCode>General</c:formatCode>
                <c:ptCount val="70"/>
                <c:pt idx="0">
                  <c:v>0.74561403508771895</c:v>
                </c:pt>
                <c:pt idx="1">
                  <c:v>0.75609756097560898</c:v>
                </c:pt>
                <c:pt idx="2">
                  <c:v>0.32352941176470501</c:v>
                </c:pt>
                <c:pt idx="3">
                  <c:v>0.30107526881720398</c:v>
                </c:pt>
                <c:pt idx="4">
                  <c:v>0.455696202531645</c:v>
                </c:pt>
                <c:pt idx="5">
                  <c:v>0.647887323943662</c:v>
                </c:pt>
                <c:pt idx="6">
                  <c:v>0.55555555555555503</c:v>
                </c:pt>
                <c:pt idx="7">
                  <c:v>1</c:v>
                </c:pt>
                <c:pt idx="8">
                  <c:v>0.62666666666666604</c:v>
                </c:pt>
                <c:pt idx="9">
                  <c:v>0.43678160919540199</c:v>
                </c:pt>
                <c:pt idx="10">
                  <c:v>0.625</c:v>
                </c:pt>
                <c:pt idx="11">
                  <c:v>0.56179775280898803</c:v>
                </c:pt>
                <c:pt idx="12">
                  <c:v>0.75641025641025605</c:v>
                </c:pt>
                <c:pt idx="13">
                  <c:v>0.32258064516128998</c:v>
                </c:pt>
                <c:pt idx="14">
                  <c:v>0.487179487179487</c:v>
                </c:pt>
                <c:pt idx="15">
                  <c:v>0.48275862068965503</c:v>
                </c:pt>
                <c:pt idx="16">
                  <c:v>0.77941176470588203</c:v>
                </c:pt>
                <c:pt idx="17">
                  <c:v>0.58035714285714202</c:v>
                </c:pt>
                <c:pt idx="18">
                  <c:v>0.51612903225806395</c:v>
                </c:pt>
                <c:pt idx="19">
                  <c:v>0.5</c:v>
                </c:pt>
                <c:pt idx="20">
                  <c:v>0.55963302752293498</c:v>
                </c:pt>
                <c:pt idx="21">
                  <c:v>0.66292134831460603</c:v>
                </c:pt>
                <c:pt idx="22">
                  <c:v>0.35064935064934999</c:v>
                </c:pt>
                <c:pt idx="23">
                  <c:v>0.63636363636363602</c:v>
                </c:pt>
                <c:pt idx="24">
                  <c:v>0.54444444444444395</c:v>
                </c:pt>
                <c:pt idx="25">
                  <c:v>0.28828828828828801</c:v>
                </c:pt>
                <c:pt idx="26">
                  <c:v>0.488188976377952</c:v>
                </c:pt>
                <c:pt idx="27">
                  <c:v>0.76859504132231404</c:v>
                </c:pt>
                <c:pt idx="28">
                  <c:v>0.50588235294117601</c:v>
                </c:pt>
                <c:pt idx="29">
                  <c:v>0.90677966101694896</c:v>
                </c:pt>
                <c:pt idx="30">
                  <c:v>1.0101010101010099</c:v>
                </c:pt>
                <c:pt idx="31">
                  <c:v>0.41129032258064502</c:v>
                </c:pt>
                <c:pt idx="32">
                  <c:v>0.68595041322313999</c:v>
                </c:pt>
                <c:pt idx="33">
                  <c:v>0.47154471544715398</c:v>
                </c:pt>
                <c:pt idx="34">
                  <c:v>0.64210526315789396</c:v>
                </c:pt>
                <c:pt idx="35">
                  <c:v>0.60674157303370702</c:v>
                </c:pt>
                <c:pt idx="36">
                  <c:v>0.28749999999999998</c:v>
                </c:pt>
                <c:pt idx="37">
                  <c:v>0.36559139784946199</c:v>
                </c:pt>
                <c:pt idx="38">
                  <c:v>0.62650602409638501</c:v>
                </c:pt>
                <c:pt idx="39">
                  <c:v>0.40697674418604601</c:v>
                </c:pt>
                <c:pt idx="40">
                  <c:v>0.61428571428571399</c:v>
                </c:pt>
                <c:pt idx="41">
                  <c:v>0.47169811320754701</c:v>
                </c:pt>
                <c:pt idx="42">
                  <c:v>0.71111111111111103</c:v>
                </c:pt>
                <c:pt idx="43">
                  <c:v>1.2105263157894699</c:v>
                </c:pt>
                <c:pt idx="44">
                  <c:v>0.31578947368421001</c:v>
                </c:pt>
                <c:pt idx="45">
                  <c:v>0.56626506024096301</c:v>
                </c:pt>
                <c:pt idx="46">
                  <c:v>0.22222222222222199</c:v>
                </c:pt>
                <c:pt idx="47">
                  <c:v>0.40707964601769903</c:v>
                </c:pt>
                <c:pt idx="48">
                  <c:v>0.434782608695652</c:v>
                </c:pt>
                <c:pt idx="49">
                  <c:v>0.37383177570093401</c:v>
                </c:pt>
                <c:pt idx="50">
                  <c:v>0.42201834862385301</c:v>
                </c:pt>
                <c:pt idx="51">
                  <c:v>0.67441860465116199</c:v>
                </c:pt>
                <c:pt idx="52">
                  <c:v>0.41228070175438503</c:v>
                </c:pt>
                <c:pt idx="53">
                  <c:v>0.39655172413793099</c:v>
                </c:pt>
                <c:pt idx="54">
                  <c:v>0.55172413793103403</c:v>
                </c:pt>
                <c:pt idx="55">
                  <c:v>0.66666666666666596</c:v>
                </c:pt>
                <c:pt idx="56">
                  <c:v>0.52173913043478204</c:v>
                </c:pt>
                <c:pt idx="57">
                  <c:v>1.58181818181818</c:v>
                </c:pt>
                <c:pt idx="58">
                  <c:v>0.48275862068965503</c:v>
                </c:pt>
                <c:pt idx="59">
                  <c:v>0.67592592592592504</c:v>
                </c:pt>
                <c:pt idx="60">
                  <c:v>0.211111111111111</c:v>
                </c:pt>
                <c:pt idx="61">
                  <c:v>0.63917525773195805</c:v>
                </c:pt>
                <c:pt idx="62">
                  <c:v>0.76106194690265405</c:v>
                </c:pt>
                <c:pt idx="63">
                  <c:v>0.63559322033898302</c:v>
                </c:pt>
                <c:pt idx="64">
                  <c:v>0.43373493975903599</c:v>
                </c:pt>
                <c:pt idx="65">
                  <c:v>1.0089285714285701</c:v>
                </c:pt>
                <c:pt idx="66">
                  <c:v>0.90566037735849003</c:v>
                </c:pt>
                <c:pt idx="67">
                  <c:v>0.88288288288288197</c:v>
                </c:pt>
                <c:pt idx="68">
                  <c:v>0.38805970149253699</c:v>
                </c:pt>
                <c:pt idx="69">
                  <c:v>0.403669724770642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5-4C94-AB5D-AF58F6F268E7}"/>
            </c:ext>
          </c:extLst>
        </c:ser>
        <c:ser>
          <c:idx val="1"/>
          <c:order val="1"/>
          <c:tx>
            <c:strRef>
              <c:f>PerSubject!$A$6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PerSubject!$B$4:$BS$4</c:f>
              <c:numCache>
                <c:formatCode>General</c:formatCode>
                <c:ptCount val="70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</c:numCache>
            </c:numRef>
          </c:cat>
          <c:val>
            <c:numRef>
              <c:f>PerSubject!$B$6:$BS$6</c:f>
              <c:numCache>
                <c:formatCode>General</c:formatCode>
                <c:ptCount val="70"/>
                <c:pt idx="0">
                  <c:v>0.25438596491227999</c:v>
                </c:pt>
                <c:pt idx="1">
                  <c:v>0.46341463414634099</c:v>
                </c:pt>
                <c:pt idx="2">
                  <c:v>0.67647058823529405</c:v>
                </c:pt>
                <c:pt idx="3">
                  <c:v>0.69892473118279497</c:v>
                </c:pt>
                <c:pt idx="4">
                  <c:v>0.582278481012658</c:v>
                </c:pt>
                <c:pt idx="5">
                  <c:v>0.352112676056338</c:v>
                </c:pt>
                <c:pt idx="6">
                  <c:v>0.44444444444444398</c:v>
                </c:pt>
                <c:pt idx="7">
                  <c:v>0</c:v>
                </c:pt>
                <c:pt idx="8">
                  <c:v>0.45333333333333298</c:v>
                </c:pt>
                <c:pt idx="9">
                  <c:v>0.56321839080459701</c:v>
                </c:pt>
                <c:pt idx="10">
                  <c:v>0.75</c:v>
                </c:pt>
                <c:pt idx="11">
                  <c:v>0.50561797752808901</c:v>
                </c:pt>
                <c:pt idx="12">
                  <c:v>0.39743589743589702</c:v>
                </c:pt>
                <c:pt idx="13">
                  <c:v>0.67741935483870896</c:v>
                </c:pt>
                <c:pt idx="14">
                  <c:v>0.58974358974358898</c:v>
                </c:pt>
                <c:pt idx="15">
                  <c:v>0.51724137931034397</c:v>
                </c:pt>
                <c:pt idx="16">
                  <c:v>0.441176470588235</c:v>
                </c:pt>
                <c:pt idx="17">
                  <c:v>0.49107142857142799</c:v>
                </c:pt>
                <c:pt idx="18">
                  <c:v>0.483870967741935</c:v>
                </c:pt>
                <c:pt idx="19">
                  <c:v>0.5</c:v>
                </c:pt>
                <c:pt idx="20">
                  <c:v>0.55045871559632997</c:v>
                </c:pt>
                <c:pt idx="21">
                  <c:v>0.426966292134831</c:v>
                </c:pt>
                <c:pt idx="22">
                  <c:v>0.64935064935064901</c:v>
                </c:pt>
                <c:pt idx="23">
                  <c:v>0.48863636363636298</c:v>
                </c:pt>
                <c:pt idx="24">
                  <c:v>0.55555555555555503</c:v>
                </c:pt>
                <c:pt idx="25">
                  <c:v>0.71171171171171099</c:v>
                </c:pt>
                <c:pt idx="26">
                  <c:v>0.58267716535433001</c:v>
                </c:pt>
                <c:pt idx="27">
                  <c:v>0.38016528925619802</c:v>
                </c:pt>
                <c:pt idx="28">
                  <c:v>0.52941176470588203</c:v>
                </c:pt>
                <c:pt idx="29">
                  <c:v>0.34745762711864397</c:v>
                </c:pt>
                <c:pt idx="30">
                  <c:v>0.36363636363636298</c:v>
                </c:pt>
                <c:pt idx="31">
                  <c:v>0.61290322580645096</c:v>
                </c:pt>
                <c:pt idx="32">
                  <c:v>0.42975206611570199</c:v>
                </c:pt>
                <c:pt idx="33">
                  <c:v>0.57723577235772305</c:v>
                </c:pt>
                <c:pt idx="34">
                  <c:v>0.48421052631578898</c:v>
                </c:pt>
                <c:pt idx="35">
                  <c:v>0.46067415730337002</c:v>
                </c:pt>
                <c:pt idx="36">
                  <c:v>0.71250000000000002</c:v>
                </c:pt>
                <c:pt idx="37">
                  <c:v>0.69892473118279497</c:v>
                </c:pt>
                <c:pt idx="38">
                  <c:v>0.48192771084337299</c:v>
                </c:pt>
                <c:pt idx="39">
                  <c:v>0.62790697674418605</c:v>
                </c:pt>
                <c:pt idx="40">
                  <c:v>0.38571428571428501</c:v>
                </c:pt>
                <c:pt idx="41">
                  <c:v>0.58490566037735803</c:v>
                </c:pt>
                <c:pt idx="42">
                  <c:v>0.422222222222222</c:v>
                </c:pt>
                <c:pt idx="43">
                  <c:v>0.26315789473684198</c:v>
                </c:pt>
                <c:pt idx="44">
                  <c:v>0.76315789473684204</c:v>
                </c:pt>
                <c:pt idx="45">
                  <c:v>0.50602409638554202</c:v>
                </c:pt>
                <c:pt idx="46">
                  <c:v>0.77777777777777701</c:v>
                </c:pt>
                <c:pt idx="47">
                  <c:v>0.59292035398230003</c:v>
                </c:pt>
                <c:pt idx="48">
                  <c:v>0.56521739130434701</c:v>
                </c:pt>
                <c:pt idx="49">
                  <c:v>0.65420560747663503</c:v>
                </c:pt>
                <c:pt idx="50">
                  <c:v>0.63302752293577902</c:v>
                </c:pt>
                <c:pt idx="51">
                  <c:v>0.39534883720930197</c:v>
                </c:pt>
                <c:pt idx="52">
                  <c:v>0.58771929824561397</c:v>
                </c:pt>
                <c:pt idx="53">
                  <c:v>0.60344827586206895</c:v>
                </c:pt>
                <c:pt idx="54">
                  <c:v>0.51724137931034397</c:v>
                </c:pt>
                <c:pt idx="55">
                  <c:v>0.33333333333333298</c:v>
                </c:pt>
                <c:pt idx="56">
                  <c:v>0.47826086956521702</c:v>
                </c:pt>
                <c:pt idx="57">
                  <c:v>0.381818181818181</c:v>
                </c:pt>
                <c:pt idx="58">
                  <c:v>0.51724137931034397</c:v>
                </c:pt>
                <c:pt idx="59">
                  <c:v>0.43518518518518501</c:v>
                </c:pt>
                <c:pt idx="60">
                  <c:v>0.78888888888888797</c:v>
                </c:pt>
                <c:pt idx="61">
                  <c:v>0.34459665144596602</c:v>
                </c:pt>
                <c:pt idx="62">
                  <c:v>0.26548672566371601</c:v>
                </c:pt>
                <c:pt idx="63">
                  <c:v>0.38983050847457601</c:v>
                </c:pt>
                <c:pt idx="64">
                  <c:v>0.60240963855421603</c:v>
                </c:pt>
                <c:pt idx="65">
                  <c:v>0.48214285714285698</c:v>
                </c:pt>
                <c:pt idx="66">
                  <c:v>0.490566037735849</c:v>
                </c:pt>
                <c:pt idx="67">
                  <c:v>0.46846846846846801</c:v>
                </c:pt>
                <c:pt idx="68">
                  <c:v>0.70149253731343197</c:v>
                </c:pt>
                <c:pt idx="69">
                  <c:v>0.62385321100917401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5-4C94-AB5D-AF58F6F268E7}"/>
            </c:ext>
          </c:extLst>
        </c:ser>
        <c:ser>
          <c:idx val="2"/>
          <c:order val="2"/>
          <c:tx>
            <c:strRef>
              <c:f>PerSubject!$A$7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PerSubject!$B$4:$BS$4</c:f>
              <c:numCache>
                <c:formatCode>General</c:formatCode>
                <c:ptCount val="70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</c:numCache>
            </c:numRef>
          </c:cat>
          <c:val>
            <c:numRef>
              <c:f>PerSubject!$B$7:$BS$7</c:f>
              <c:numCache>
                <c:formatCode>General</c:formatCode>
                <c:ptCount val="70"/>
                <c:pt idx="0">
                  <c:v>0.24737864077669899</c:v>
                </c:pt>
                <c:pt idx="1">
                  <c:v>0.29484386347131403</c:v>
                </c:pt>
                <c:pt idx="2">
                  <c:v>0.45096056622851299</c:v>
                </c:pt>
                <c:pt idx="3">
                  <c:v>0.30128205128205099</c:v>
                </c:pt>
                <c:pt idx="4">
                  <c:v>0.39555555555555499</c:v>
                </c:pt>
                <c:pt idx="5">
                  <c:v>0.31745036572622698</c:v>
                </c:pt>
                <c:pt idx="6">
                  <c:v>0.30769230769230699</c:v>
                </c:pt>
                <c:pt idx="7">
                  <c:v>0</c:v>
                </c:pt>
                <c:pt idx="8">
                  <c:v>0.20795107033639099</c:v>
                </c:pt>
                <c:pt idx="9">
                  <c:v>0.37666398642008397</c:v>
                </c:pt>
                <c:pt idx="10">
                  <c:v>0.30769230769230699</c:v>
                </c:pt>
                <c:pt idx="11">
                  <c:v>0.48919413919413901</c:v>
                </c:pt>
                <c:pt idx="12">
                  <c:v>0.20551924473493099</c:v>
                </c:pt>
                <c:pt idx="13">
                  <c:v>0.61228070175438498</c:v>
                </c:pt>
                <c:pt idx="14">
                  <c:v>0.28935599284436397</c:v>
                </c:pt>
                <c:pt idx="15">
                  <c:v>0.28347578347578301</c:v>
                </c:pt>
                <c:pt idx="16">
                  <c:v>0.231578947368421</c:v>
                </c:pt>
                <c:pt idx="17">
                  <c:v>0.247860786572321</c:v>
                </c:pt>
                <c:pt idx="18">
                  <c:v>0.47008547008547003</c:v>
                </c:pt>
                <c:pt idx="19">
                  <c:v>0.344444444444444</c:v>
                </c:pt>
                <c:pt idx="20">
                  <c:v>0.37486879592142702</c:v>
                </c:pt>
                <c:pt idx="21">
                  <c:v>0.23645320197044301</c:v>
                </c:pt>
                <c:pt idx="22">
                  <c:v>0.43290043290043201</c:v>
                </c:pt>
                <c:pt idx="23">
                  <c:v>0.17390180878552899</c:v>
                </c:pt>
                <c:pt idx="24">
                  <c:v>0.34463276836158102</c:v>
                </c:pt>
                <c:pt idx="25">
                  <c:v>0.29679776488287102</c:v>
                </c:pt>
                <c:pt idx="26">
                  <c:v>0.23904931862426901</c:v>
                </c:pt>
                <c:pt idx="27">
                  <c:v>0.195141880849799</c:v>
                </c:pt>
                <c:pt idx="28">
                  <c:v>0.35174236962268601</c:v>
                </c:pt>
                <c:pt idx="29">
                  <c:v>0.20436386879339899</c:v>
                </c:pt>
                <c:pt idx="30">
                  <c:v>0.25866356816699199</c:v>
                </c:pt>
                <c:pt idx="31">
                  <c:v>0.288594955585813</c:v>
                </c:pt>
                <c:pt idx="32">
                  <c:v>0.20089485458612899</c:v>
                </c:pt>
                <c:pt idx="33">
                  <c:v>0.34857378230872199</c:v>
                </c:pt>
                <c:pt idx="34">
                  <c:v>0.26925746009715401</c:v>
                </c:pt>
                <c:pt idx="35">
                  <c:v>0.28888888888888797</c:v>
                </c:pt>
                <c:pt idx="36">
                  <c:v>0.48760790866053999</c:v>
                </c:pt>
                <c:pt idx="37">
                  <c:v>0.36286286286286201</c:v>
                </c:pt>
                <c:pt idx="38">
                  <c:v>0.31095679012345601</c:v>
                </c:pt>
                <c:pt idx="39">
                  <c:v>0.36835061893609899</c:v>
                </c:pt>
                <c:pt idx="40">
                  <c:v>0.27835051546391698</c:v>
                </c:pt>
                <c:pt idx="41">
                  <c:v>0.422628107559614</c:v>
                </c:pt>
                <c:pt idx="42">
                  <c:v>0.20303030303030301</c:v>
                </c:pt>
                <c:pt idx="43">
                  <c:v>0.19607843137254899</c:v>
                </c:pt>
                <c:pt idx="44">
                  <c:v>0.27788461538461501</c:v>
                </c:pt>
                <c:pt idx="45">
                  <c:v>0.33062584608976298</c:v>
                </c:pt>
                <c:pt idx="46">
                  <c:v>0.4375</c:v>
                </c:pt>
                <c:pt idx="47">
                  <c:v>0.382935191329351</c:v>
                </c:pt>
                <c:pt idx="48">
                  <c:v>0.52083333333333304</c:v>
                </c:pt>
                <c:pt idx="49">
                  <c:v>0.43992869875222801</c:v>
                </c:pt>
                <c:pt idx="50">
                  <c:v>0.211700336700336</c:v>
                </c:pt>
                <c:pt idx="51">
                  <c:v>0.265172735760971</c:v>
                </c:pt>
                <c:pt idx="52">
                  <c:v>0.27259887005649702</c:v>
                </c:pt>
                <c:pt idx="53">
                  <c:v>0.38040540540540502</c:v>
                </c:pt>
                <c:pt idx="54">
                  <c:v>0.34883720930232498</c:v>
                </c:pt>
                <c:pt idx="55">
                  <c:v>0.25</c:v>
                </c:pt>
                <c:pt idx="56">
                  <c:v>0.29641239986067502</c:v>
                </c:pt>
                <c:pt idx="57">
                  <c:v>0.206081081081081</c:v>
                </c:pt>
                <c:pt idx="58">
                  <c:v>0.34090909090909</c:v>
                </c:pt>
                <c:pt idx="59">
                  <c:v>0.26146515783204199</c:v>
                </c:pt>
                <c:pt idx="60">
                  <c:v>0.58605664488017395</c:v>
                </c:pt>
                <c:pt idx="61">
                  <c:v>0.36463920899867303</c:v>
                </c:pt>
                <c:pt idx="62">
                  <c:v>0.12421174908728801</c:v>
                </c:pt>
                <c:pt idx="63">
                  <c:v>0.39808429118773903</c:v>
                </c:pt>
                <c:pt idx="64">
                  <c:v>0.25252525252525199</c:v>
                </c:pt>
                <c:pt idx="65">
                  <c:v>0.25102599179206497</c:v>
                </c:pt>
                <c:pt idx="66">
                  <c:v>0.35130718954248302</c:v>
                </c:pt>
                <c:pt idx="67">
                  <c:v>0.29259427532939503</c:v>
                </c:pt>
                <c:pt idx="68">
                  <c:v>0.307142857142857</c:v>
                </c:pt>
                <c:pt idx="69">
                  <c:v>0.33590850564265701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5-4C94-AB5D-AF58F6F268E7}"/>
            </c:ext>
          </c:extLst>
        </c:ser>
        <c:ser>
          <c:idx val="3"/>
          <c:order val="3"/>
          <c:tx>
            <c:strRef>
              <c:f>PerSubject!$A$8</c:f>
              <c:strCache>
                <c:ptCount val="1"/>
                <c:pt idx="0">
                  <c:v>Fbeta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PerSubject!$B$4:$BS$4</c:f>
              <c:numCache>
                <c:formatCode>General</c:formatCode>
                <c:ptCount val="70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</c:numCache>
            </c:numRef>
          </c:cat>
          <c:val>
            <c:numRef>
              <c:f>PerSubject!$B$8:$BS$8</c:f>
              <c:numCache>
                <c:formatCode>General</c:formatCode>
                <c:ptCount val="70"/>
                <c:pt idx="0">
                  <c:v>0.373037054434041</c:v>
                </c:pt>
                <c:pt idx="1">
                  <c:v>0.31261868774948598</c:v>
                </c:pt>
                <c:pt idx="2">
                  <c:v>0.472361263927846</c:v>
                </c:pt>
                <c:pt idx="3">
                  <c:v>0.32672874975232802</c:v>
                </c:pt>
                <c:pt idx="4">
                  <c:v>0.40840840840840797</c:v>
                </c:pt>
                <c:pt idx="5">
                  <c:v>0.480973239393096</c:v>
                </c:pt>
                <c:pt idx="6">
                  <c:v>0.465753424657534</c:v>
                </c:pt>
                <c:pt idx="7">
                  <c:v>0</c:v>
                </c:pt>
                <c:pt idx="8">
                  <c:v>0.30389064143007299</c:v>
                </c:pt>
                <c:pt idx="9">
                  <c:v>0.37986252423854999</c:v>
                </c:pt>
                <c:pt idx="10">
                  <c:v>0.33009708737864002</c:v>
                </c:pt>
                <c:pt idx="11">
                  <c:v>0.45358056289964699</c:v>
                </c:pt>
                <c:pt idx="12">
                  <c:v>0.27316674701376598</c:v>
                </c:pt>
                <c:pt idx="13">
                  <c:v>0.57322201607915801</c:v>
                </c:pt>
                <c:pt idx="14">
                  <c:v>0.30873007939681202</c:v>
                </c:pt>
                <c:pt idx="15">
                  <c:v>0.29606602675974403</c:v>
                </c:pt>
                <c:pt idx="16">
                  <c:v>0.25300751879699201</c:v>
                </c:pt>
                <c:pt idx="17">
                  <c:v>0.262096080592294</c:v>
                </c:pt>
                <c:pt idx="18">
                  <c:v>0.55325367029881201</c:v>
                </c:pt>
                <c:pt idx="19">
                  <c:v>0.43561935140882502</c:v>
                </c:pt>
                <c:pt idx="20">
                  <c:v>0.40054399140701402</c:v>
                </c:pt>
                <c:pt idx="21">
                  <c:v>0.30717383215147898</c:v>
                </c:pt>
                <c:pt idx="22">
                  <c:v>0.45320883059527101</c:v>
                </c:pt>
                <c:pt idx="23">
                  <c:v>0.23677957532861399</c:v>
                </c:pt>
                <c:pt idx="24">
                  <c:v>0.35818467940390503</c:v>
                </c:pt>
                <c:pt idx="25">
                  <c:v>0.32714746381888199</c:v>
                </c:pt>
                <c:pt idx="26">
                  <c:v>0.26822323671906301</c:v>
                </c:pt>
                <c:pt idx="27">
                  <c:v>0.224074277724537</c:v>
                </c:pt>
                <c:pt idx="28">
                  <c:v>0.35548395867319099</c:v>
                </c:pt>
                <c:pt idx="29">
                  <c:v>0.32056989720758999</c:v>
                </c:pt>
                <c:pt idx="30">
                  <c:v>0.30463057721598802</c:v>
                </c:pt>
                <c:pt idx="31">
                  <c:v>0.33880264291571899</c:v>
                </c:pt>
                <c:pt idx="32">
                  <c:v>0.23764102564102499</c:v>
                </c:pt>
                <c:pt idx="33">
                  <c:v>0.35973334321866302</c:v>
                </c:pt>
                <c:pt idx="34">
                  <c:v>0.32101954565148</c:v>
                </c:pt>
                <c:pt idx="35">
                  <c:v>0.32091546251134101</c:v>
                </c:pt>
                <c:pt idx="36">
                  <c:v>0.49139227840770799</c:v>
                </c:pt>
                <c:pt idx="37">
                  <c:v>0.36770732221837299</c:v>
                </c:pt>
                <c:pt idx="38">
                  <c:v>0.314673234631415</c:v>
                </c:pt>
                <c:pt idx="39">
                  <c:v>0.374489015508366</c:v>
                </c:pt>
                <c:pt idx="40">
                  <c:v>0.45717131474103501</c:v>
                </c:pt>
                <c:pt idx="41">
                  <c:v>0.413853967178617</c:v>
                </c:pt>
                <c:pt idx="42">
                  <c:v>0.19815170940170901</c:v>
                </c:pt>
                <c:pt idx="43">
                  <c:v>0.22498481298272999</c:v>
                </c:pt>
                <c:pt idx="44">
                  <c:v>0.26867858063407501</c:v>
                </c:pt>
                <c:pt idx="45">
                  <c:v>0.33768117284379401</c:v>
                </c:pt>
                <c:pt idx="46">
                  <c:v>0.49173553719008201</c:v>
                </c:pt>
                <c:pt idx="47">
                  <c:v>0.40129263404461002</c:v>
                </c:pt>
                <c:pt idx="48">
                  <c:v>0.57864045864045799</c:v>
                </c:pt>
                <c:pt idx="49">
                  <c:v>0.44372599231754101</c:v>
                </c:pt>
                <c:pt idx="50">
                  <c:v>0.24921788661975</c:v>
                </c:pt>
                <c:pt idx="51">
                  <c:v>0.29438541958606101</c:v>
                </c:pt>
                <c:pt idx="52">
                  <c:v>0.33509061653116501</c:v>
                </c:pt>
                <c:pt idx="53">
                  <c:v>0.38694386694386601</c:v>
                </c:pt>
                <c:pt idx="54">
                  <c:v>0.39613064587317898</c:v>
                </c:pt>
                <c:pt idx="55">
                  <c:v>0.44736842105263103</c:v>
                </c:pt>
                <c:pt idx="56">
                  <c:v>0.30332724624448298</c:v>
                </c:pt>
                <c:pt idx="57">
                  <c:v>0.25153653539722198</c:v>
                </c:pt>
                <c:pt idx="58">
                  <c:v>0.42642140468227402</c:v>
                </c:pt>
                <c:pt idx="59">
                  <c:v>0.31575878727302997</c:v>
                </c:pt>
                <c:pt idx="60">
                  <c:v>0.57689750409165297</c:v>
                </c:pt>
                <c:pt idx="61">
                  <c:v>0</c:v>
                </c:pt>
                <c:pt idx="62">
                  <c:v>0.19972234313198001</c:v>
                </c:pt>
                <c:pt idx="63">
                  <c:v>0.43448176621524598</c:v>
                </c:pt>
                <c:pt idx="64">
                  <c:v>0.31586770717205498</c:v>
                </c:pt>
                <c:pt idx="65">
                  <c:v>0.30829498137190398</c:v>
                </c:pt>
                <c:pt idx="66">
                  <c:v>0.38135367574619899</c:v>
                </c:pt>
                <c:pt idx="67">
                  <c:v>0.28629105788333697</c:v>
                </c:pt>
                <c:pt idx="68">
                  <c:v>0.32186307074512899</c:v>
                </c:pt>
                <c:pt idx="69">
                  <c:v>0.337484828690858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5-4C94-AB5D-AF58F6F2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042016"/>
        <c:axId val="701042848"/>
      </c:lineChart>
      <c:catAx>
        <c:axId val="70104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42848"/>
        <c:crosses val="autoZero"/>
        <c:auto val="1"/>
        <c:lblAlgn val="ctr"/>
        <c:lblOffset val="100"/>
        <c:noMultiLvlLbl val="0"/>
      </c:catAx>
      <c:valAx>
        <c:axId val="7010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Each Participant (113 Participant)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PerSubject!$A$5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PerSubject!$B$4:$DJ$4</c:f>
              <c:numCache>
                <c:formatCode>General</c:formatCode>
                <c:ptCount val="113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  <c:pt idx="70">
                  <c:v>500044</c:v>
                </c:pt>
                <c:pt idx="71">
                  <c:v>500067</c:v>
                </c:pt>
                <c:pt idx="72">
                  <c:v>500095</c:v>
                </c:pt>
                <c:pt idx="73">
                  <c:v>510009</c:v>
                </c:pt>
                <c:pt idx="74">
                  <c:v>510034</c:v>
                </c:pt>
                <c:pt idx="75">
                  <c:v>510035</c:v>
                </c:pt>
                <c:pt idx="76">
                  <c:v>510036</c:v>
                </c:pt>
                <c:pt idx="77">
                  <c:v>510037</c:v>
                </c:pt>
                <c:pt idx="78">
                  <c:v>510038</c:v>
                </c:pt>
                <c:pt idx="79">
                  <c:v>510040</c:v>
                </c:pt>
                <c:pt idx="80">
                  <c:v>510042</c:v>
                </c:pt>
                <c:pt idx="81">
                  <c:v>510045</c:v>
                </c:pt>
                <c:pt idx="82">
                  <c:v>510046</c:v>
                </c:pt>
                <c:pt idx="83">
                  <c:v>510047</c:v>
                </c:pt>
                <c:pt idx="84">
                  <c:v>826412</c:v>
                </c:pt>
                <c:pt idx="85">
                  <c:v>882654</c:v>
                </c:pt>
                <c:pt idx="86">
                  <c:v>907001</c:v>
                </c:pt>
                <c:pt idx="87">
                  <c:v>928901</c:v>
                </c:pt>
                <c:pt idx="88">
                  <c:v>940328</c:v>
                </c:pt>
                <c:pt idx="89">
                  <c:v>987736</c:v>
                </c:pt>
                <c:pt idx="90">
                  <c:v>998826</c:v>
                </c:pt>
                <c:pt idx="91">
                  <c:v>400022</c:v>
                </c:pt>
                <c:pt idx="92">
                  <c:v>400023</c:v>
                </c:pt>
                <c:pt idx="93">
                  <c:v>400030</c:v>
                </c:pt>
                <c:pt idx="94">
                  <c:v>400033</c:v>
                </c:pt>
                <c:pt idx="95">
                  <c:v>410019</c:v>
                </c:pt>
                <c:pt idx="96">
                  <c:v>410020</c:v>
                </c:pt>
                <c:pt idx="97">
                  <c:v>410024</c:v>
                </c:pt>
                <c:pt idx="98">
                  <c:v>410025</c:v>
                </c:pt>
                <c:pt idx="99">
                  <c:v>410026</c:v>
                </c:pt>
                <c:pt idx="100">
                  <c:v>410027</c:v>
                </c:pt>
                <c:pt idx="101">
                  <c:v>410028</c:v>
                </c:pt>
                <c:pt idx="102">
                  <c:v>410029</c:v>
                </c:pt>
                <c:pt idx="103">
                  <c:v>410030</c:v>
                </c:pt>
                <c:pt idx="104">
                  <c:v>410032</c:v>
                </c:pt>
                <c:pt idx="105">
                  <c:v>500039</c:v>
                </c:pt>
                <c:pt idx="106">
                  <c:v>500043</c:v>
                </c:pt>
                <c:pt idx="107">
                  <c:v>556463</c:v>
                </c:pt>
                <c:pt idx="108">
                  <c:v>567496</c:v>
                </c:pt>
                <c:pt idx="109">
                  <c:v>591292</c:v>
                </c:pt>
                <c:pt idx="110">
                  <c:v>769862</c:v>
                </c:pt>
                <c:pt idx="111">
                  <c:v>799402</c:v>
                </c:pt>
                <c:pt idx="112">
                  <c:v>826382</c:v>
                </c:pt>
              </c:numCache>
            </c:numRef>
          </c:cat>
          <c:val>
            <c:numRef>
              <c:f>PerSubject!$B$5:$DJ$5</c:f>
              <c:numCache>
                <c:formatCode>General</c:formatCode>
                <c:ptCount val="113"/>
                <c:pt idx="0">
                  <c:v>0.74561403508771895</c:v>
                </c:pt>
                <c:pt idx="1">
                  <c:v>0.75609756097560898</c:v>
                </c:pt>
                <c:pt idx="2">
                  <c:v>0.32352941176470501</c:v>
                </c:pt>
                <c:pt idx="3">
                  <c:v>0.30107526881720398</c:v>
                </c:pt>
                <c:pt idx="4">
                  <c:v>0.455696202531645</c:v>
                </c:pt>
                <c:pt idx="5">
                  <c:v>0.647887323943662</c:v>
                </c:pt>
                <c:pt idx="6">
                  <c:v>0.55555555555555503</c:v>
                </c:pt>
                <c:pt idx="7">
                  <c:v>1</c:v>
                </c:pt>
                <c:pt idx="8">
                  <c:v>0.62666666666666604</c:v>
                </c:pt>
                <c:pt idx="9">
                  <c:v>0.43678160919540199</c:v>
                </c:pt>
                <c:pt idx="10">
                  <c:v>0.625</c:v>
                </c:pt>
                <c:pt idx="11">
                  <c:v>0.56179775280898803</c:v>
                </c:pt>
                <c:pt idx="12">
                  <c:v>0.75641025641025605</c:v>
                </c:pt>
                <c:pt idx="13">
                  <c:v>0.32258064516128998</c:v>
                </c:pt>
                <c:pt idx="14">
                  <c:v>0.487179487179487</c:v>
                </c:pt>
                <c:pt idx="15">
                  <c:v>0.48275862068965503</c:v>
                </c:pt>
                <c:pt idx="16">
                  <c:v>0.77941176470588203</c:v>
                </c:pt>
                <c:pt idx="17">
                  <c:v>0.58035714285714202</c:v>
                </c:pt>
                <c:pt idx="18">
                  <c:v>0.51612903225806395</c:v>
                </c:pt>
                <c:pt idx="19">
                  <c:v>0.5</c:v>
                </c:pt>
                <c:pt idx="20">
                  <c:v>0.55963302752293498</c:v>
                </c:pt>
                <c:pt idx="21">
                  <c:v>0.66292134831460603</c:v>
                </c:pt>
                <c:pt idx="22">
                  <c:v>0.35064935064934999</c:v>
                </c:pt>
                <c:pt idx="23">
                  <c:v>0.63636363636363602</c:v>
                </c:pt>
                <c:pt idx="24">
                  <c:v>0.54444444444444395</c:v>
                </c:pt>
                <c:pt idx="25">
                  <c:v>0.28828828828828801</c:v>
                </c:pt>
                <c:pt idx="26">
                  <c:v>0.488188976377952</c:v>
                </c:pt>
                <c:pt idx="27">
                  <c:v>0.76859504132231404</c:v>
                </c:pt>
                <c:pt idx="28">
                  <c:v>0.50588235294117601</c:v>
                </c:pt>
                <c:pt idx="29">
                  <c:v>0.90677966101694896</c:v>
                </c:pt>
                <c:pt idx="30">
                  <c:v>1.0101010101010099</c:v>
                </c:pt>
                <c:pt idx="31">
                  <c:v>0.41129032258064502</c:v>
                </c:pt>
                <c:pt idx="32">
                  <c:v>0.68595041322313999</c:v>
                </c:pt>
                <c:pt idx="33">
                  <c:v>0.47154471544715398</c:v>
                </c:pt>
                <c:pt idx="34">
                  <c:v>0.64210526315789396</c:v>
                </c:pt>
                <c:pt idx="35">
                  <c:v>0.60674157303370702</c:v>
                </c:pt>
                <c:pt idx="36">
                  <c:v>0.28749999999999998</c:v>
                </c:pt>
                <c:pt idx="37">
                  <c:v>0.36559139784946199</c:v>
                </c:pt>
                <c:pt idx="38">
                  <c:v>0.62650602409638501</c:v>
                </c:pt>
                <c:pt idx="39">
                  <c:v>0.40697674418604601</c:v>
                </c:pt>
                <c:pt idx="40">
                  <c:v>0.61428571428571399</c:v>
                </c:pt>
                <c:pt idx="41">
                  <c:v>0.47169811320754701</c:v>
                </c:pt>
                <c:pt idx="42">
                  <c:v>0.71111111111111103</c:v>
                </c:pt>
                <c:pt idx="43">
                  <c:v>1.2105263157894699</c:v>
                </c:pt>
                <c:pt idx="44">
                  <c:v>0.31578947368421001</c:v>
                </c:pt>
                <c:pt idx="45">
                  <c:v>0.56626506024096301</c:v>
                </c:pt>
                <c:pt idx="46">
                  <c:v>0.22222222222222199</c:v>
                </c:pt>
                <c:pt idx="47">
                  <c:v>0.40707964601769903</c:v>
                </c:pt>
                <c:pt idx="48">
                  <c:v>0.434782608695652</c:v>
                </c:pt>
                <c:pt idx="49">
                  <c:v>0.37383177570093401</c:v>
                </c:pt>
                <c:pt idx="50">
                  <c:v>0.42201834862385301</c:v>
                </c:pt>
                <c:pt idx="51">
                  <c:v>0.67441860465116199</c:v>
                </c:pt>
                <c:pt idx="52">
                  <c:v>0.41228070175438503</c:v>
                </c:pt>
                <c:pt idx="53">
                  <c:v>0.39655172413793099</c:v>
                </c:pt>
                <c:pt idx="54">
                  <c:v>0.55172413793103403</c:v>
                </c:pt>
                <c:pt idx="55">
                  <c:v>0.66666666666666596</c:v>
                </c:pt>
                <c:pt idx="56">
                  <c:v>0.52173913043478204</c:v>
                </c:pt>
                <c:pt idx="57">
                  <c:v>1.58181818181818</c:v>
                </c:pt>
                <c:pt idx="58">
                  <c:v>0.48275862068965503</c:v>
                </c:pt>
                <c:pt idx="59">
                  <c:v>0.67592592592592504</c:v>
                </c:pt>
                <c:pt idx="60">
                  <c:v>0.211111111111111</c:v>
                </c:pt>
                <c:pt idx="61">
                  <c:v>0.63917525773195805</c:v>
                </c:pt>
                <c:pt idx="62">
                  <c:v>0.76106194690265405</c:v>
                </c:pt>
                <c:pt idx="63">
                  <c:v>0.63559322033898302</c:v>
                </c:pt>
                <c:pt idx="64">
                  <c:v>0.43373493975903599</c:v>
                </c:pt>
                <c:pt idx="65">
                  <c:v>1.0089285714285701</c:v>
                </c:pt>
                <c:pt idx="66">
                  <c:v>0.90566037735849003</c:v>
                </c:pt>
                <c:pt idx="67">
                  <c:v>0.88288288288288197</c:v>
                </c:pt>
                <c:pt idx="68">
                  <c:v>0.38805970149253699</c:v>
                </c:pt>
                <c:pt idx="69">
                  <c:v>0.403669724770642</c:v>
                </c:pt>
                <c:pt idx="70">
                  <c:v>0.57983193277310896</c:v>
                </c:pt>
                <c:pt idx="71">
                  <c:v>0.65873015873015806</c:v>
                </c:pt>
                <c:pt idx="72">
                  <c:v>0.52678571428571397</c:v>
                </c:pt>
                <c:pt idx="73">
                  <c:v>0.39285714285714202</c:v>
                </c:pt>
                <c:pt idx="74">
                  <c:v>0.66666666666666596</c:v>
                </c:pt>
                <c:pt idx="75">
                  <c:v>0.97619047619047605</c:v>
                </c:pt>
                <c:pt idx="76">
                  <c:v>0.33333333333333298</c:v>
                </c:pt>
                <c:pt idx="77">
                  <c:v>0.41935483870967699</c:v>
                </c:pt>
                <c:pt idx="78">
                  <c:v>0.44354838709677402</c:v>
                </c:pt>
                <c:pt idx="79">
                  <c:v>0.82142857142857095</c:v>
                </c:pt>
                <c:pt idx="80">
                  <c:v>0.54263565891472798</c:v>
                </c:pt>
                <c:pt idx="81">
                  <c:v>0.60227272727272696</c:v>
                </c:pt>
                <c:pt idx="82">
                  <c:v>0.70491803278688503</c:v>
                </c:pt>
                <c:pt idx="83">
                  <c:v>0.55421686746987897</c:v>
                </c:pt>
                <c:pt idx="84">
                  <c:v>0.73493975903614395</c:v>
                </c:pt>
                <c:pt idx="85">
                  <c:v>0.48351648351648302</c:v>
                </c:pt>
                <c:pt idx="86">
                  <c:v>0.61818181818181805</c:v>
                </c:pt>
                <c:pt idx="87">
                  <c:v>0.89156626506024095</c:v>
                </c:pt>
                <c:pt idx="88">
                  <c:v>0.37313432835820898</c:v>
                </c:pt>
                <c:pt idx="89">
                  <c:v>0.58163265306122403</c:v>
                </c:pt>
                <c:pt idx="90">
                  <c:v>0.5</c:v>
                </c:pt>
                <c:pt idx="91">
                  <c:v>0.93333333333333302</c:v>
                </c:pt>
                <c:pt idx="92">
                  <c:v>0.61111111111111105</c:v>
                </c:pt>
                <c:pt idx="93">
                  <c:v>0.70967741935483797</c:v>
                </c:pt>
                <c:pt idx="94">
                  <c:v>0.47222222222222199</c:v>
                </c:pt>
                <c:pt idx="95">
                  <c:v>1.19101123595505</c:v>
                </c:pt>
                <c:pt idx="96">
                  <c:v>0.52380952380952295</c:v>
                </c:pt>
                <c:pt idx="97">
                  <c:v>0.82352941176470495</c:v>
                </c:pt>
                <c:pt idx="98">
                  <c:v>0.83928571428571397</c:v>
                </c:pt>
                <c:pt idx="99">
                  <c:v>0.71764705882352897</c:v>
                </c:pt>
                <c:pt idx="100">
                  <c:v>0.48275862068965503</c:v>
                </c:pt>
                <c:pt idx="101">
                  <c:v>0.63513513513513498</c:v>
                </c:pt>
                <c:pt idx="102">
                  <c:v>0.87288135593220295</c:v>
                </c:pt>
                <c:pt idx="103">
                  <c:v>1.0857142857142801</c:v>
                </c:pt>
                <c:pt idx="104">
                  <c:v>0.66176470588235203</c:v>
                </c:pt>
                <c:pt idx="105">
                  <c:v>0.88888888888888795</c:v>
                </c:pt>
                <c:pt idx="106">
                  <c:v>0.38461538461538403</c:v>
                </c:pt>
                <c:pt idx="107">
                  <c:v>0.96842105263157896</c:v>
                </c:pt>
                <c:pt idx="108">
                  <c:v>0.6875</c:v>
                </c:pt>
                <c:pt idx="109">
                  <c:v>0.62121212121212099</c:v>
                </c:pt>
                <c:pt idx="110">
                  <c:v>0.53333333333333299</c:v>
                </c:pt>
                <c:pt idx="111">
                  <c:v>0.81904761904761902</c:v>
                </c:pt>
                <c:pt idx="112">
                  <c:v>0.50632911392405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3-40C9-877B-04FA3153A1E0}"/>
            </c:ext>
          </c:extLst>
        </c:ser>
        <c:ser>
          <c:idx val="1"/>
          <c:order val="1"/>
          <c:tx>
            <c:strRef>
              <c:f>PerSubject!$A$6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PerSubject!$B$4:$DJ$4</c:f>
              <c:numCache>
                <c:formatCode>General</c:formatCode>
                <c:ptCount val="113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  <c:pt idx="70">
                  <c:v>500044</c:v>
                </c:pt>
                <c:pt idx="71">
                  <c:v>500067</c:v>
                </c:pt>
                <c:pt idx="72">
                  <c:v>500095</c:v>
                </c:pt>
                <c:pt idx="73">
                  <c:v>510009</c:v>
                </c:pt>
                <c:pt idx="74">
                  <c:v>510034</c:v>
                </c:pt>
                <c:pt idx="75">
                  <c:v>510035</c:v>
                </c:pt>
                <c:pt idx="76">
                  <c:v>510036</c:v>
                </c:pt>
                <c:pt idx="77">
                  <c:v>510037</c:v>
                </c:pt>
                <c:pt idx="78">
                  <c:v>510038</c:v>
                </c:pt>
                <c:pt idx="79">
                  <c:v>510040</c:v>
                </c:pt>
                <c:pt idx="80">
                  <c:v>510042</c:v>
                </c:pt>
                <c:pt idx="81">
                  <c:v>510045</c:v>
                </c:pt>
                <c:pt idx="82">
                  <c:v>510046</c:v>
                </c:pt>
                <c:pt idx="83">
                  <c:v>510047</c:v>
                </c:pt>
                <c:pt idx="84">
                  <c:v>826412</c:v>
                </c:pt>
                <c:pt idx="85">
                  <c:v>882654</c:v>
                </c:pt>
                <c:pt idx="86">
                  <c:v>907001</c:v>
                </c:pt>
                <c:pt idx="87">
                  <c:v>928901</c:v>
                </c:pt>
                <c:pt idx="88">
                  <c:v>940328</c:v>
                </c:pt>
                <c:pt idx="89">
                  <c:v>987736</c:v>
                </c:pt>
                <c:pt idx="90">
                  <c:v>998826</c:v>
                </c:pt>
                <c:pt idx="91">
                  <c:v>400022</c:v>
                </c:pt>
                <c:pt idx="92">
                  <c:v>400023</c:v>
                </c:pt>
                <c:pt idx="93">
                  <c:v>400030</c:v>
                </c:pt>
                <c:pt idx="94">
                  <c:v>400033</c:v>
                </c:pt>
                <c:pt idx="95">
                  <c:v>410019</c:v>
                </c:pt>
                <c:pt idx="96">
                  <c:v>410020</c:v>
                </c:pt>
                <c:pt idx="97">
                  <c:v>410024</c:v>
                </c:pt>
                <c:pt idx="98">
                  <c:v>410025</c:v>
                </c:pt>
                <c:pt idx="99">
                  <c:v>410026</c:v>
                </c:pt>
                <c:pt idx="100">
                  <c:v>410027</c:v>
                </c:pt>
                <c:pt idx="101">
                  <c:v>410028</c:v>
                </c:pt>
                <c:pt idx="102">
                  <c:v>410029</c:v>
                </c:pt>
                <c:pt idx="103">
                  <c:v>410030</c:v>
                </c:pt>
                <c:pt idx="104">
                  <c:v>410032</c:v>
                </c:pt>
                <c:pt idx="105">
                  <c:v>500039</c:v>
                </c:pt>
                <c:pt idx="106">
                  <c:v>500043</c:v>
                </c:pt>
                <c:pt idx="107">
                  <c:v>556463</c:v>
                </c:pt>
                <c:pt idx="108">
                  <c:v>567496</c:v>
                </c:pt>
                <c:pt idx="109">
                  <c:v>591292</c:v>
                </c:pt>
                <c:pt idx="110">
                  <c:v>769862</c:v>
                </c:pt>
                <c:pt idx="111">
                  <c:v>799402</c:v>
                </c:pt>
                <c:pt idx="112">
                  <c:v>826382</c:v>
                </c:pt>
              </c:numCache>
            </c:numRef>
          </c:cat>
          <c:val>
            <c:numRef>
              <c:f>PerSubject!$B$6:$DJ$6</c:f>
              <c:numCache>
                <c:formatCode>General</c:formatCode>
                <c:ptCount val="113"/>
                <c:pt idx="0">
                  <c:v>0.25438596491227999</c:v>
                </c:pt>
                <c:pt idx="1">
                  <c:v>0.46341463414634099</c:v>
                </c:pt>
                <c:pt idx="2">
                  <c:v>0.67647058823529405</c:v>
                </c:pt>
                <c:pt idx="3">
                  <c:v>0.69892473118279497</c:v>
                </c:pt>
                <c:pt idx="4">
                  <c:v>0.582278481012658</c:v>
                </c:pt>
                <c:pt idx="5">
                  <c:v>0.352112676056338</c:v>
                </c:pt>
                <c:pt idx="6">
                  <c:v>0.44444444444444398</c:v>
                </c:pt>
                <c:pt idx="7">
                  <c:v>0</c:v>
                </c:pt>
                <c:pt idx="8">
                  <c:v>0.45333333333333298</c:v>
                </c:pt>
                <c:pt idx="9">
                  <c:v>0.56321839080459701</c:v>
                </c:pt>
                <c:pt idx="10">
                  <c:v>0.75</c:v>
                </c:pt>
                <c:pt idx="11">
                  <c:v>0.50561797752808901</c:v>
                </c:pt>
                <c:pt idx="12">
                  <c:v>0.39743589743589702</c:v>
                </c:pt>
                <c:pt idx="13">
                  <c:v>0.67741935483870896</c:v>
                </c:pt>
                <c:pt idx="14">
                  <c:v>0.58974358974358898</c:v>
                </c:pt>
                <c:pt idx="15">
                  <c:v>0.51724137931034397</c:v>
                </c:pt>
                <c:pt idx="16">
                  <c:v>0.441176470588235</c:v>
                </c:pt>
                <c:pt idx="17">
                  <c:v>0.49107142857142799</c:v>
                </c:pt>
                <c:pt idx="18">
                  <c:v>0.483870967741935</c:v>
                </c:pt>
                <c:pt idx="19">
                  <c:v>0.5</c:v>
                </c:pt>
                <c:pt idx="20">
                  <c:v>0.55045871559632997</c:v>
                </c:pt>
                <c:pt idx="21">
                  <c:v>0.426966292134831</c:v>
                </c:pt>
                <c:pt idx="22">
                  <c:v>0.64935064935064901</c:v>
                </c:pt>
                <c:pt idx="23">
                  <c:v>0.48863636363636298</c:v>
                </c:pt>
                <c:pt idx="24">
                  <c:v>0.55555555555555503</c:v>
                </c:pt>
                <c:pt idx="25">
                  <c:v>0.71171171171171099</c:v>
                </c:pt>
                <c:pt idx="26">
                  <c:v>0.58267716535433001</c:v>
                </c:pt>
                <c:pt idx="27">
                  <c:v>0.38016528925619802</c:v>
                </c:pt>
                <c:pt idx="28">
                  <c:v>0.52941176470588203</c:v>
                </c:pt>
                <c:pt idx="29">
                  <c:v>0.34745762711864397</c:v>
                </c:pt>
                <c:pt idx="30">
                  <c:v>0.36363636363636298</c:v>
                </c:pt>
                <c:pt idx="31">
                  <c:v>0.61290322580645096</c:v>
                </c:pt>
                <c:pt idx="32">
                  <c:v>0.42975206611570199</c:v>
                </c:pt>
                <c:pt idx="33">
                  <c:v>0.57723577235772305</c:v>
                </c:pt>
                <c:pt idx="34">
                  <c:v>0.48421052631578898</c:v>
                </c:pt>
                <c:pt idx="35">
                  <c:v>0.46067415730337002</c:v>
                </c:pt>
                <c:pt idx="36">
                  <c:v>0.71250000000000002</c:v>
                </c:pt>
                <c:pt idx="37">
                  <c:v>0.69892473118279497</c:v>
                </c:pt>
                <c:pt idx="38">
                  <c:v>0.48192771084337299</c:v>
                </c:pt>
                <c:pt idx="39">
                  <c:v>0.62790697674418605</c:v>
                </c:pt>
                <c:pt idx="40">
                  <c:v>0.38571428571428501</c:v>
                </c:pt>
                <c:pt idx="41">
                  <c:v>0.58490566037735803</c:v>
                </c:pt>
                <c:pt idx="42">
                  <c:v>0.422222222222222</c:v>
                </c:pt>
                <c:pt idx="43">
                  <c:v>0.26315789473684198</c:v>
                </c:pt>
                <c:pt idx="44">
                  <c:v>0.76315789473684204</c:v>
                </c:pt>
                <c:pt idx="45">
                  <c:v>0.50602409638554202</c:v>
                </c:pt>
                <c:pt idx="46">
                  <c:v>0.77777777777777701</c:v>
                </c:pt>
                <c:pt idx="47">
                  <c:v>0.59292035398230003</c:v>
                </c:pt>
                <c:pt idx="48">
                  <c:v>0.56521739130434701</c:v>
                </c:pt>
                <c:pt idx="49">
                  <c:v>0.65420560747663503</c:v>
                </c:pt>
                <c:pt idx="50">
                  <c:v>0.63302752293577902</c:v>
                </c:pt>
                <c:pt idx="51">
                  <c:v>0.39534883720930197</c:v>
                </c:pt>
                <c:pt idx="52">
                  <c:v>0.58771929824561397</c:v>
                </c:pt>
                <c:pt idx="53">
                  <c:v>0.60344827586206895</c:v>
                </c:pt>
                <c:pt idx="54">
                  <c:v>0.51724137931034397</c:v>
                </c:pt>
                <c:pt idx="55">
                  <c:v>0.33333333333333298</c:v>
                </c:pt>
                <c:pt idx="56">
                  <c:v>0.47826086956521702</c:v>
                </c:pt>
                <c:pt idx="57">
                  <c:v>0.381818181818181</c:v>
                </c:pt>
                <c:pt idx="58">
                  <c:v>0.51724137931034397</c:v>
                </c:pt>
                <c:pt idx="59">
                  <c:v>0.43518518518518501</c:v>
                </c:pt>
                <c:pt idx="60">
                  <c:v>0.78888888888888797</c:v>
                </c:pt>
                <c:pt idx="61">
                  <c:v>0.34459665144596602</c:v>
                </c:pt>
                <c:pt idx="62">
                  <c:v>0.26548672566371601</c:v>
                </c:pt>
                <c:pt idx="63">
                  <c:v>0.38983050847457601</c:v>
                </c:pt>
                <c:pt idx="64">
                  <c:v>0.60240963855421603</c:v>
                </c:pt>
                <c:pt idx="65">
                  <c:v>0.48214285714285698</c:v>
                </c:pt>
                <c:pt idx="66">
                  <c:v>0.490566037735849</c:v>
                </c:pt>
                <c:pt idx="67">
                  <c:v>0.46846846846846801</c:v>
                </c:pt>
                <c:pt idx="68">
                  <c:v>0.70149253731343197</c:v>
                </c:pt>
                <c:pt idx="69">
                  <c:v>0.62385321100917401</c:v>
                </c:pt>
                <c:pt idx="70">
                  <c:v>0.495798319327731</c:v>
                </c:pt>
                <c:pt idx="71">
                  <c:v>0.48412698412698402</c:v>
                </c:pt>
                <c:pt idx="72">
                  <c:v>0.52678571428571397</c:v>
                </c:pt>
                <c:pt idx="73">
                  <c:v>0.60714285714285698</c:v>
                </c:pt>
                <c:pt idx="74">
                  <c:v>0.407407407407407</c:v>
                </c:pt>
                <c:pt idx="75">
                  <c:v>0.29761904761904701</c:v>
                </c:pt>
                <c:pt idx="76">
                  <c:v>0.66666666666666596</c:v>
                </c:pt>
                <c:pt idx="77">
                  <c:v>0.58064516129032195</c:v>
                </c:pt>
                <c:pt idx="78">
                  <c:v>0.55645161290322498</c:v>
                </c:pt>
                <c:pt idx="79">
                  <c:v>0.28571428571428498</c:v>
                </c:pt>
                <c:pt idx="80">
                  <c:v>0.45736434108527102</c:v>
                </c:pt>
                <c:pt idx="81">
                  <c:v>0.53409090909090895</c:v>
                </c:pt>
                <c:pt idx="82">
                  <c:v>0.34426229508196698</c:v>
                </c:pt>
                <c:pt idx="83">
                  <c:v>0.44578313253011997</c:v>
                </c:pt>
                <c:pt idx="84">
                  <c:v>0.44578313253011997</c:v>
                </c:pt>
                <c:pt idx="85">
                  <c:v>0.51648351648351598</c:v>
                </c:pt>
                <c:pt idx="86">
                  <c:v>0.49090909090909002</c:v>
                </c:pt>
                <c:pt idx="87">
                  <c:v>0.39759036144578302</c:v>
                </c:pt>
                <c:pt idx="88">
                  <c:v>0.67164179104477595</c:v>
                </c:pt>
                <c:pt idx="89">
                  <c:v>0.56122448979591799</c:v>
                </c:pt>
                <c:pt idx="90">
                  <c:v>0.5</c:v>
                </c:pt>
                <c:pt idx="91">
                  <c:v>0.3</c:v>
                </c:pt>
                <c:pt idx="92">
                  <c:v>0.38888888888888801</c:v>
                </c:pt>
                <c:pt idx="93">
                  <c:v>0.483870967741935</c:v>
                </c:pt>
                <c:pt idx="94">
                  <c:v>0.52777777777777701</c:v>
                </c:pt>
                <c:pt idx="95">
                  <c:v>0.29213483146067398</c:v>
                </c:pt>
                <c:pt idx="96">
                  <c:v>0.53333333333333299</c:v>
                </c:pt>
                <c:pt idx="97">
                  <c:v>0.48529411764705799</c:v>
                </c:pt>
                <c:pt idx="98">
                  <c:v>0.375</c:v>
                </c:pt>
                <c:pt idx="99">
                  <c:v>0.52941176470588203</c:v>
                </c:pt>
                <c:pt idx="100">
                  <c:v>0.51724137931034397</c:v>
                </c:pt>
                <c:pt idx="101">
                  <c:v>0.52702702702702697</c:v>
                </c:pt>
                <c:pt idx="102">
                  <c:v>0.305084745762711</c:v>
                </c:pt>
                <c:pt idx="103">
                  <c:v>0.48571428571428499</c:v>
                </c:pt>
                <c:pt idx="104">
                  <c:v>0.38235294117647001</c:v>
                </c:pt>
                <c:pt idx="105">
                  <c:v>0.30555555555555503</c:v>
                </c:pt>
                <c:pt idx="106">
                  <c:v>0.61538461538461497</c:v>
                </c:pt>
                <c:pt idx="107">
                  <c:v>0.442105263157894</c:v>
                </c:pt>
                <c:pt idx="108">
                  <c:v>0.52500000000000002</c:v>
                </c:pt>
                <c:pt idx="109">
                  <c:v>0.42424242424242398</c:v>
                </c:pt>
                <c:pt idx="110">
                  <c:v>0.5</c:v>
                </c:pt>
                <c:pt idx="111">
                  <c:v>0.46666666666666601</c:v>
                </c:pt>
                <c:pt idx="112">
                  <c:v>0.493670886075949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3-40C9-877B-04FA3153A1E0}"/>
            </c:ext>
          </c:extLst>
        </c:ser>
        <c:ser>
          <c:idx val="2"/>
          <c:order val="2"/>
          <c:tx>
            <c:strRef>
              <c:f>PerSubject!$A$7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PerSubject!$B$4:$DJ$4</c:f>
              <c:numCache>
                <c:formatCode>General</c:formatCode>
                <c:ptCount val="113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  <c:pt idx="70">
                  <c:v>500044</c:v>
                </c:pt>
                <c:pt idx="71">
                  <c:v>500067</c:v>
                </c:pt>
                <c:pt idx="72">
                  <c:v>500095</c:v>
                </c:pt>
                <c:pt idx="73">
                  <c:v>510009</c:v>
                </c:pt>
                <c:pt idx="74">
                  <c:v>510034</c:v>
                </c:pt>
                <c:pt idx="75">
                  <c:v>510035</c:v>
                </c:pt>
                <c:pt idx="76">
                  <c:v>510036</c:v>
                </c:pt>
                <c:pt idx="77">
                  <c:v>510037</c:v>
                </c:pt>
                <c:pt idx="78">
                  <c:v>510038</c:v>
                </c:pt>
                <c:pt idx="79">
                  <c:v>510040</c:v>
                </c:pt>
                <c:pt idx="80">
                  <c:v>510042</c:v>
                </c:pt>
                <c:pt idx="81">
                  <c:v>510045</c:v>
                </c:pt>
                <c:pt idx="82">
                  <c:v>510046</c:v>
                </c:pt>
                <c:pt idx="83">
                  <c:v>510047</c:v>
                </c:pt>
                <c:pt idx="84">
                  <c:v>826412</c:v>
                </c:pt>
                <c:pt idx="85">
                  <c:v>882654</c:v>
                </c:pt>
                <c:pt idx="86">
                  <c:v>907001</c:v>
                </c:pt>
                <c:pt idx="87">
                  <c:v>928901</c:v>
                </c:pt>
                <c:pt idx="88">
                  <c:v>940328</c:v>
                </c:pt>
                <c:pt idx="89">
                  <c:v>987736</c:v>
                </c:pt>
                <c:pt idx="90">
                  <c:v>998826</c:v>
                </c:pt>
                <c:pt idx="91">
                  <c:v>400022</c:v>
                </c:pt>
                <c:pt idx="92">
                  <c:v>400023</c:v>
                </c:pt>
                <c:pt idx="93">
                  <c:v>400030</c:v>
                </c:pt>
                <c:pt idx="94">
                  <c:v>400033</c:v>
                </c:pt>
                <c:pt idx="95">
                  <c:v>410019</c:v>
                </c:pt>
                <c:pt idx="96">
                  <c:v>410020</c:v>
                </c:pt>
                <c:pt idx="97">
                  <c:v>410024</c:v>
                </c:pt>
                <c:pt idx="98">
                  <c:v>410025</c:v>
                </c:pt>
                <c:pt idx="99">
                  <c:v>410026</c:v>
                </c:pt>
                <c:pt idx="100">
                  <c:v>410027</c:v>
                </c:pt>
                <c:pt idx="101">
                  <c:v>410028</c:v>
                </c:pt>
                <c:pt idx="102">
                  <c:v>410029</c:v>
                </c:pt>
                <c:pt idx="103">
                  <c:v>410030</c:v>
                </c:pt>
                <c:pt idx="104">
                  <c:v>410032</c:v>
                </c:pt>
                <c:pt idx="105">
                  <c:v>500039</c:v>
                </c:pt>
                <c:pt idx="106">
                  <c:v>500043</c:v>
                </c:pt>
                <c:pt idx="107">
                  <c:v>556463</c:v>
                </c:pt>
                <c:pt idx="108">
                  <c:v>567496</c:v>
                </c:pt>
                <c:pt idx="109">
                  <c:v>591292</c:v>
                </c:pt>
                <c:pt idx="110">
                  <c:v>769862</c:v>
                </c:pt>
                <c:pt idx="111">
                  <c:v>799402</c:v>
                </c:pt>
                <c:pt idx="112">
                  <c:v>826382</c:v>
                </c:pt>
              </c:numCache>
            </c:numRef>
          </c:cat>
          <c:val>
            <c:numRef>
              <c:f>PerSubject!$B$7:$DJ$7</c:f>
              <c:numCache>
                <c:formatCode>General</c:formatCode>
                <c:ptCount val="113"/>
                <c:pt idx="0">
                  <c:v>0.24737864077669899</c:v>
                </c:pt>
                <c:pt idx="1">
                  <c:v>0.29484386347131403</c:v>
                </c:pt>
                <c:pt idx="2">
                  <c:v>0.45096056622851299</c:v>
                </c:pt>
                <c:pt idx="3">
                  <c:v>0.30128205128205099</c:v>
                </c:pt>
                <c:pt idx="4">
                  <c:v>0.39555555555555499</c:v>
                </c:pt>
                <c:pt idx="5">
                  <c:v>0.31745036572622698</c:v>
                </c:pt>
                <c:pt idx="6">
                  <c:v>0.30769230769230699</c:v>
                </c:pt>
                <c:pt idx="7">
                  <c:v>0</c:v>
                </c:pt>
                <c:pt idx="8">
                  <c:v>0.20795107033639099</c:v>
                </c:pt>
                <c:pt idx="9">
                  <c:v>0.37666398642008397</c:v>
                </c:pt>
                <c:pt idx="10">
                  <c:v>0.30769230769230699</c:v>
                </c:pt>
                <c:pt idx="11">
                  <c:v>0.48919413919413901</c:v>
                </c:pt>
                <c:pt idx="12">
                  <c:v>0.20551924473493099</c:v>
                </c:pt>
                <c:pt idx="13">
                  <c:v>0.61228070175438498</c:v>
                </c:pt>
                <c:pt idx="14">
                  <c:v>0.28935599284436397</c:v>
                </c:pt>
                <c:pt idx="15">
                  <c:v>0.28347578347578301</c:v>
                </c:pt>
                <c:pt idx="16">
                  <c:v>0.231578947368421</c:v>
                </c:pt>
                <c:pt idx="17">
                  <c:v>0.247860786572321</c:v>
                </c:pt>
                <c:pt idx="18">
                  <c:v>0.47008547008547003</c:v>
                </c:pt>
                <c:pt idx="19">
                  <c:v>0.344444444444444</c:v>
                </c:pt>
                <c:pt idx="20">
                  <c:v>0.37486879592142702</c:v>
                </c:pt>
                <c:pt idx="21">
                  <c:v>0.23645320197044301</c:v>
                </c:pt>
                <c:pt idx="22">
                  <c:v>0.43290043290043201</c:v>
                </c:pt>
                <c:pt idx="23">
                  <c:v>0.17390180878552899</c:v>
                </c:pt>
                <c:pt idx="24">
                  <c:v>0.34463276836158102</c:v>
                </c:pt>
                <c:pt idx="25">
                  <c:v>0.29679776488287102</c:v>
                </c:pt>
                <c:pt idx="26">
                  <c:v>0.23904931862426901</c:v>
                </c:pt>
                <c:pt idx="27">
                  <c:v>0.195141880849799</c:v>
                </c:pt>
                <c:pt idx="28">
                  <c:v>0.35174236962268601</c:v>
                </c:pt>
                <c:pt idx="29">
                  <c:v>0.20436386879339899</c:v>
                </c:pt>
                <c:pt idx="30">
                  <c:v>0.25866356816699199</c:v>
                </c:pt>
                <c:pt idx="31">
                  <c:v>0.288594955585813</c:v>
                </c:pt>
                <c:pt idx="32">
                  <c:v>0.20089485458612899</c:v>
                </c:pt>
                <c:pt idx="33">
                  <c:v>0.34857378230872199</c:v>
                </c:pt>
                <c:pt idx="34">
                  <c:v>0.26925746009715401</c:v>
                </c:pt>
                <c:pt idx="35">
                  <c:v>0.28888888888888797</c:v>
                </c:pt>
                <c:pt idx="36">
                  <c:v>0.48760790866053999</c:v>
                </c:pt>
                <c:pt idx="37">
                  <c:v>0.36286286286286201</c:v>
                </c:pt>
                <c:pt idx="38">
                  <c:v>0.31095679012345601</c:v>
                </c:pt>
                <c:pt idx="39">
                  <c:v>0.36835061893609899</c:v>
                </c:pt>
                <c:pt idx="40">
                  <c:v>0.27835051546391698</c:v>
                </c:pt>
                <c:pt idx="41">
                  <c:v>0.422628107559614</c:v>
                </c:pt>
                <c:pt idx="42">
                  <c:v>0.20303030303030301</c:v>
                </c:pt>
                <c:pt idx="43">
                  <c:v>0.19607843137254899</c:v>
                </c:pt>
                <c:pt idx="44">
                  <c:v>0.27788461538461501</c:v>
                </c:pt>
                <c:pt idx="45">
                  <c:v>0.33062584608976298</c:v>
                </c:pt>
                <c:pt idx="46">
                  <c:v>0.4375</c:v>
                </c:pt>
                <c:pt idx="47">
                  <c:v>0.382935191329351</c:v>
                </c:pt>
                <c:pt idx="48">
                  <c:v>0.52083333333333304</c:v>
                </c:pt>
                <c:pt idx="49">
                  <c:v>0.43992869875222801</c:v>
                </c:pt>
                <c:pt idx="50">
                  <c:v>0.211700336700336</c:v>
                </c:pt>
                <c:pt idx="51">
                  <c:v>0.265172735760971</c:v>
                </c:pt>
                <c:pt idx="52">
                  <c:v>0.27259887005649702</c:v>
                </c:pt>
                <c:pt idx="53">
                  <c:v>0.38040540540540502</c:v>
                </c:pt>
                <c:pt idx="54">
                  <c:v>0.34883720930232498</c:v>
                </c:pt>
                <c:pt idx="55">
                  <c:v>0.25</c:v>
                </c:pt>
                <c:pt idx="56">
                  <c:v>0.29641239986067502</c:v>
                </c:pt>
                <c:pt idx="57">
                  <c:v>0.206081081081081</c:v>
                </c:pt>
                <c:pt idx="58">
                  <c:v>0.34090909090909</c:v>
                </c:pt>
                <c:pt idx="59">
                  <c:v>0.26146515783204199</c:v>
                </c:pt>
                <c:pt idx="60">
                  <c:v>0.58605664488017395</c:v>
                </c:pt>
                <c:pt idx="61">
                  <c:v>0.36463920899867303</c:v>
                </c:pt>
                <c:pt idx="62">
                  <c:v>0.12421174908728801</c:v>
                </c:pt>
                <c:pt idx="63">
                  <c:v>0.39808429118773903</c:v>
                </c:pt>
                <c:pt idx="64">
                  <c:v>0.25252525252525199</c:v>
                </c:pt>
                <c:pt idx="65">
                  <c:v>0.25102599179206497</c:v>
                </c:pt>
                <c:pt idx="66">
                  <c:v>0.35130718954248302</c:v>
                </c:pt>
                <c:pt idx="67">
                  <c:v>0.29259427532939503</c:v>
                </c:pt>
                <c:pt idx="68">
                  <c:v>0.307142857142857</c:v>
                </c:pt>
                <c:pt idx="69">
                  <c:v>0.33590850564265701</c:v>
                </c:pt>
                <c:pt idx="70">
                  <c:v>0.32768865121806201</c:v>
                </c:pt>
                <c:pt idx="71">
                  <c:v>0.32330326608368298</c:v>
                </c:pt>
                <c:pt idx="72">
                  <c:v>0.350849162672347</c:v>
                </c:pt>
                <c:pt idx="73">
                  <c:v>0.38570986699659698</c:v>
                </c:pt>
                <c:pt idx="74">
                  <c:v>0.20258697591436201</c:v>
                </c:pt>
                <c:pt idx="75">
                  <c:v>0.138847491306507</c:v>
                </c:pt>
                <c:pt idx="76">
                  <c:v>0.4</c:v>
                </c:pt>
                <c:pt idx="77">
                  <c:v>0.42836879432624098</c:v>
                </c:pt>
                <c:pt idx="78">
                  <c:v>0.55410264792415798</c:v>
                </c:pt>
                <c:pt idx="79">
                  <c:v>0.17616427007515201</c:v>
                </c:pt>
                <c:pt idx="80">
                  <c:v>0.40872184389732802</c:v>
                </c:pt>
                <c:pt idx="81">
                  <c:v>0.32285115303983197</c:v>
                </c:pt>
                <c:pt idx="82">
                  <c:v>0.18836648583484</c:v>
                </c:pt>
                <c:pt idx="83">
                  <c:v>0.29824561403508698</c:v>
                </c:pt>
                <c:pt idx="84">
                  <c:v>0.29328774062816598</c:v>
                </c:pt>
                <c:pt idx="85">
                  <c:v>0.319806763285024</c:v>
                </c:pt>
                <c:pt idx="86">
                  <c:v>0.263742690058479</c:v>
                </c:pt>
                <c:pt idx="87">
                  <c:v>0.29888888888888798</c:v>
                </c:pt>
                <c:pt idx="88">
                  <c:v>0.44892349977095702</c:v>
                </c:pt>
                <c:pt idx="89">
                  <c:v>0.269216555801921</c:v>
                </c:pt>
                <c:pt idx="90">
                  <c:v>0.33333333333333298</c:v>
                </c:pt>
                <c:pt idx="91">
                  <c:v>0.14047619047619</c:v>
                </c:pt>
                <c:pt idx="92">
                  <c:v>0.21698841698841601</c:v>
                </c:pt>
                <c:pt idx="93">
                  <c:v>0.24444444444444399</c:v>
                </c:pt>
                <c:pt idx="94">
                  <c:v>0.27921146953405002</c:v>
                </c:pt>
                <c:pt idx="95">
                  <c:v>0.19754438629940599</c:v>
                </c:pt>
                <c:pt idx="96">
                  <c:v>0.27195121951219497</c:v>
                </c:pt>
                <c:pt idx="97">
                  <c:v>0.31826163301141303</c:v>
                </c:pt>
                <c:pt idx="98">
                  <c:v>0.20198440822111899</c:v>
                </c:pt>
                <c:pt idx="99">
                  <c:v>0.24719535783365501</c:v>
                </c:pt>
                <c:pt idx="100">
                  <c:v>0.36141304347825998</c:v>
                </c:pt>
                <c:pt idx="101">
                  <c:v>0.24621212121212099</c:v>
                </c:pt>
                <c:pt idx="102">
                  <c:v>0.216977225672877</c:v>
                </c:pt>
                <c:pt idx="103">
                  <c:v>0.35</c:v>
                </c:pt>
                <c:pt idx="104">
                  <c:v>0.26728185203172999</c:v>
                </c:pt>
                <c:pt idx="105">
                  <c:v>0.197900665642601</c:v>
                </c:pt>
                <c:pt idx="106">
                  <c:v>0.57516339869280997</c:v>
                </c:pt>
                <c:pt idx="107">
                  <c:v>0.23119658119658101</c:v>
                </c:pt>
                <c:pt idx="108">
                  <c:v>0.22528032619775701</c:v>
                </c:pt>
                <c:pt idx="109">
                  <c:v>0.27603174603174602</c:v>
                </c:pt>
                <c:pt idx="110">
                  <c:v>0.31065634218289001</c:v>
                </c:pt>
                <c:pt idx="111">
                  <c:v>0.30101010101010101</c:v>
                </c:pt>
                <c:pt idx="112">
                  <c:v>0.24859211584875299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3-40C9-877B-04FA3153A1E0}"/>
            </c:ext>
          </c:extLst>
        </c:ser>
        <c:ser>
          <c:idx val="3"/>
          <c:order val="3"/>
          <c:tx>
            <c:strRef>
              <c:f>PerSubject!$A$8</c:f>
              <c:strCache>
                <c:ptCount val="1"/>
                <c:pt idx="0">
                  <c:v>Fbeta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PerSubject!$B$4:$DJ$4</c:f>
              <c:numCache>
                <c:formatCode>General</c:formatCode>
                <c:ptCount val="113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  <c:pt idx="70">
                  <c:v>500044</c:v>
                </c:pt>
                <c:pt idx="71">
                  <c:v>500067</c:v>
                </c:pt>
                <c:pt idx="72">
                  <c:v>500095</c:v>
                </c:pt>
                <c:pt idx="73">
                  <c:v>510009</c:v>
                </c:pt>
                <c:pt idx="74">
                  <c:v>510034</c:v>
                </c:pt>
                <c:pt idx="75">
                  <c:v>510035</c:v>
                </c:pt>
                <c:pt idx="76">
                  <c:v>510036</c:v>
                </c:pt>
                <c:pt idx="77">
                  <c:v>510037</c:v>
                </c:pt>
                <c:pt idx="78">
                  <c:v>510038</c:v>
                </c:pt>
                <c:pt idx="79">
                  <c:v>510040</c:v>
                </c:pt>
                <c:pt idx="80">
                  <c:v>510042</c:v>
                </c:pt>
                <c:pt idx="81">
                  <c:v>510045</c:v>
                </c:pt>
                <c:pt idx="82">
                  <c:v>510046</c:v>
                </c:pt>
                <c:pt idx="83">
                  <c:v>510047</c:v>
                </c:pt>
                <c:pt idx="84">
                  <c:v>826412</c:v>
                </c:pt>
                <c:pt idx="85">
                  <c:v>882654</c:v>
                </c:pt>
                <c:pt idx="86">
                  <c:v>907001</c:v>
                </c:pt>
                <c:pt idx="87">
                  <c:v>928901</c:v>
                </c:pt>
                <c:pt idx="88">
                  <c:v>940328</c:v>
                </c:pt>
                <c:pt idx="89">
                  <c:v>987736</c:v>
                </c:pt>
                <c:pt idx="90">
                  <c:v>998826</c:v>
                </c:pt>
                <c:pt idx="91">
                  <c:v>400022</c:v>
                </c:pt>
                <c:pt idx="92">
                  <c:v>400023</c:v>
                </c:pt>
                <c:pt idx="93">
                  <c:v>400030</c:v>
                </c:pt>
                <c:pt idx="94">
                  <c:v>400033</c:v>
                </c:pt>
                <c:pt idx="95">
                  <c:v>410019</c:v>
                </c:pt>
                <c:pt idx="96">
                  <c:v>410020</c:v>
                </c:pt>
                <c:pt idx="97">
                  <c:v>410024</c:v>
                </c:pt>
                <c:pt idx="98">
                  <c:v>410025</c:v>
                </c:pt>
                <c:pt idx="99">
                  <c:v>410026</c:v>
                </c:pt>
                <c:pt idx="100">
                  <c:v>410027</c:v>
                </c:pt>
                <c:pt idx="101">
                  <c:v>410028</c:v>
                </c:pt>
                <c:pt idx="102">
                  <c:v>410029</c:v>
                </c:pt>
                <c:pt idx="103">
                  <c:v>410030</c:v>
                </c:pt>
                <c:pt idx="104">
                  <c:v>410032</c:v>
                </c:pt>
                <c:pt idx="105">
                  <c:v>500039</c:v>
                </c:pt>
                <c:pt idx="106">
                  <c:v>500043</c:v>
                </c:pt>
                <c:pt idx="107">
                  <c:v>556463</c:v>
                </c:pt>
                <c:pt idx="108">
                  <c:v>567496</c:v>
                </c:pt>
                <c:pt idx="109">
                  <c:v>591292</c:v>
                </c:pt>
                <c:pt idx="110">
                  <c:v>769862</c:v>
                </c:pt>
                <c:pt idx="111">
                  <c:v>799402</c:v>
                </c:pt>
                <c:pt idx="112">
                  <c:v>826382</c:v>
                </c:pt>
              </c:numCache>
            </c:numRef>
          </c:cat>
          <c:val>
            <c:numRef>
              <c:f>PerSubject!$B$8:$DJ$8</c:f>
              <c:numCache>
                <c:formatCode>General</c:formatCode>
                <c:ptCount val="113"/>
                <c:pt idx="0">
                  <c:v>0.373037054434041</c:v>
                </c:pt>
                <c:pt idx="1">
                  <c:v>0.31261868774948598</c:v>
                </c:pt>
                <c:pt idx="2">
                  <c:v>0.472361263927846</c:v>
                </c:pt>
                <c:pt idx="3">
                  <c:v>0.32672874975232802</c:v>
                </c:pt>
                <c:pt idx="4">
                  <c:v>0.40840840840840797</c:v>
                </c:pt>
                <c:pt idx="5">
                  <c:v>0.480973239393096</c:v>
                </c:pt>
                <c:pt idx="6">
                  <c:v>0.465753424657534</c:v>
                </c:pt>
                <c:pt idx="7">
                  <c:v>0</c:v>
                </c:pt>
                <c:pt idx="8">
                  <c:v>0.30389064143007299</c:v>
                </c:pt>
                <c:pt idx="9">
                  <c:v>0.37986252423854999</c:v>
                </c:pt>
                <c:pt idx="10">
                  <c:v>0.33009708737864002</c:v>
                </c:pt>
                <c:pt idx="11">
                  <c:v>0.45358056289964699</c:v>
                </c:pt>
                <c:pt idx="12">
                  <c:v>0.27316674701376598</c:v>
                </c:pt>
                <c:pt idx="13">
                  <c:v>0.57322201607915801</c:v>
                </c:pt>
                <c:pt idx="14">
                  <c:v>0.30873007939681202</c:v>
                </c:pt>
                <c:pt idx="15">
                  <c:v>0.29606602675974403</c:v>
                </c:pt>
                <c:pt idx="16">
                  <c:v>0.25300751879699201</c:v>
                </c:pt>
                <c:pt idx="17">
                  <c:v>0.262096080592294</c:v>
                </c:pt>
                <c:pt idx="18">
                  <c:v>0.55325367029881201</c:v>
                </c:pt>
                <c:pt idx="19">
                  <c:v>0.43561935140882502</c:v>
                </c:pt>
                <c:pt idx="20">
                  <c:v>0.40054399140701402</c:v>
                </c:pt>
                <c:pt idx="21">
                  <c:v>0.30717383215147898</c:v>
                </c:pt>
                <c:pt idx="22">
                  <c:v>0.45320883059527101</c:v>
                </c:pt>
                <c:pt idx="23">
                  <c:v>0.23677957532861399</c:v>
                </c:pt>
                <c:pt idx="24">
                  <c:v>0.35818467940390503</c:v>
                </c:pt>
                <c:pt idx="25">
                  <c:v>0.32714746381888199</c:v>
                </c:pt>
                <c:pt idx="26">
                  <c:v>0.26822323671906301</c:v>
                </c:pt>
                <c:pt idx="27">
                  <c:v>0.224074277724537</c:v>
                </c:pt>
                <c:pt idx="28">
                  <c:v>0.35548395867319099</c:v>
                </c:pt>
                <c:pt idx="29">
                  <c:v>0.32056989720758999</c:v>
                </c:pt>
                <c:pt idx="30">
                  <c:v>0.30463057721598802</c:v>
                </c:pt>
                <c:pt idx="31">
                  <c:v>0.33880264291571899</c:v>
                </c:pt>
                <c:pt idx="32">
                  <c:v>0.23764102564102499</c:v>
                </c:pt>
                <c:pt idx="33">
                  <c:v>0.35973334321866302</c:v>
                </c:pt>
                <c:pt idx="34">
                  <c:v>0.32101954565148</c:v>
                </c:pt>
                <c:pt idx="35">
                  <c:v>0.32091546251134101</c:v>
                </c:pt>
                <c:pt idx="36">
                  <c:v>0.49139227840770799</c:v>
                </c:pt>
                <c:pt idx="37">
                  <c:v>0.36770732221837299</c:v>
                </c:pt>
                <c:pt idx="38">
                  <c:v>0.314673234631415</c:v>
                </c:pt>
                <c:pt idx="39">
                  <c:v>0.374489015508366</c:v>
                </c:pt>
                <c:pt idx="40">
                  <c:v>0.45717131474103501</c:v>
                </c:pt>
                <c:pt idx="41">
                  <c:v>0.413853967178617</c:v>
                </c:pt>
                <c:pt idx="42">
                  <c:v>0.19815170940170901</c:v>
                </c:pt>
                <c:pt idx="43">
                  <c:v>0.22498481298272999</c:v>
                </c:pt>
                <c:pt idx="44">
                  <c:v>0.26867858063407501</c:v>
                </c:pt>
                <c:pt idx="45">
                  <c:v>0.33768117284379401</c:v>
                </c:pt>
                <c:pt idx="46">
                  <c:v>0.49173553719008201</c:v>
                </c:pt>
                <c:pt idx="47">
                  <c:v>0.40129263404461002</c:v>
                </c:pt>
                <c:pt idx="48">
                  <c:v>0.57864045864045799</c:v>
                </c:pt>
                <c:pt idx="49">
                  <c:v>0.44372599231754101</c:v>
                </c:pt>
                <c:pt idx="50">
                  <c:v>0.24921788661975</c:v>
                </c:pt>
                <c:pt idx="51">
                  <c:v>0.29438541958606101</c:v>
                </c:pt>
                <c:pt idx="52">
                  <c:v>0.33509061653116501</c:v>
                </c:pt>
                <c:pt idx="53">
                  <c:v>0.38694386694386601</c:v>
                </c:pt>
                <c:pt idx="54">
                  <c:v>0.39613064587317898</c:v>
                </c:pt>
                <c:pt idx="55">
                  <c:v>0.44736842105263103</c:v>
                </c:pt>
                <c:pt idx="56">
                  <c:v>0.30332724624448298</c:v>
                </c:pt>
                <c:pt idx="57">
                  <c:v>0.25153653539722198</c:v>
                </c:pt>
                <c:pt idx="58">
                  <c:v>0.42642140468227402</c:v>
                </c:pt>
                <c:pt idx="59">
                  <c:v>0.31575878727302997</c:v>
                </c:pt>
                <c:pt idx="60">
                  <c:v>0.57689750409165297</c:v>
                </c:pt>
                <c:pt idx="61">
                  <c:v>0</c:v>
                </c:pt>
                <c:pt idx="62">
                  <c:v>0.19972234313198001</c:v>
                </c:pt>
                <c:pt idx="63">
                  <c:v>0.43448176621524598</c:v>
                </c:pt>
                <c:pt idx="64">
                  <c:v>0.31586770717205498</c:v>
                </c:pt>
                <c:pt idx="65">
                  <c:v>0.30829498137190398</c:v>
                </c:pt>
                <c:pt idx="66">
                  <c:v>0.38135367574619899</c:v>
                </c:pt>
                <c:pt idx="67">
                  <c:v>0.28629105788333697</c:v>
                </c:pt>
                <c:pt idx="68">
                  <c:v>0.32186307074512899</c:v>
                </c:pt>
                <c:pt idx="69">
                  <c:v>0.337484828690858</c:v>
                </c:pt>
                <c:pt idx="70">
                  <c:v>0.367749501061436</c:v>
                </c:pt>
                <c:pt idx="71">
                  <c:v>0.33425457100462003</c:v>
                </c:pt>
                <c:pt idx="72">
                  <c:v>0.37016939387817699</c:v>
                </c:pt>
                <c:pt idx="73">
                  <c:v>0.39652329256561702</c:v>
                </c:pt>
                <c:pt idx="74">
                  <c:v>0.21462672136716399</c:v>
                </c:pt>
                <c:pt idx="75">
                  <c:v>0.208872253041959</c:v>
                </c:pt>
                <c:pt idx="76">
                  <c:v>0.48571428571428499</c:v>
                </c:pt>
                <c:pt idx="77">
                  <c:v>0.47883070744516498</c:v>
                </c:pt>
                <c:pt idx="78">
                  <c:v>0.55508673019075205</c:v>
                </c:pt>
                <c:pt idx="79">
                  <c:v>0.28040148743387699</c:v>
                </c:pt>
                <c:pt idx="80">
                  <c:v>0.49486105311367601</c:v>
                </c:pt>
                <c:pt idx="81">
                  <c:v>0.31749216634350202</c:v>
                </c:pt>
                <c:pt idx="82">
                  <c:v>0.31052978945394299</c:v>
                </c:pt>
                <c:pt idx="83">
                  <c:v>0.342995802332974</c:v>
                </c:pt>
                <c:pt idx="84">
                  <c:v>0.30715622272364501</c:v>
                </c:pt>
                <c:pt idx="85">
                  <c:v>0.33380546865948302</c:v>
                </c:pt>
                <c:pt idx="86">
                  <c:v>0.25944932449786801</c:v>
                </c:pt>
                <c:pt idx="87">
                  <c:v>0.31201349654739402</c:v>
                </c:pt>
                <c:pt idx="88">
                  <c:v>0.47141588289566</c:v>
                </c:pt>
                <c:pt idx="89">
                  <c:v>0.27827380952380898</c:v>
                </c:pt>
                <c:pt idx="90">
                  <c:v>0.33333333333333298</c:v>
                </c:pt>
                <c:pt idx="91">
                  <c:v>0.235869136775719</c:v>
                </c:pt>
                <c:pt idx="92">
                  <c:v>0.30157502072395598</c:v>
                </c:pt>
                <c:pt idx="93">
                  <c:v>0.26869720597790703</c:v>
                </c:pt>
                <c:pt idx="94">
                  <c:v>0.30723063973063902</c:v>
                </c:pt>
                <c:pt idx="95">
                  <c:v>0.22916415992786099</c:v>
                </c:pt>
                <c:pt idx="96">
                  <c:v>0.28228533685600998</c:v>
                </c:pt>
                <c:pt idx="97">
                  <c:v>0.36239625382052998</c:v>
                </c:pt>
                <c:pt idx="98">
                  <c:v>0.24161538978234701</c:v>
                </c:pt>
                <c:pt idx="99">
                  <c:v>0.29095825882147602</c:v>
                </c:pt>
                <c:pt idx="100">
                  <c:v>0.37929464359632398</c:v>
                </c:pt>
                <c:pt idx="101">
                  <c:v>0.27711447341851803</c:v>
                </c:pt>
                <c:pt idx="102">
                  <c:v>0.32458712504213</c:v>
                </c:pt>
                <c:pt idx="103">
                  <c:v>0.373621420996818</c:v>
                </c:pt>
                <c:pt idx="104">
                  <c:v>0.28175435442633401</c:v>
                </c:pt>
                <c:pt idx="105">
                  <c:v>0.306251546572474</c:v>
                </c:pt>
                <c:pt idx="106">
                  <c:v>0.62575832103623497</c:v>
                </c:pt>
                <c:pt idx="107">
                  <c:v>0.25158077367947501</c:v>
                </c:pt>
                <c:pt idx="108">
                  <c:v>0.24484481292516999</c:v>
                </c:pt>
                <c:pt idx="109">
                  <c:v>0.33859683109960398</c:v>
                </c:pt>
                <c:pt idx="110">
                  <c:v>0.32611569373942401</c:v>
                </c:pt>
                <c:pt idx="111">
                  <c:v>0.32266428352625998</c:v>
                </c:pt>
                <c:pt idx="112">
                  <c:v>0.31840006195307002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3-40C9-877B-04FA3153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265664"/>
        <c:axId val="923268576"/>
      </c:lineChart>
      <c:catAx>
        <c:axId val="9232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8576"/>
        <c:crosses val="autoZero"/>
        <c:auto val="1"/>
        <c:lblAlgn val="ctr"/>
        <c:lblOffset val="100"/>
        <c:noMultiLvlLbl val="0"/>
      </c:catAx>
      <c:valAx>
        <c:axId val="9232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9531</xdr:colOff>
      <xdr:row>40</xdr:row>
      <xdr:rowOff>4762</xdr:rowOff>
    </xdr:from>
    <xdr:to>
      <xdr:col>12</xdr:col>
      <xdr:colOff>9525</xdr:colOff>
      <xdr:row>54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D752B-1F7E-435E-919A-DA53EB68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</xdr:colOff>
      <xdr:row>56</xdr:row>
      <xdr:rowOff>14287</xdr:rowOff>
    </xdr:from>
    <xdr:to>
      <xdr:col>11</xdr:col>
      <xdr:colOff>600075</xdr:colOff>
      <xdr:row>70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8B1761-F6B0-446A-8670-6047DF1D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600080</xdr:colOff>
      <xdr:row>72</xdr:row>
      <xdr:rowOff>14287</xdr:rowOff>
    </xdr:from>
    <xdr:to>
      <xdr:col>15</xdr:col>
      <xdr:colOff>600075</xdr:colOff>
      <xdr:row>87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BFDDA5-6F9B-470E-804D-688F62311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152404</xdr:colOff>
      <xdr:row>38</xdr:row>
      <xdr:rowOff>80961</xdr:rowOff>
    </xdr:from>
    <xdr:to>
      <xdr:col>29</xdr:col>
      <xdr:colOff>57150</xdr:colOff>
      <xdr:row>58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3AA335-0765-4191-B890-A3537A42A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80" zoomScaleNormal="80" workbookViewId="0">
      <pane ySplit="2" topLeftCell="A9" activePane="bottomLeft" state="frozen"/>
      <selection pane="bottomLeft" activeCell="B17" sqref="B17"/>
    </sheetView>
  </sheetViews>
  <sheetFormatPr defaultColWidth="8.85546875" defaultRowHeight="15" x14ac:dyDescent="0.25"/>
  <cols>
    <col min="1" max="2" width="10.42578125" style="2" customWidth="1"/>
    <col min="3" max="3" width="30.140625" style="2" customWidth="1"/>
    <col min="4" max="4" width="31" style="6" customWidth="1"/>
    <col min="5" max="5" width="11.140625" style="5" bestFit="1" customWidth="1"/>
    <col min="6" max="6" width="11" style="5" customWidth="1"/>
    <col min="7" max="7" width="16.85546875" style="5" customWidth="1"/>
    <col min="8" max="8" width="9.140625" style="5"/>
    <col min="9" max="10" width="11" style="5" customWidth="1"/>
    <col min="11" max="11" width="13.85546875" style="5" customWidth="1"/>
    <col min="12" max="13" width="25.28515625" style="2" customWidth="1"/>
  </cols>
  <sheetData>
    <row r="1" spans="1:13" s="1" customFormat="1" x14ac:dyDescent="0.25">
      <c r="A1" s="50" t="s">
        <v>0</v>
      </c>
      <c r="B1" s="57" t="s">
        <v>1</v>
      </c>
      <c r="C1" s="50" t="s">
        <v>2</v>
      </c>
      <c r="D1" s="51" t="s">
        <v>3</v>
      </c>
      <c r="E1" s="50" t="s">
        <v>4</v>
      </c>
      <c r="F1" s="50"/>
      <c r="G1" s="50"/>
      <c r="H1" s="50" t="s">
        <v>5</v>
      </c>
      <c r="I1" s="64"/>
      <c r="J1" s="63" t="s">
        <v>6</v>
      </c>
      <c r="K1" s="63"/>
      <c r="L1" s="62" t="s">
        <v>7</v>
      </c>
      <c r="M1" s="52" t="s">
        <v>8</v>
      </c>
    </row>
    <row r="2" spans="1:13" s="1" customFormat="1" x14ac:dyDescent="0.25">
      <c r="A2" s="50"/>
      <c r="B2" s="58"/>
      <c r="C2" s="50"/>
      <c r="D2" s="51"/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11" t="s">
        <v>49</v>
      </c>
      <c r="K2" s="12" t="s">
        <v>14</v>
      </c>
      <c r="L2" s="53"/>
      <c r="M2" s="53"/>
    </row>
    <row r="3" spans="1:13" ht="60" x14ac:dyDescent="0.25">
      <c r="A3" s="2" t="s">
        <v>15</v>
      </c>
      <c r="B3" s="59" t="s">
        <v>16</v>
      </c>
      <c r="C3" s="2" t="s">
        <v>17</v>
      </c>
      <c r="D3" s="3" t="s">
        <v>18</v>
      </c>
      <c r="E3" s="8">
        <v>656835</v>
      </c>
      <c r="F3" s="8">
        <v>655619</v>
      </c>
      <c r="G3" s="8">
        <v>1216</v>
      </c>
      <c r="H3" s="5">
        <v>54.59</v>
      </c>
      <c r="I3" s="5">
        <v>51.54</v>
      </c>
    </row>
    <row r="4" spans="1:13" ht="75" x14ac:dyDescent="0.25">
      <c r="B4" s="60"/>
      <c r="C4" s="2" t="s">
        <v>19</v>
      </c>
      <c r="D4" s="6" t="s">
        <v>20</v>
      </c>
      <c r="E4" s="9">
        <v>18836611</v>
      </c>
      <c r="F4" s="9">
        <v>18833923</v>
      </c>
      <c r="G4" s="9">
        <v>2688</v>
      </c>
      <c r="H4" s="5">
        <v>62.44</v>
      </c>
      <c r="I4" s="5">
        <v>50.9</v>
      </c>
      <c r="L4" s="2" t="s">
        <v>21</v>
      </c>
    </row>
    <row r="5" spans="1:13" ht="60" x14ac:dyDescent="0.25">
      <c r="B5" s="61"/>
      <c r="C5" s="2" t="s">
        <v>22</v>
      </c>
      <c r="D5" s="6" t="s">
        <v>23</v>
      </c>
      <c r="E5" s="10">
        <v>49206275</v>
      </c>
      <c r="F5" s="10">
        <v>49184947</v>
      </c>
      <c r="G5" s="10">
        <v>21328</v>
      </c>
      <c r="H5" s="5">
        <v>72.17</v>
      </c>
      <c r="I5" s="5">
        <v>49.4</v>
      </c>
      <c r="L5" s="2" t="s">
        <v>24</v>
      </c>
    </row>
    <row r="6" spans="1:13" ht="45" x14ac:dyDescent="0.25">
      <c r="A6" s="2" t="s">
        <v>25</v>
      </c>
      <c r="B6" s="59" t="s">
        <v>16</v>
      </c>
      <c r="C6" s="2" t="s">
        <v>26</v>
      </c>
      <c r="D6" s="6" t="s">
        <v>27</v>
      </c>
      <c r="E6" s="8">
        <v>656835</v>
      </c>
      <c r="F6" s="8">
        <v>655619</v>
      </c>
      <c r="G6" s="8">
        <v>1216</v>
      </c>
      <c r="H6" s="5">
        <v>53.29</v>
      </c>
      <c r="I6" s="5">
        <v>48.28</v>
      </c>
      <c r="L6" s="6" t="s">
        <v>28</v>
      </c>
      <c r="M6" s="6"/>
    </row>
    <row r="7" spans="1:13" ht="75" x14ac:dyDescent="0.25">
      <c r="B7" s="60"/>
      <c r="C7" s="2" t="s">
        <v>29</v>
      </c>
      <c r="D7" s="6" t="s">
        <v>27</v>
      </c>
      <c r="E7" s="9">
        <v>18836611</v>
      </c>
      <c r="F7" s="9">
        <v>18833923</v>
      </c>
      <c r="G7" s="9">
        <v>2688</v>
      </c>
      <c r="H7" s="5">
        <v>63.6</v>
      </c>
      <c r="I7" s="5">
        <v>45.38</v>
      </c>
      <c r="L7" s="6" t="s">
        <v>30</v>
      </c>
      <c r="M7" s="6" t="s">
        <v>31</v>
      </c>
    </row>
    <row r="8" spans="1:13" ht="79.5" customHeight="1" x14ac:dyDescent="0.25">
      <c r="B8" s="61"/>
      <c r="C8" s="2" t="s">
        <v>32</v>
      </c>
      <c r="D8" s="6" t="s">
        <v>33</v>
      </c>
      <c r="E8" s="10">
        <v>49206275</v>
      </c>
      <c r="F8" s="10">
        <v>49184947</v>
      </c>
      <c r="G8" s="10">
        <v>21328</v>
      </c>
      <c r="H8" s="5">
        <v>71.239999999999995</v>
      </c>
      <c r="I8" s="5">
        <v>45.5</v>
      </c>
      <c r="J8" s="5">
        <f>K8/60000</f>
        <v>51.069354000000004</v>
      </c>
      <c r="K8" s="5">
        <v>3064161.24</v>
      </c>
      <c r="L8" s="6" t="s">
        <v>34</v>
      </c>
      <c r="M8" s="6" t="s">
        <v>35</v>
      </c>
    </row>
    <row r="9" spans="1:13" ht="45" x14ac:dyDescent="0.25">
      <c r="B9" s="54" t="s">
        <v>36</v>
      </c>
      <c r="C9" s="2" t="s">
        <v>37</v>
      </c>
      <c r="D9" s="6" t="s">
        <v>38</v>
      </c>
      <c r="E9" s="4">
        <v>441075</v>
      </c>
      <c r="F9" s="4">
        <v>409859</v>
      </c>
      <c r="G9" s="4">
        <v>1216</v>
      </c>
      <c r="H9" s="5">
        <v>52.05</v>
      </c>
      <c r="I9" s="5">
        <v>45.93</v>
      </c>
      <c r="J9" s="5">
        <f>K9/60000</f>
        <v>21.898723866666668</v>
      </c>
      <c r="K9" s="5">
        <v>1313923.432</v>
      </c>
      <c r="L9" s="6" t="s">
        <v>39</v>
      </c>
    </row>
    <row r="10" spans="1:13" x14ac:dyDescent="0.25">
      <c r="B10" s="55"/>
      <c r="C10" s="2" t="s">
        <v>40</v>
      </c>
      <c r="D10" s="6" t="s">
        <v>41</v>
      </c>
      <c r="E10" s="4">
        <v>5074051</v>
      </c>
      <c r="F10" s="4">
        <v>5071363</v>
      </c>
      <c r="G10" s="4">
        <v>2688</v>
      </c>
      <c r="H10" s="5">
        <v>61.4</v>
      </c>
      <c r="I10" s="5">
        <v>53.47</v>
      </c>
      <c r="J10" s="5">
        <f t="shared" ref="J10:J14" si="0">K10/60000</f>
        <v>0</v>
      </c>
    </row>
    <row r="11" spans="1:13" x14ac:dyDescent="0.25">
      <c r="B11" s="56"/>
      <c r="C11" s="2" t="s">
        <v>42</v>
      </c>
      <c r="D11" s="6" t="s">
        <v>43</v>
      </c>
      <c r="E11" s="4">
        <v>32429059</v>
      </c>
      <c r="F11" s="4">
        <v>32407731</v>
      </c>
      <c r="G11" s="4">
        <v>21328</v>
      </c>
      <c r="H11" s="5">
        <v>70.3</v>
      </c>
      <c r="I11" s="5">
        <v>45.13</v>
      </c>
      <c r="J11" s="5">
        <f t="shared" si="0"/>
        <v>39.879178216666666</v>
      </c>
      <c r="K11" s="5">
        <v>2392750.693</v>
      </c>
    </row>
    <row r="12" spans="1:13" x14ac:dyDescent="0.25">
      <c r="B12" s="2" t="s">
        <v>16</v>
      </c>
      <c r="C12" s="2" t="s">
        <v>44</v>
      </c>
      <c r="E12" s="4">
        <v>21010243</v>
      </c>
      <c r="F12" s="4">
        <v>6295555</v>
      </c>
      <c r="G12" s="4">
        <v>14714688</v>
      </c>
      <c r="H12" s="5">
        <v>54.74</v>
      </c>
      <c r="I12" s="5">
        <v>50.03</v>
      </c>
      <c r="J12" s="5">
        <f t="shared" si="0"/>
        <v>0</v>
      </c>
    </row>
    <row r="13" spans="1:13" ht="150" x14ac:dyDescent="0.25">
      <c r="A13" s="13">
        <v>44280</v>
      </c>
      <c r="B13" s="2" t="s">
        <v>16</v>
      </c>
      <c r="C13" s="2" t="s">
        <v>45</v>
      </c>
      <c r="D13" s="6" t="s">
        <v>48</v>
      </c>
      <c r="E13" s="4"/>
      <c r="F13" s="4"/>
      <c r="G13" s="4"/>
      <c r="H13" s="5">
        <v>52.71</v>
      </c>
      <c r="I13" s="5">
        <v>38.619999999999997</v>
      </c>
      <c r="J13" s="5">
        <f t="shared" si="0"/>
        <v>1.7676098</v>
      </c>
      <c r="K13" s="5">
        <v>106056.588</v>
      </c>
      <c r="L13" s="6" t="s">
        <v>46</v>
      </c>
    </row>
    <row r="14" spans="1:13" ht="180" x14ac:dyDescent="0.25">
      <c r="C14" s="2" t="s">
        <v>42</v>
      </c>
      <c r="D14" s="6" t="s">
        <v>47</v>
      </c>
      <c r="H14" s="5">
        <v>61.76</v>
      </c>
      <c r="I14" s="5">
        <v>50.3</v>
      </c>
      <c r="J14" s="5">
        <f t="shared" si="0"/>
        <v>2.2767400333333332</v>
      </c>
      <c r="K14" s="5">
        <v>136604.402</v>
      </c>
    </row>
    <row r="16" spans="1:13" x14ac:dyDescent="0.25">
      <c r="A16" s="13">
        <v>44303</v>
      </c>
    </row>
  </sheetData>
  <mergeCells count="12">
    <mergeCell ref="A1:A2"/>
    <mergeCell ref="C1:C2"/>
    <mergeCell ref="D1:D2"/>
    <mergeCell ref="M1:M2"/>
    <mergeCell ref="B9:B11"/>
    <mergeCell ref="B1:B2"/>
    <mergeCell ref="B3:B5"/>
    <mergeCell ref="B6:B8"/>
    <mergeCell ref="L1:L2"/>
    <mergeCell ref="E1:G1"/>
    <mergeCell ref="J1:K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67E4-376D-4937-BA93-8EC468E62EF2}">
  <dimension ref="A1:H135"/>
  <sheetViews>
    <sheetView zoomScale="120" zoomScaleNormal="120" workbookViewId="0">
      <pane xSplit="1" ySplit="2" topLeftCell="D123" activePane="bottomRight" state="frozen"/>
      <selection pane="topRight" activeCell="B1" sqref="B1"/>
      <selection pane="bottomLeft" activeCell="A3" sqref="A3"/>
      <selection pane="bottomRight" activeCell="F125" sqref="F125"/>
    </sheetView>
  </sheetViews>
  <sheetFormatPr defaultColWidth="8.85546875" defaultRowHeight="15" x14ac:dyDescent="0.25"/>
  <cols>
    <col min="1" max="1" width="58.140625" style="14" customWidth="1"/>
    <col min="2" max="2" width="20.140625" style="14" bestFit="1" customWidth="1"/>
    <col min="3" max="3" width="18.7109375" style="14" customWidth="1"/>
    <col min="4" max="4" width="18.7109375" style="14" bestFit="1" customWidth="1"/>
    <col min="5" max="5" width="18" style="14" customWidth="1"/>
    <col min="6" max="6" width="34.42578125" style="14" customWidth="1"/>
    <col min="7" max="7" width="19.28515625" style="14" customWidth="1"/>
  </cols>
  <sheetData>
    <row r="1" spans="1:7" x14ac:dyDescent="0.25">
      <c r="C1" s="14" t="s">
        <v>50</v>
      </c>
      <c r="D1" s="14" t="s">
        <v>51</v>
      </c>
      <c r="E1" s="14" t="s">
        <v>52</v>
      </c>
      <c r="F1" s="14" t="s">
        <v>135</v>
      </c>
      <c r="G1" s="33" t="s">
        <v>7</v>
      </c>
    </row>
    <row r="2" spans="1:7" x14ac:dyDescent="0.25">
      <c r="A2" s="14" t="s">
        <v>239</v>
      </c>
      <c r="B2" s="14" t="s">
        <v>53</v>
      </c>
      <c r="C2" s="65" t="s">
        <v>227</v>
      </c>
      <c r="D2" s="65"/>
      <c r="E2" s="65"/>
      <c r="F2" s="17"/>
    </row>
    <row r="3" spans="1:7" x14ac:dyDescent="0.25">
      <c r="A3" s="14">
        <v>15</v>
      </c>
      <c r="B3" s="14">
        <v>50</v>
      </c>
      <c r="C3" s="14" t="s">
        <v>54</v>
      </c>
      <c r="D3" s="15" t="s">
        <v>55</v>
      </c>
      <c r="E3" s="15" t="s">
        <v>56</v>
      </c>
      <c r="F3" s="15"/>
    </row>
    <row r="4" spans="1:7" x14ac:dyDescent="0.25">
      <c r="B4" s="14">
        <v>75</v>
      </c>
      <c r="C4" s="15" t="s">
        <v>57</v>
      </c>
      <c r="D4" s="15" t="s">
        <v>58</v>
      </c>
      <c r="E4" s="15" t="s">
        <v>59</v>
      </c>
      <c r="F4" s="15"/>
    </row>
    <row r="5" spans="1:7" x14ac:dyDescent="0.25">
      <c r="B5" s="14">
        <v>25</v>
      </c>
    </row>
    <row r="6" spans="1:7" x14ac:dyDescent="0.25">
      <c r="A6" s="16" t="s">
        <v>112</v>
      </c>
      <c r="B6" s="14">
        <v>50</v>
      </c>
      <c r="C6" s="14" t="s">
        <v>60</v>
      </c>
      <c r="D6" s="15" t="s">
        <v>61</v>
      </c>
      <c r="E6" s="15" t="s">
        <v>62</v>
      </c>
      <c r="F6" s="15"/>
    </row>
    <row r="7" spans="1:7" x14ac:dyDescent="0.25">
      <c r="A7" s="16" t="s">
        <v>113</v>
      </c>
      <c r="B7" s="14">
        <v>50</v>
      </c>
      <c r="C7" s="14" t="s">
        <v>63</v>
      </c>
      <c r="D7" s="14" t="s">
        <v>54</v>
      </c>
      <c r="E7" s="15" t="s">
        <v>64</v>
      </c>
      <c r="F7" s="15"/>
    </row>
    <row r="8" spans="1:7" x14ac:dyDescent="0.25">
      <c r="A8" s="16" t="s">
        <v>65</v>
      </c>
      <c r="B8" s="14">
        <v>50</v>
      </c>
      <c r="C8" s="14" t="s">
        <v>66</v>
      </c>
      <c r="D8" s="14" t="s">
        <v>67</v>
      </c>
      <c r="E8" s="15" t="s">
        <v>68</v>
      </c>
      <c r="F8" s="15"/>
    </row>
    <row r="9" spans="1:7" x14ac:dyDescent="0.25">
      <c r="A9" s="16" t="s">
        <v>114</v>
      </c>
      <c r="B9" s="14">
        <v>50</v>
      </c>
      <c r="C9" s="14" t="s">
        <v>69</v>
      </c>
      <c r="D9" s="14" t="s">
        <v>70</v>
      </c>
      <c r="E9" s="15" t="s">
        <v>71</v>
      </c>
      <c r="F9" s="15"/>
    </row>
    <row r="10" spans="1:7" x14ac:dyDescent="0.25">
      <c r="A10" s="16" t="s">
        <v>72</v>
      </c>
      <c r="B10" s="14">
        <v>50</v>
      </c>
      <c r="C10" s="15" t="s">
        <v>73</v>
      </c>
      <c r="D10" s="14" t="s">
        <v>74</v>
      </c>
      <c r="E10" s="14" t="s">
        <v>75</v>
      </c>
    </row>
    <row r="11" spans="1:7" x14ac:dyDescent="0.25">
      <c r="B11" s="14">
        <v>75</v>
      </c>
      <c r="C11" s="14" t="s">
        <v>76</v>
      </c>
      <c r="D11" s="14" t="s">
        <v>77</v>
      </c>
      <c r="E11" s="14" t="s">
        <v>78</v>
      </c>
    </row>
    <row r="12" spans="1:7" x14ac:dyDescent="0.25">
      <c r="B12" s="14">
        <v>30</v>
      </c>
      <c r="C12" s="14" t="s">
        <v>79</v>
      </c>
      <c r="D12" s="14" t="s">
        <v>80</v>
      </c>
      <c r="E12" s="14" t="s">
        <v>81</v>
      </c>
    </row>
    <row r="13" spans="1:7" ht="30" x14ac:dyDescent="0.25">
      <c r="D13" s="16" t="s">
        <v>82</v>
      </c>
      <c r="E13" s="16" t="s">
        <v>83</v>
      </c>
      <c r="F13" s="16"/>
    </row>
    <row r="14" spans="1:7" x14ac:dyDescent="0.25">
      <c r="A14" s="14" t="s">
        <v>85</v>
      </c>
      <c r="D14" s="16"/>
      <c r="E14" s="16"/>
      <c r="F14" s="16"/>
    </row>
    <row r="15" spans="1:7" ht="30" x14ac:dyDescent="0.25">
      <c r="A15" s="16" t="s">
        <v>84</v>
      </c>
      <c r="B15" s="14">
        <v>50</v>
      </c>
      <c r="C15" s="14" t="s">
        <v>86</v>
      </c>
      <c r="D15" s="16" t="s">
        <v>87</v>
      </c>
      <c r="E15" s="14" t="s">
        <v>88</v>
      </c>
    </row>
    <row r="16" spans="1:7" ht="30" x14ac:dyDescent="0.25">
      <c r="A16" s="16" t="s">
        <v>94</v>
      </c>
      <c r="B16" s="14">
        <v>50</v>
      </c>
      <c r="C16" s="14" t="s">
        <v>95</v>
      </c>
      <c r="D16" s="16" t="s">
        <v>96</v>
      </c>
      <c r="E16" s="14" t="s">
        <v>97</v>
      </c>
    </row>
    <row r="17" spans="1:7" ht="30" x14ac:dyDescent="0.25">
      <c r="A17" s="16" t="s">
        <v>98</v>
      </c>
      <c r="B17" s="14">
        <v>50</v>
      </c>
      <c r="C17" s="14" t="s">
        <v>99</v>
      </c>
      <c r="D17" s="16" t="s">
        <v>134</v>
      </c>
      <c r="E17" s="14" t="s">
        <v>100</v>
      </c>
      <c r="G17" s="14" t="s">
        <v>104</v>
      </c>
    </row>
    <row r="18" spans="1:7" x14ac:dyDescent="0.25">
      <c r="A18" s="16" t="s">
        <v>101</v>
      </c>
      <c r="B18" s="14">
        <v>50</v>
      </c>
      <c r="C18" s="14" t="s">
        <v>102</v>
      </c>
      <c r="D18" s="14" t="s">
        <v>103</v>
      </c>
      <c r="E18" s="23"/>
      <c r="F18" s="23"/>
    </row>
    <row r="19" spans="1:7" x14ac:dyDescent="0.25">
      <c r="A19" s="16" t="s">
        <v>106</v>
      </c>
      <c r="B19" s="14">
        <v>50</v>
      </c>
      <c r="C19" s="14" t="s">
        <v>105</v>
      </c>
      <c r="D19" s="14" t="s">
        <v>107</v>
      </c>
      <c r="E19" s="24" t="s">
        <v>108</v>
      </c>
      <c r="F19" s="24"/>
    </row>
    <row r="20" spans="1:7" x14ac:dyDescent="0.25">
      <c r="A20" s="14" t="s">
        <v>109</v>
      </c>
      <c r="B20" s="14">
        <v>50</v>
      </c>
      <c r="C20" s="14" t="s">
        <v>110</v>
      </c>
      <c r="D20" s="14" t="s">
        <v>111</v>
      </c>
    </row>
    <row r="21" spans="1:7" x14ac:dyDescent="0.25">
      <c r="A21" s="14" t="s">
        <v>115</v>
      </c>
    </row>
    <row r="25" spans="1:7" ht="45" x14ac:dyDescent="0.25">
      <c r="A25" s="14" t="s">
        <v>117</v>
      </c>
      <c r="B25" s="14">
        <v>50</v>
      </c>
      <c r="C25" s="14" t="s">
        <v>116</v>
      </c>
      <c r="D25" s="14" t="s">
        <v>116</v>
      </c>
      <c r="E25" s="14" t="s">
        <v>116</v>
      </c>
      <c r="G25" s="25" t="s">
        <v>120</v>
      </c>
    </row>
    <row r="26" spans="1:7" x14ac:dyDescent="0.25">
      <c r="A26" s="26" t="s">
        <v>118</v>
      </c>
      <c r="B26" s="14">
        <v>50</v>
      </c>
      <c r="C26" s="14" t="s">
        <v>119</v>
      </c>
      <c r="D26" s="14" t="s">
        <v>121</v>
      </c>
      <c r="E26" s="14" t="s">
        <v>123</v>
      </c>
      <c r="G26" s="15" t="s">
        <v>124</v>
      </c>
    </row>
    <row r="27" spans="1:7" x14ac:dyDescent="0.25">
      <c r="A27" s="14" t="s">
        <v>122</v>
      </c>
      <c r="B27" s="14">
        <v>50</v>
      </c>
      <c r="C27" s="14" t="s">
        <v>119</v>
      </c>
      <c r="D27" s="14" t="s">
        <v>125</v>
      </c>
      <c r="E27" s="14" t="s">
        <v>125</v>
      </c>
    </row>
    <row r="28" spans="1:7" x14ac:dyDescent="0.25">
      <c r="A28" s="14" t="s">
        <v>126</v>
      </c>
      <c r="B28" s="14">
        <v>50</v>
      </c>
      <c r="C28" s="14" t="s">
        <v>116</v>
      </c>
      <c r="D28" s="14" t="s">
        <v>116</v>
      </c>
      <c r="E28" s="14" t="s">
        <v>127</v>
      </c>
      <c r="G28" s="14" t="s">
        <v>128</v>
      </c>
    </row>
    <row r="29" spans="1:7" x14ac:dyDescent="0.25">
      <c r="A29" s="14" t="s">
        <v>129</v>
      </c>
      <c r="B29" s="14">
        <v>50</v>
      </c>
      <c r="C29" s="14">
        <v>0</v>
      </c>
      <c r="D29" s="14">
        <v>0</v>
      </c>
    </row>
    <row r="30" spans="1:7" x14ac:dyDescent="0.25">
      <c r="A30" s="16" t="s">
        <v>130</v>
      </c>
      <c r="B30" s="14">
        <v>50</v>
      </c>
      <c r="C30" s="14" t="s">
        <v>119</v>
      </c>
      <c r="D30" s="14" t="s">
        <v>131</v>
      </c>
      <c r="E30" s="14" t="s">
        <v>132</v>
      </c>
    </row>
    <row r="31" spans="1:7" x14ac:dyDescent="0.25">
      <c r="A31" s="14" t="s">
        <v>133</v>
      </c>
      <c r="C31" s="14">
        <v>0</v>
      </c>
      <c r="D31" s="14">
        <v>0</v>
      </c>
      <c r="E31" s="14">
        <v>0</v>
      </c>
    </row>
    <row r="33" spans="1:7" ht="45" x14ac:dyDescent="0.25">
      <c r="A33" s="16" t="s">
        <v>146</v>
      </c>
      <c r="C33" s="15" t="s">
        <v>147</v>
      </c>
      <c r="D33" s="15" t="s">
        <v>147</v>
      </c>
      <c r="E33" s="14" t="s">
        <v>148</v>
      </c>
      <c r="F33" s="15" t="s">
        <v>149</v>
      </c>
      <c r="G33" s="14" t="s">
        <v>137</v>
      </c>
    </row>
    <row r="34" spans="1:7" ht="45" x14ac:dyDescent="0.25">
      <c r="A34" s="16" t="s">
        <v>141</v>
      </c>
      <c r="C34" s="15" t="s">
        <v>142</v>
      </c>
      <c r="D34" s="15" t="s">
        <v>138</v>
      </c>
      <c r="E34" s="16" t="s">
        <v>145</v>
      </c>
      <c r="F34" s="15"/>
      <c r="G34" s="14" t="s">
        <v>137</v>
      </c>
    </row>
    <row r="35" spans="1:7" ht="45" x14ac:dyDescent="0.25">
      <c r="A35" s="16" t="s">
        <v>136</v>
      </c>
      <c r="C35" s="27" t="s">
        <v>144</v>
      </c>
      <c r="D35" s="15" t="s">
        <v>138</v>
      </c>
      <c r="E35" s="14" t="s">
        <v>139</v>
      </c>
      <c r="F35" s="14" t="s">
        <v>140</v>
      </c>
      <c r="G35" s="14" t="s">
        <v>137</v>
      </c>
    </row>
    <row r="36" spans="1:7" ht="75" x14ac:dyDescent="0.25">
      <c r="A36" s="16" t="s">
        <v>151</v>
      </c>
      <c r="C36" s="15" t="s">
        <v>147</v>
      </c>
      <c r="D36" s="15" t="s">
        <v>147</v>
      </c>
      <c r="E36" s="14" t="s">
        <v>150</v>
      </c>
      <c r="F36" s="15" t="s">
        <v>147</v>
      </c>
      <c r="G36" s="14" t="s">
        <v>137</v>
      </c>
    </row>
    <row r="37" spans="1:7" ht="75" x14ac:dyDescent="0.25">
      <c r="A37" s="16" t="s">
        <v>152</v>
      </c>
      <c r="C37" s="15" t="s">
        <v>147</v>
      </c>
      <c r="D37" s="27" t="s">
        <v>153</v>
      </c>
      <c r="E37" s="27" t="s">
        <v>154</v>
      </c>
      <c r="F37" s="15" t="s">
        <v>147</v>
      </c>
      <c r="G37" s="14" t="s">
        <v>137</v>
      </c>
    </row>
    <row r="38" spans="1:7" ht="75" x14ac:dyDescent="0.25">
      <c r="A38" s="16" t="s">
        <v>155</v>
      </c>
      <c r="C38" s="15" t="s">
        <v>147</v>
      </c>
      <c r="D38" s="15" t="s">
        <v>143</v>
      </c>
      <c r="E38" s="15" t="s">
        <v>156</v>
      </c>
      <c r="F38" s="15" t="s">
        <v>143</v>
      </c>
    </row>
    <row r="39" spans="1:7" ht="90" x14ac:dyDescent="0.25">
      <c r="A39" s="16" t="s">
        <v>159</v>
      </c>
      <c r="C39" s="15" t="s">
        <v>158</v>
      </c>
      <c r="D39" s="14" t="s">
        <v>157</v>
      </c>
      <c r="E39" s="14" t="s">
        <v>164</v>
      </c>
    </row>
    <row r="40" spans="1:7" ht="90" x14ac:dyDescent="0.25">
      <c r="A40" s="16" t="s">
        <v>161</v>
      </c>
      <c r="C40" s="14" t="s">
        <v>162</v>
      </c>
      <c r="D40" s="14" t="s">
        <v>163</v>
      </c>
      <c r="E40" s="14" t="s">
        <v>160</v>
      </c>
    </row>
    <row r="42" spans="1:7" ht="90" x14ac:dyDescent="0.25">
      <c r="A42" s="16" t="s">
        <v>165</v>
      </c>
      <c r="B42" s="16" t="s">
        <v>167</v>
      </c>
      <c r="C42" s="14" t="s">
        <v>166</v>
      </c>
      <c r="D42" s="14" t="s">
        <v>168</v>
      </c>
      <c r="E42" s="14" t="s">
        <v>169</v>
      </c>
    </row>
    <row r="43" spans="1:7" x14ac:dyDescent="0.25">
      <c r="A43" s="16" t="s">
        <v>170</v>
      </c>
    </row>
    <row r="44" spans="1:7" ht="30" x14ac:dyDescent="0.25">
      <c r="A44" s="16" t="s">
        <v>176</v>
      </c>
      <c r="B44" s="16" t="s">
        <v>173</v>
      </c>
      <c r="C44" s="14" t="s">
        <v>171</v>
      </c>
      <c r="D44" s="14" t="s">
        <v>172</v>
      </c>
      <c r="E44" s="14" t="s">
        <v>174</v>
      </c>
      <c r="F44" s="14" t="s">
        <v>175</v>
      </c>
    </row>
    <row r="45" spans="1:7" s="31" customFormat="1" x14ac:dyDescent="0.25">
      <c r="A45" s="28">
        <v>44322</v>
      </c>
      <c r="B45" s="29"/>
      <c r="C45" s="30"/>
      <c r="D45" s="30"/>
      <c r="E45" s="30"/>
      <c r="F45" s="30"/>
      <c r="G45" s="29"/>
    </row>
    <row r="46" spans="1:7" ht="30" x14ac:dyDescent="0.25">
      <c r="A46" s="16" t="s">
        <v>186</v>
      </c>
      <c r="C46" s="25" t="s">
        <v>178</v>
      </c>
      <c r="D46" s="25" t="s">
        <v>179</v>
      </c>
      <c r="E46" s="25" t="s">
        <v>180</v>
      </c>
      <c r="F46" s="25" t="s">
        <v>181</v>
      </c>
    </row>
    <row r="47" spans="1:7" x14ac:dyDescent="0.25">
      <c r="C47" s="25"/>
      <c r="D47" s="25"/>
      <c r="E47" s="25"/>
      <c r="F47" s="25"/>
    </row>
    <row r="48" spans="1:7" ht="30" x14ac:dyDescent="0.25">
      <c r="A48" s="34" t="s">
        <v>225</v>
      </c>
    </row>
    <row r="49" spans="1:6" x14ac:dyDescent="0.25">
      <c r="A49" s="33" t="s">
        <v>212</v>
      </c>
    </row>
    <row r="50" spans="1:6" ht="30" x14ac:dyDescent="0.25">
      <c r="A50" s="14" t="s">
        <v>182</v>
      </c>
      <c r="C50" s="25" t="s">
        <v>204</v>
      </c>
      <c r="D50" s="25" t="s">
        <v>205</v>
      </c>
      <c r="E50" s="25" t="s">
        <v>184</v>
      </c>
      <c r="F50" s="32" t="s">
        <v>206</v>
      </c>
    </row>
    <row r="51" spans="1:6" ht="30" x14ac:dyDescent="0.25">
      <c r="A51" s="14" t="s">
        <v>183</v>
      </c>
      <c r="C51" s="25" t="s">
        <v>200</v>
      </c>
      <c r="D51" s="32" t="s">
        <v>201</v>
      </c>
      <c r="E51" s="25" t="s">
        <v>202</v>
      </c>
      <c r="F51" s="25" t="s">
        <v>203</v>
      </c>
    </row>
    <row r="52" spans="1:6" ht="30" x14ac:dyDescent="0.25">
      <c r="A52" s="14" t="s">
        <v>195</v>
      </c>
      <c r="C52" s="25" t="s">
        <v>196</v>
      </c>
      <c r="D52" s="32" t="s">
        <v>197</v>
      </c>
      <c r="E52" s="25" t="s">
        <v>198</v>
      </c>
      <c r="F52" s="25" t="s">
        <v>199</v>
      </c>
    </row>
    <row r="53" spans="1:6" ht="30" x14ac:dyDescent="0.25">
      <c r="A53" s="14" t="s">
        <v>177</v>
      </c>
      <c r="C53" s="25" t="s">
        <v>191</v>
      </c>
      <c r="D53" s="25" t="s">
        <v>192</v>
      </c>
      <c r="E53" s="25" t="s">
        <v>193</v>
      </c>
      <c r="F53" s="32" t="s">
        <v>194</v>
      </c>
    </row>
    <row r="54" spans="1:6" ht="30" x14ac:dyDescent="0.25">
      <c r="A54" s="14" t="s">
        <v>185</v>
      </c>
      <c r="C54" s="25" t="s">
        <v>187</v>
      </c>
      <c r="D54" s="32" t="s">
        <v>188</v>
      </c>
      <c r="E54" s="25" t="s">
        <v>189</v>
      </c>
      <c r="F54" s="25" t="s">
        <v>190</v>
      </c>
    </row>
    <row r="55" spans="1:6" ht="30" x14ac:dyDescent="0.25">
      <c r="A55" s="16" t="s">
        <v>207</v>
      </c>
      <c r="C55" s="25" t="s">
        <v>208</v>
      </c>
      <c r="D55" s="32" t="s">
        <v>209</v>
      </c>
      <c r="E55" s="25" t="s">
        <v>210</v>
      </c>
      <c r="F55" s="25" t="s">
        <v>211</v>
      </c>
    </row>
    <row r="57" spans="1:6" x14ac:dyDescent="0.25">
      <c r="A57" s="33" t="s">
        <v>213</v>
      </c>
    </row>
    <row r="58" spans="1:6" ht="30" x14ac:dyDescent="0.25">
      <c r="A58" s="16" t="s">
        <v>214</v>
      </c>
      <c r="C58" s="25" t="s">
        <v>215</v>
      </c>
      <c r="D58" s="25" t="s">
        <v>216</v>
      </c>
      <c r="E58" s="25" t="s">
        <v>217</v>
      </c>
      <c r="F58" s="25" t="s">
        <v>218</v>
      </c>
    </row>
    <row r="61" spans="1:6" ht="30" x14ac:dyDescent="0.25">
      <c r="A61" s="34" t="s">
        <v>224</v>
      </c>
    </row>
    <row r="62" spans="1:6" x14ac:dyDescent="0.25">
      <c r="A62" s="33" t="s">
        <v>220</v>
      </c>
    </row>
    <row r="63" spans="1:6" ht="30" x14ac:dyDescent="0.25">
      <c r="A63" s="14" t="s">
        <v>185</v>
      </c>
      <c r="C63" s="25" t="s">
        <v>219</v>
      </c>
      <c r="D63" s="25" t="s">
        <v>221</v>
      </c>
      <c r="E63" s="25" t="s">
        <v>222</v>
      </c>
      <c r="F63" s="25" t="s">
        <v>223</v>
      </c>
    </row>
    <row r="64" spans="1:6" ht="30" x14ac:dyDescent="0.25">
      <c r="A64" s="34" t="s">
        <v>226</v>
      </c>
    </row>
    <row r="65" spans="1:7" ht="45" x14ac:dyDescent="0.25">
      <c r="A65" s="14" t="s">
        <v>185</v>
      </c>
      <c r="C65" s="25" t="s">
        <v>228</v>
      </c>
      <c r="D65" s="25" t="s">
        <v>229</v>
      </c>
      <c r="E65" s="25" t="s">
        <v>230</v>
      </c>
      <c r="F65" s="25" t="s">
        <v>231</v>
      </c>
    </row>
    <row r="66" spans="1:7" ht="30" x14ac:dyDescent="0.25">
      <c r="A66" s="14" t="s">
        <v>177</v>
      </c>
      <c r="C66" s="25" t="s">
        <v>232</v>
      </c>
      <c r="D66" s="25" t="s">
        <v>233</v>
      </c>
      <c r="E66" s="25" t="s">
        <v>233</v>
      </c>
      <c r="F66" s="25" t="s">
        <v>234</v>
      </c>
    </row>
    <row r="67" spans="1:7" ht="45" x14ac:dyDescent="0.25">
      <c r="A67" s="14" t="s">
        <v>195</v>
      </c>
      <c r="C67" s="25" t="s">
        <v>235</v>
      </c>
      <c r="D67" s="25" t="s">
        <v>236</v>
      </c>
      <c r="E67" s="25" t="s">
        <v>237</v>
      </c>
      <c r="F67" s="25" t="s">
        <v>238</v>
      </c>
    </row>
    <row r="68" spans="1:7" ht="30" x14ac:dyDescent="0.25">
      <c r="A68" s="14" t="s">
        <v>183</v>
      </c>
      <c r="C68" s="25" t="s">
        <v>240</v>
      </c>
      <c r="D68" s="25" t="s">
        <v>233</v>
      </c>
      <c r="E68" s="25" t="s">
        <v>241</v>
      </c>
      <c r="F68" s="25" t="s">
        <v>242</v>
      </c>
    </row>
    <row r="70" spans="1:7" x14ac:dyDescent="0.25">
      <c r="A70" s="33" t="s">
        <v>243</v>
      </c>
    </row>
    <row r="71" spans="1:7" ht="30" x14ac:dyDescent="0.25">
      <c r="A71" s="14" t="s">
        <v>183</v>
      </c>
      <c r="C71" s="25" t="s">
        <v>244</v>
      </c>
      <c r="D71" s="25" t="s">
        <v>245</v>
      </c>
      <c r="E71" s="25" t="s">
        <v>246</v>
      </c>
      <c r="F71" s="25" t="s">
        <v>247</v>
      </c>
    </row>
    <row r="72" spans="1:7" ht="45" x14ac:dyDescent="0.25">
      <c r="A72" s="14" t="s">
        <v>185</v>
      </c>
      <c r="C72" s="25" t="s">
        <v>248</v>
      </c>
      <c r="D72" s="25" t="s">
        <v>249</v>
      </c>
      <c r="E72" s="25" t="s">
        <v>250</v>
      </c>
      <c r="F72" s="25" t="s">
        <v>251</v>
      </c>
    </row>
    <row r="74" spans="1:7" ht="30" x14ac:dyDescent="0.25">
      <c r="A74" s="34" t="s">
        <v>253</v>
      </c>
      <c r="C74" s="14" t="s">
        <v>104</v>
      </c>
      <c r="D74" s="14" t="s">
        <v>137</v>
      </c>
      <c r="E74" s="14" t="s">
        <v>137</v>
      </c>
      <c r="F74" s="14" t="s">
        <v>137</v>
      </c>
    </row>
    <row r="75" spans="1:7" ht="30" x14ac:dyDescent="0.25">
      <c r="A75" s="34" t="s">
        <v>252</v>
      </c>
      <c r="C75" s="14" t="s">
        <v>104</v>
      </c>
      <c r="D75" s="14" t="s">
        <v>104</v>
      </c>
      <c r="E75" s="14" t="s">
        <v>104</v>
      </c>
      <c r="F75" s="14" t="s">
        <v>104</v>
      </c>
    </row>
    <row r="77" spans="1:7" ht="30" x14ac:dyDescent="0.25">
      <c r="A77" s="16" t="s">
        <v>254</v>
      </c>
      <c r="C77" s="25" t="s">
        <v>255</v>
      </c>
      <c r="D77" s="25" t="s">
        <v>256</v>
      </c>
      <c r="E77" s="25" t="s">
        <v>257</v>
      </c>
      <c r="F77" s="25" t="s">
        <v>258</v>
      </c>
      <c r="G77" s="66" t="s">
        <v>265</v>
      </c>
    </row>
    <row r="78" spans="1:7" ht="60" x14ac:dyDescent="0.25">
      <c r="A78" s="16" t="s">
        <v>259</v>
      </c>
      <c r="C78" s="25" t="s">
        <v>260</v>
      </c>
      <c r="D78" s="25" t="s">
        <v>261</v>
      </c>
      <c r="E78" s="25" t="s">
        <v>263</v>
      </c>
      <c r="F78" s="25" t="s">
        <v>262</v>
      </c>
      <c r="G78" s="66"/>
    </row>
    <row r="79" spans="1:7" ht="30" x14ac:dyDescent="0.25">
      <c r="A79" s="14" t="s">
        <v>264</v>
      </c>
      <c r="C79" s="25" t="s">
        <v>266</v>
      </c>
      <c r="D79" s="25" t="s">
        <v>267</v>
      </c>
      <c r="E79" s="25" t="s">
        <v>268</v>
      </c>
      <c r="F79" s="25" t="s">
        <v>269</v>
      </c>
      <c r="G79" s="67" t="s">
        <v>275</v>
      </c>
    </row>
    <row r="80" spans="1:7" ht="30" x14ac:dyDescent="0.25">
      <c r="A80" s="16" t="s">
        <v>270</v>
      </c>
      <c r="C80" s="25" t="s">
        <v>271</v>
      </c>
      <c r="D80" s="25" t="s">
        <v>272</v>
      </c>
      <c r="E80" s="25" t="s">
        <v>273</v>
      </c>
      <c r="F80" s="25" t="s">
        <v>274</v>
      </c>
      <c r="G80" s="67"/>
    </row>
    <row r="81" spans="1:8" ht="33.75" customHeight="1" x14ac:dyDescent="0.25">
      <c r="A81" s="14" t="s">
        <v>279</v>
      </c>
      <c r="C81" s="25" t="s">
        <v>276</v>
      </c>
      <c r="D81" s="25" t="s">
        <v>277</v>
      </c>
      <c r="E81" s="25" t="s">
        <v>278</v>
      </c>
      <c r="F81" s="25" t="s">
        <v>280</v>
      </c>
      <c r="G81" s="16" t="s">
        <v>281</v>
      </c>
      <c r="H81" s="66" t="s">
        <v>297</v>
      </c>
    </row>
    <row r="82" spans="1:8" ht="30.75" customHeight="1" x14ac:dyDescent="0.25">
      <c r="A82" s="14" t="s">
        <v>282</v>
      </c>
      <c r="C82" s="25" t="s">
        <v>283</v>
      </c>
      <c r="D82" s="25" t="s">
        <v>284</v>
      </c>
      <c r="E82" s="16" t="s">
        <v>285</v>
      </c>
      <c r="F82" s="25" t="s">
        <v>286</v>
      </c>
      <c r="G82" s="16" t="s">
        <v>287</v>
      </c>
      <c r="H82" s="66"/>
    </row>
    <row r="83" spans="1:8" ht="30" x14ac:dyDescent="0.25">
      <c r="A83" s="14" t="s">
        <v>288</v>
      </c>
      <c r="C83" s="25" t="s">
        <v>289</v>
      </c>
      <c r="D83" s="25" t="s">
        <v>290</v>
      </c>
      <c r="E83" s="25" t="s">
        <v>291</v>
      </c>
      <c r="F83" s="25" t="s">
        <v>292</v>
      </c>
      <c r="H83" s="66"/>
    </row>
    <row r="84" spans="1:8" ht="45" x14ac:dyDescent="0.25">
      <c r="A84" s="16" t="s">
        <v>293</v>
      </c>
      <c r="F84" s="25" t="s">
        <v>294</v>
      </c>
      <c r="G84" s="16" t="s">
        <v>281</v>
      </c>
      <c r="H84" s="66"/>
    </row>
    <row r="85" spans="1:8" ht="30" x14ac:dyDescent="0.25">
      <c r="A85" s="16" t="s">
        <v>295</v>
      </c>
      <c r="F85" s="25" t="s">
        <v>296</v>
      </c>
      <c r="H85" s="66"/>
    </row>
    <row r="86" spans="1:8" ht="45" x14ac:dyDescent="0.25">
      <c r="A86" s="16" t="s">
        <v>310</v>
      </c>
      <c r="C86" s="25" t="s">
        <v>298</v>
      </c>
      <c r="D86" s="25" t="s">
        <v>299</v>
      </c>
      <c r="E86" s="25" t="s">
        <v>300</v>
      </c>
      <c r="F86" s="25" t="s">
        <v>301</v>
      </c>
    </row>
    <row r="87" spans="1:8" ht="30" x14ac:dyDescent="0.25">
      <c r="B87" s="16" t="s">
        <v>317</v>
      </c>
      <c r="C87" s="15" t="s">
        <v>302</v>
      </c>
      <c r="D87" s="15" t="s">
        <v>303</v>
      </c>
      <c r="E87" s="15" t="s">
        <v>304</v>
      </c>
      <c r="F87" s="15" t="s">
        <v>305</v>
      </c>
    </row>
    <row r="88" spans="1:8" x14ac:dyDescent="0.25">
      <c r="B88" s="14" t="s">
        <v>306</v>
      </c>
      <c r="C88" s="14" t="s">
        <v>307</v>
      </c>
      <c r="D88" s="14" t="s">
        <v>308</v>
      </c>
      <c r="E88" s="14" t="s">
        <v>308</v>
      </c>
      <c r="F88" s="14" t="s">
        <v>308</v>
      </c>
    </row>
    <row r="89" spans="1:8" ht="45" x14ac:dyDescent="0.25">
      <c r="A89" s="16" t="s">
        <v>309</v>
      </c>
      <c r="B89" s="14" t="s">
        <v>312</v>
      </c>
      <c r="C89" s="25" t="s">
        <v>311</v>
      </c>
      <c r="D89" s="25" t="s">
        <v>313</v>
      </c>
      <c r="E89" s="25" t="s">
        <v>314</v>
      </c>
      <c r="F89" s="16" t="s">
        <v>315</v>
      </c>
      <c r="G89" s="14" t="s">
        <v>324</v>
      </c>
    </row>
    <row r="90" spans="1:8" ht="30" x14ac:dyDescent="0.25">
      <c r="B90" s="16" t="s">
        <v>316</v>
      </c>
      <c r="C90" s="15" t="s">
        <v>319</v>
      </c>
      <c r="D90" s="15" t="s">
        <v>318</v>
      </c>
      <c r="E90" s="15" t="s">
        <v>318</v>
      </c>
      <c r="F90" s="15" t="s">
        <v>318</v>
      </c>
    </row>
    <row r="91" spans="1:8" x14ac:dyDescent="0.25">
      <c r="B91" s="14" t="s">
        <v>306</v>
      </c>
      <c r="C91" s="14" t="s">
        <v>307</v>
      </c>
      <c r="D91" s="14" t="s">
        <v>308</v>
      </c>
      <c r="E91" s="14" t="s">
        <v>308</v>
      </c>
      <c r="F91" s="14" t="s">
        <v>308</v>
      </c>
    </row>
    <row r="92" spans="1:8" ht="45" x14ac:dyDescent="0.25">
      <c r="A92" s="16" t="s">
        <v>320</v>
      </c>
      <c r="C92" s="25" t="s">
        <v>321</v>
      </c>
      <c r="D92" s="25" t="s">
        <v>323</v>
      </c>
      <c r="E92" s="25" t="s">
        <v>323</v>
      </c>
      <c r="F92" s="25" t="s">
        <v>325</v>
      </c>
      <c r="G92" s="14" t="s">
        <v>322</v>
      </c>
    </row>
    <row r="93" spans="1:8" ht="30" x14ac:dyDescent="0.25">
      <c r="B93" s="16" t="s">
        <v>316</v>
      </c>
      <c r="C93" s="15" t="s">
        <v>326</v>
      </c>
      <c r="D93" s="15" t="s">
        <v>327</v>
      </c>
      <c r="E93" s="15" t="s">
        <v>328</v>
      </c>
      <c r="F93" s="15" t="s">
        <v>329</v>
      </c>
    </row>
    <row r="95" spans="1:8" ht="90" x14ac:dyDescent="0.25">
      <c r="A95" s="16" t="s">
        <v>341</v>
      </c>
      <c r="C95" s="16" t="s">
        <v>330</v>
      </c>
      <c r="D95" s="16" t="s">
        <v>334</v>
      </c>
      <c r="E95" s="16" t="s">
        <v>335</v>
      </c>
      <c r="F95" s="16" t="s">
        <v>334</v>
      </c>
    </row>
    <row r="96" spans="1:8" ht="92.25" customHeight="1" x14ac:dyDescent="0.25">
      <c r="A96" s="16" t="s">
        <v>343</v>
      </c>
      <c r="C96" s="16" t="s">
        <v>331</v>
      </c>
      <c r="D96" s="16" t="s">
        <v>331</v>
      </c>
      <c r="E96" s="16" t="s">
        <v>332</v>
      </c>
      <c r="F96" s="16" t="s">
        <v>333</v>
      </c>
    </row>
    <row r="97" spans="1:7" ht="90" x14ac:dyDescent="0.25">
      <c r="A97" s="16" t="s">
        <v>344</v>
      </c>
      <c r="C97" s="16" t="s">
        <v>336</v>
      </c>
      <c r="D97" s="16" t="s">
        <v>336</v>
      </c>
      <c r="E97" s="16" t="s">
        <v>336</v>
      </c>
      <c r="F97" s="16" t="s">
        <v>337</v>
      </c>
      <c r="G97" s="16" t="s">
        <v>338</v>
      </c>
    </row>
    <row r="98" spans="1:7" ht="90" x14ac:dyDescent="0.25">
      <c r="A98" s="16" t="s">
        <v>345</v>
      </c>
      <c r="C98" s="16" t="s">
        <v>331</v>
      </c>
      <c r="D98" s="16" t="s">
        <v>331</v>
      </c>
      <c r="E98" s="16" t="s">
        <v>339</v>
      </c>
      <c r="F98" s="16" t="s">
        <v>340</v>
      </c>
    </row>
    <row r="99" spans="1:7" ht="105" x14ac:dyDescent="0.25">
      <c r="A99" s="16" t="s">
        <v>346</v>
      </c>
      <c r="C99" s="16" t="s">
        <v>342</v>
      </c>
      <c r="D99" s="16" t="s">
        <v>347</v>
      </c>
      <c r="E99" s="16" t="s">
        <v>347</v>
      </c>
      <c r="F99" s="16" t="s">
        <v>331</v>
      </c>
    </row>
    <row r="102" spans="1:7" x14ac:dyDescent="0.25">
      <c r="A102" s="14" t="s">
        <v>1214</v>
      </c>
    </row>
    <row r="103" spans="1:7" ht="210" x14ac:dyDescent="0.25">
      <c r="A103" s="16" t="s">
        <v>1215</v>
      </c>
      <c r="F103" s="16" t="s">
        <v>1216</v>
      </c>
    </row>
    <row r="104" spans="1:7" ht="271.5" customHeight="1" x14ac:dyDescent="0.25">
      <c r="A104" s="16" t="s">
        <v>1218</v>
      </c>
      <c r="F104" s="16" t="s">
        <v>1217</v>
      </c>
    </row>
    <row r="105" spans="1:7" ht="193.5" customHeight="1" x14ac:dyDescent="0.25">
      <c r="A105" s="16" t="s">
        <v>1220</v>
      </c>
      <c r="F105" s="16" t="s">
        <v>1219</v>
      </c>
    </row>
    <row r="106" spans="1:7" ht="211.5" customHeight="1" x14ac:dyDescent="0.25">
      <c r="A106" s="16" t="s">
        <v>1222</v>
      </c>
      <c r="F106" s="16" t="s">
        <v>1221</v>
      </c>
    </row>
    <row r="107" spans="1:7" s="49" customFormat="1" ht="194.25" customHeight="1" x14ac:dyDescent="0.25">
      <c r="A107" s="47" t="s">
        <v>1230</v>
      </c>
      <c r="B107" s="48"/>
      <c r="C107" s="48"/>
      <c r="D107" s="48"/>
      <c r="E107" s="48"/>
      <c r="F107" s="47" t="s">
        <v>1231</v>
      </c>
      <c r="G107" s="48"/>
    </row>
    <row r="108" spans="1:7" ht="75" customHeight="1" x14ac:dyDescent="0.25">
      <c r="A108" s="14" t="s">
        <v>1224</v>
      </c>
      <c r="B108" s="16"/>
      <c r="C108" s="16"/>
      <c r="D108" s="16"/>
      <c r="E108" s="16"/>
      <c r="F108" s="16" t="s">
        <v>1223</v>
      </c>
    </row>
    <row r="109" spans="1:7" ht="76.5" customHeight="1" x14ac:dyDescent="0.25">
      <c r="A109" s="14" t="s">
        <v>1225</v>
      </c>
      <c r="B109" s="16"/>
      <c r="C109" s="16"/>
      <c r="D109" s="16"/>
      <c r="E109" s="16"/>
      <c r="F109" s="16" t="s">
        <v>1226</v>
      </c>
    </row>
    <row r="110" spans="1:7" ht="75" x14ac:dyDescent="0.25">
      <c r="A110" s="14" t="s">
        <v>1228</v>
      </c>
      <c r="F110" s="16" t="s">
        <v>1227</v>
      </c>
    </row>
    <row r="111" spans="1:7" ht="90" x14ac:dyDescent="0.25">
      <c r="A111" s="14" t="s">
        <v>1248</v>
      </c>
      <c r="F111" s="16" t="s">
        <v>1247</v>
      </c>
    </row>
    <row r="112" spans="1:7" ht="285" customHeight="1" x14ac:dyDescent="0.25">
      <c r="A112" s="16" t="s">
        <v>1236</v>
      </c>
      <c r="F112" s="16" t="s">
        <v>1229</v>
      </c>
    </row>
    <row r="113" spans="1:7" ht="75" x14ac:dyDescent="0.25">
      <c r="A113" s="16" t="s">
        <v>1233</v>
      </c>
      <c r="F113" s="16" t="s">
        <v>1232</v>
      </c>
    </row>
    <row r="114" spans="1:7" ht="75" x14ac:dyDescent="0.25">
      <c r="A114" s="16" t="s">
        <v>1235</v>
      </c>
      <c r="F114" s="16" t="s">
        <v>1234</v>
      </c>
    </row>
    <row r="115" spans="1:7" ht="90" x14ac:dyDescent="0.25">
      <c r="A115" s="16" t="s">
        <v>1238</v>
      </c>
      <c r="F115" s="16" t="s">
        <v>1239</v>
      </c>
    </row>
    <row r="116" spans="1:7" ht="90" x14ac:dyDescent="0.25">
      <c r="A116" s="16" t="s">
        <v>1240</v>
      </c>
      <c r="F116" s="16" t="s">
        <v>1241</v>
      </c>
    </row>
    <row r="117" spans="1:7" ht="90" x14ac:dyDescent="0.25">
      <c r="A117" s="16" t="s">
        <v>1250</v>
      </c>
      <c r="F117" s="16" t="s">
        <v>1251</v>
      </c>
    </row>
    <row r="118" spans="1:7" ht="90" x14ac:dyDescent="0.25">
      <c r="A118" s="16" t="s">
        <v>1252</v>
      </c>
      <c r="F118" s="16" t="s">
        <v>1253</v>
      </c>
    </row>
    <row r="119" spans="1:7" ht="90" x14ac:dyDescent="0.25">
      <c r="A119" s="16" t="s">
        <v>1274</v>
      </c>
      <c r="F119" s="16" t="s">
        <v>1275</v>
      </c>
      <c r="G119" s="14" t="s">
        <v>1276</v>
      </c>
    </row>
    <row r="120" spans="1:7" ht="90" x14ac:dyDescent="0.25">
      <c r="A120" s="16" t="s">
        <v>1277</v>
      </c>
      <c r="F120" s="16" t="s">
        <v>1278</v>
      </c>
    </row>
    <row r="121" spans="1:7" ht="90" x14ac:dyDescent="0.25">
      <c r="A121" s="16" t="s">
        <v>1266</v>
      </c>
      <c r="F121" s="16" t="s">
        <v>1273</v>
      </c>
    </row>
    <row r="122" spans="1:7" ht="90" x14ac:dyDescent="0.25">
      <c r="A122" s="16" t="s">
        <v>1237</v>
      </c>
      <c r="F122" s="16" t="s">
        <v>1244</v>
      </c>
    </row>
    <row r="123" spans="1:7" ht="90" x14ac:dyDescent="0.25">
      <c r="A123" s="16" t="s">
        <v>1242</v>
      </c>
      <c r="F123" s="16" t="s">
        <v>1243</v>
      </c>
    </row>
    <row r="124" spans="1:7" ht="90" x14ac:dyDescent="0.25">
      <c r="A124" s="16" t="s">
        <v>1250</v>
      </c>
      <c r="F124" s="16" t="s">
        <v>1249</v>
      </c>
    </row>
    <row r="125" spans="1:7" ht="284.25" customHeight="1" x14ac:dyDescent="0.25">
      <c r="A125" s="16" t="s">
        <v>1246</v>
      </c>
      <c r="B125" s="16"/>
      <c r="C125" s="16"/>
      <c r="F125" s="16" t="s">
        <v>1245</v>
      </c>
    </row>
    <row r="126" spans="1:7" ht="90" x14ac:dyDescent="0.25">
      <c r="A126" s="14" t="s">
        <v>1254</v>
      </c>
      <c r="F126" s="16" t="s">
        <v>1255</v>
      </c>
    </row>
    <row r="127" spans="1:7" ht="90" x14ac:dyDescent="0.25">
      <c r="A127" s="14" t="s">
        <v>1258</v>
      </c>
      <c r="F127" s="16" t="s">
        <v>1257</v>
      </c>
    </row>
    <row r="128" spans="1:7" ht="90" x14ac:dyDescent="0.25">
      <c r="A128" s="14" t="s">
        <v>1260</v>
      </c>
      <c r="F128" s="16" t="s">
        <v>1259</v>
      </c>
    </row>
    <row r="129" spans="1:7" ht="90" x14ac:dyDescent="0.25">
      <c r="A129" s="14" t="s">
        <v>1262</v>
      </c>
      <c r="F129" s="16" t="s">
        <v>1263</v>
      </c>
    </row>
    <row r="130" spans="1:7" ht="90" x14ac:dyDescent="0.25">
      <c r="A130" s="14" t="s">
        <v>1266</v>
      </c>
      <c r="F130" s="16" t="s">
        <v>1267</v>
      </c>
    </row>
    <row r="131" spans="1:7" ht="90" x14ac:dyDescent="0.25">
      <c r="A131" s="14" t="s">
        <v>1270</v>
      </c>
      <c r="F131" s="16" t="s">
        <v>1271</v>
      </c>
      <c r="G131" s="14" t="s">
        <v>1272</v>
      </c>
    </row>
    <row r="132" spans="1:7" ht="90" x14ac:dyDescent="0.25">
      <c r="A132" s="14" t="s">
        <v>1256</v>
      </c>
      <c r="F132" s="16" t="s">
        <v>1261</v>
      </c>
    </row>
    <row r="133" spans="1:7" ht="90" x14ac:dyDescent="0.25">
      <c r="A133" s="14" t="s">
        <v>1264</v>
      </c>
      <c r="F133" s="16" t="s">
        <v>1265</v>
      </c>
    </row>
    <row r="134" spans="1:7" ht="90" x14ac:dyDescent="0.25">
      <c r="A134" s="14" t="s">
        <v>1268</v>
      </c>
      <c r="F134" s="16" t="s">
        <v>1269</v>
      </c>
    </row>
    <row r="135" spans="1:7" ht="90" x14ac:dyDescent="0.25">
      <c r="A135" s="14" t="s">
        <v>1279</v>
      </c>
      <c r="F135" s="16" t="s">
        <v>1280</v>
      </c>
    </row>
  </sheetData>
  <mergeCells count="4">
    <mergeCell ref="C2:E2"/>
    <mergeCell ref="G77:G78"/>
    <mergeCell ref="G79:G80"/>
    <mergeCell ref="H81:H8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E1F-374D-42FC-8CEF-AD4CEFE9A045}">
  <dimension ref="A1:F12"/>
  <sheetViews>
    <sheetView workbookViewId="0">
      <selection activeCell="A4" sqref="A4:F7"/>
    </sheetView>
  </sheetViews>
  <sheetFormatPr defaultColWidth="8.85546875" defaultRowHeight="15" x14ac:dyDescent="0.25"/>
  <cols>
    <col min="1" max="1" width="13.28515625" style="18" customWidth="1"/>
    <col min="2" max="6" width="9.140625" style="18"/>
  </cols>
  <sheetData>
    <row r="1" spans="1:6" x14ac:dyDescent="0.25">
      <c r="A1" s="18" t="s">
        <v>89</v>
      </c>
    </row>
    <row r="3" spans="1:6" ht="30" x14ac:dyDescent="0.25">
      <c r="A3" s="21" t="s">
        <v>90</v>
      </c>
      <c r="B3" s="22">
        <v>0</v>
      </c>
      <c r="C3" s="22">
        <v>1</v>
      </c>
      <c r="D3" s="22">
        <v>2</v>
      </c>
      <c r="E3" s="22">
        <v>3</v>
      </c>
      <c r="F3" s="22" t="s">
        <v>91</v>
      </c>
    </row>
    <row r="4" spans="1:6" x14ac:dyDescent="0.25">
      <c r="A4" s="19" t="s">
        <v>92</v>
      </c>
      <c r="B4" s="20">
        <v>34</v>
      </c>
      <c r="C4" s="20">
        <v>213</v>
      </c>
      <c r="D4" s="20">
        <v>2617</v>
      </c>
      <c r="E4" s="20">
        <v>2494</v>
      </c>
      <c r="F4" s="19">
        <f>SUM(B4:E4)</f>
        <v>5358</v>
      </c>
    </row>
    <row r="5" spans="1:6" x14ac:dyDescent="0.25">
      <c r="A5" s="19" t="s">
        <v>13</v>
      </c>
      <c r="B5" s="20">
        <v>23</v>
      </c>
      <c r="C5" s="20">
        <v>143</v>
      </c>
      <c r="D5" s="20">
        <v>813</v>
      </c>
      <c r="E5" s="20">
        <v>450</v>
      </c>
      <c r="F5" s="19">
        <f t="shared" ref="F5:F7" si="0">SUM(B5:E5)</f>
        <v>1429</v>
      </c>
    </row>
    <row r="6" spans="1:6" x14ac:dyDescent="0.25">
      <c r="A6" s="19" t="s">
        <v>93</v>
      </c>
      <c r="B6" s="20">
        <v>4</v>
      </c>
      <c r="C6" s="20">
        <v>84</v>
      </c>
      <c r="D6" s="20">
        <v>882</v>
      </c>
      <c r="E6" s="20">
        <v>814</v>
      </c>
      <c r="F6" s="19">
        <f t="shared" si="0"/>
        <v>1784</v>
      </c>
    </row>
    <row r="7" spans="1:6" x14ac:dyDescent="0.25">
      <c r="A7" s="19" t="s">
        <v>91</v>
      </c>
      <c r="B7" s="19">
        <f>SUM(B4:B6)</f>
        <v>61</v>
      </c>
      <c r="C7" s="19">
        <f t="shared" ref="C7:E7" si="1">SUM(C4:C6)</f>
        <v>440</v>
      </c>
      <c r="D7" s="19">
        <f t="shared" si="1"/>
        <v>4312</v>
      </c>
      <c r="E7" s="19">
        <f t="shared" si="1"/>
        <v>3758</v>
      </c>
      <c r="F7" s="19">
        <f t="shared" si="0"/>
        <v>8571</v>
      </c>
    </row>
    <row r="9" spans="1:6" ht="30" x14ac:dyDescent="0.25">
      <c r="A9" s="21" t="s">
        <v>90</v>
      </c>
      <c r="B9" s="22">
        <v>0</v>
      </c>
      <c r="C9" s="22">
        <v>1</v>
      </c>
      <c r="D9" s="22">
        <v>2</v>
      </c>
      <c r="E9" s="22">
        <v>3</v>
      </c>
      <c r="F9" s="22" t="s">
        <v>91</v>
      </c>
    </row>
    <row r="10" spans="1:6" x14ac:dyDescent="0.25">
      <c r="A10" s="19" t="s">
        <v>92</v>
      </c>
      <c r="B10" s="20">
        <v>5</v>
      </c>
      <c r="C10" s="20">
        <v>35</v>
      </c>
      <c r="D10" s="20">
        <v>81</v>
      </c>
      <c r="E10" s="20">
        <v>28</v>
      </c>
      <c r="F10" s="19">
        <f>SUM(B10:E10)</f>
        <v>149</v>
      </c>
    </row>
    <row r="11" spans="1:6" x14ac:dyDescent="0.25">
      <c r="A11" s="19" t="s">
        <v>13</v>
      </c>
      <c r="B11" s="20">
        <v>4</v>
      </c>
      <c r="C11" s="20">
        <v>10</v>
      </c>
      <c r="D11" s="20">
        <v>19</v>
      </c>
      <c r="E11" s="20">
        <v>15</v>
      </c>
      <c r="F11" s="19">
        <f t="shared" ref="F11:F12" si="2">SUM(B11:E11)</f>
        <v>48</v>
      </c>
    </row>
    <row r="12" spans="1:6" x14ac:dyDescent="0.25">
      <c r="A12" s="19" t="s">
        <v>91</v>
      </c>
      <c r="B12" s="19">
        <f>SUM(B10:B11)</f>
        <v>9</v>
      </c>
      <c r="C12" s="19">
        <f>SUM(C10:C11)</f>
        <v>45</v>
      </c>
      <c r="D12" s="19">
        <f>SUM(D10:D11)</f>
        <v>100</v>
      </c>
      <c r="E12" s="19">
        <f>SUM(E10:E11)</f>
        <v>43</v>
      </c>
      <c r="F12" s="19">
        <f t="shared" si="2"/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28CD-87D6-48C5-8C14-BFAD714BA4C0}">
  <dimension ref="A1:M115"/>
  <sheetViews>
    <sheetView tabSelected="1" topLeftCell="A79" zoomScale="120" zoomScaleNormal="120" workbookViewId="0">
      <pane xSplit="1" topLeftCell="B1" activePane="topRight" state="frozen"/>
      <selection pane="topRight" activeCell="I119" sqref="I119"/>
    </sheetView>
  </sheetViews>
  <sheetFormatPr defaultColWidth="8.85546875" defaultRowHeight="15" x14ac:dyDescent="0.25"/>
  <cols>
    <col min="1" max="1" width="19.42578125" customWidth="1"/>
    <col min="2" max="2" width="11.42578125" customWidth="1"/>
    <col min="3" max="3" width="12.42578125" bestFit="1" customWidth="1"/>
    <col min="4" max="4" width="10.140625" customWidth="1"/>
    <col min="5" max="5" width="16.42578125" bestFit="1" customWidth="1"/>
    <col min="8" max="8" width="15.42578125" bestFit="1" customWidth="1"/>
    <col min="10" max="10" width="14" customWidth="1"/>
    <col min="11" max="11" width="16.42578125" bestFit="1" customWidth="1"/>
  </cols>
  <sheetData>
    <row r="1" spans="1:13" x14ac:dyDescent="0.25">
      <c r="B1" s="68" t="s">
        <v>350</v>
      </c>
      <c r="C1" s="68"/>
      <c r="D1" s="68"/>
      <c r="E1" s="68" t="s">
        <v>351</v>
      </c>
      <c r="F1" s="68"/>
      <c r="G1" s="68"/>
      <c r="H1" s="68" t="s">
        <v>352</v>
      </c>
      <c r="I1" s="68"/>
      <c r="J1" s="68"/>
      <c r="K1" s="68" t="s">
        <v>353</v>
      </c>
      <c r="L1" s="68"/>
      <c r="M1" s="68"/>
    </row>
    <row r="2" spans="1:13" x14ac:dyDescent="0.25">
      <c r="A2" s="1" t="s">
        <v>5</v>
      </c>
      <c r="B2" s="35" t="s">
        <v>349</v>
      </c>
      <c r="C2" s="35" t="s">
        <v>348</v>
      </c>
      <c r="D2" s="35" t="s">
        <v>93</v>
      </c>
      <c r="E2" s="35" t="s">
        <v>349</v>
      </c>
      <c r="F2" s="35" t="s">
        <v>348</v>
      </c>
      <c r="G2" s="35" t="s">
        <v>93</v>
      </c>
      <c r="H2" s="35" t="s">
        <v>349</v>
      </c>
      <c r="I2" s="35" t="s">
        <v>348</v>
      </c>
      <c r="J2" s="35" t="s">
        <v>93</v>
      </c>
      <c r="K2" s="35" t="s">
        <v>349</v>
      </c>
      <c r="L2" s="35" t="s">
        <v>348</v>
      </c>
      <c r="M2" s="35" t="s">
        <v>93</v>
      </c>
    </row>
    <row r="3" spans="1:13" x14ac:dyDescent="0.25">
      <c r="A3" t="s">
        <v>364</v>
      </c>
      <c r="B3" s="38">
        <v>0.59099999999999997</v>
      </c>
      <c r="C3" s="38">
        <v>0.46</v>
      </c>
      <c r="D3" s="39">
        <v>0.47760000000000002</v>
      </c>
      <c r="E3" s="38">
        <v>0.57199999999999995</v>
      </c>
      <c r="F3" s="38">
        <v>0.42099999999999999</v>
      </c>
      <c r="G3" s="39">
        <v>0.46410000000000001</v>
      </c>
      <c r="H3" s="38">
        <v>0.54900000000000004</v>
      </c>
      <c r="I3" s="38">
        <v>0.38800000000000001</v>
      </c>
      <c r="J3" s="39">
        <v>0.4708</v>
      </c>
      <c r="K3" s="38">
        <v>0.59299999999999997</v>
      </c>
      <c r="L3" s="38">
        <v>0.39700000000000002</v>
      </c>
      <c r="M3" s="39">
        <v>0.47139999999999999</v>
      </c>
    </row>
    <row r="4" spans="1:13" x14ac:dyDescent="0.25">
      <c r="A4" t="s">
        <v>354</v>
      </c>
      <c r="B4">
        <v>0.58299999999999996</v>
      </c>
      <c r="C4">
        <v>0.47699999999999998</v>
      </c>
      <c r="D4" s="36">
        <v>0.48649999999999999</v>
      </c>
      <c r="E4">
        <v>0.52200000000000002</v>
      </c>
      <c r="F4">
        <v>0.36899999999999999</v>
      </c>
      <c r="G4" s="36">
        <v>0.46300000000000002</v>
      </c>
      <c r="H4">
        <v>0.57299999999999995</v>
      </c>
      <c r="I4">
        <v>0.435</v>
      </c>
      <c r="J4" s="36">
        <v>0.48370000000000002</v>
      </c>
      <c r="K4">
        <v>0.54100000000000004</v>
      </c>
      <c r="L4">
        <v>0.47199999999999998</v>
      </c>
      <c r="M4" s="36">
        <v>0.47420000000000001</v>
      </c>
    </row>
    <row r="5" spans="1:13" x14ac:dyDescent="0.25">
      <c r="A5" t="s">
        <v>355</v>
      </c>
      <c r="B5">
        <v>0.54</v>
      </c>
      <c r="C5">
        <v>0.379</v>
      </c>
      <c r="D5" s="36">
        <v>0.4461</v>
      </c>
      <c r="E5">
        <v>0.55600000000000005</v>
      </c>
      <c r="F5">
        <v>0.437</v>
      </c>
      <c r="G5" s="36">
        <v>0.46239999999999998</v>
      </c>
      <c r="H5">
        <v>0.59</v>
      </c>
      <c r="I5">
        <v>0.443</v>
      </c>
      <c r="J5" s="36">
        <v>0.47810000000000002</v>
      </c>
      <c r="K5">
        <v>0.58199999999999996</v>
      </c>
      <c r="L5">
        <v>0.47099999999999997</v>
      </c>
      <c r="M5" s="36">
        <v>0.46179999999999999</v>
      </c>
    </row>
    <row r="6" spans="1:13" x14ac:dyDescent="0.25">
      <c r="A6" t="s">
        <v>356</v>
      </c>
      <c r="B6">
        <v>0.47</v>
      </c>
      <c r="C6">
        <v>0.35199999999999998</v>
      </c>
      <c r="D6" s="36">
        <v>0.45850000000000002</v>
      </c>
      <c r="E6">
        <v>0.48099999999999998</v>
      </c>
      <c r="F6">
        <v>0.35</v>
      </c>
      <c r="G6" s="36">
        <v>0.45290000000000002</v>
      </c>
      <c r="H6">
        <v>0.48199999999999998</v>
      </c>
      <c r="I6">
        <v>0.36699999999999999</v>
      </c>
      <c r="J6" s="36">
        <v>0.45290000000000002</v>
      </c>
      <c r="K6">
        <v>0.51100000000000001</v>
      </c>
      <c r="L6">
        <v>0.52</v>
      </c>
      <c r="M6" s="36">
        <v>0.47920000000000001</v>
      </c>
    </row>
    <row r="7" spans="1:13" x14ac:dyDescent="0.25">
      <c r="A7" t="s">
        <v>357</v>
      </c>
      <c r="B7">
        <v>0.54700000000000004</v>
      </c>
      <c r="C7">
        <v>0.39700000000000002</v>
      </c>
      <c r="D7" s="36">
        <v>0.4501</v>
      </c>
      <c r="E7">
        <v>0.47899999999999998</v>
      </c>
      <c r="F7">
        <v>0.35499999999999998</v>
      </c>
      <c r="G7" s="36">
        <v>0.47420000000000001</v>
      </c>
      <c r="H7">
        <v>0.51600000000000001</v>
      </c>
      <c r="I7">
        <v>0.311</v>
      </c>
      <c r="J7" s="36">
        <v>0.4456</v>
      </c>
      <c r="K7">
        <v>0.51600000000000001</v>
      </c>
      <c r="L7">
        <v>0.46600000000000003</v>
      </c>
      <c r="M7" s="36">
        <v>0.49209999999999998</v>
      </c>
    </row>
    <row r="8" spans="1:13" x14ac:dyDescent="0.25">
      <c r="A8" t="s">
        <v>360</v>
      </c>
      <c r="B8">
        <v>0.55500000000000005</v>
      </c>
      <c r="C8">
        <v>0.435</v>
      </c>
      <c r="D8" s="36">
        <v>0.46860000000000002</v>
      </c>
      <c r="E8">
        <v>0.57399999999999995</v>
      </c>
      <c r="F8">
        <v>0.43099999999999999</v>
      </c>
      <c r="G8" s="36">
        <v>0.46129999999999999</v>
      </c>
      <c r="H8">
        <v>0.58799999999999997</v>
      </c>
      <c r="I8">
        <v>0.46500000000000002</v>
      </c>
      <c r="J8" s="36">
        <v>0.47470000000000001</v>
      </c>
      <c r="K8">
        <v>0.53800000000000003</v>
      </c>
      <c r="L8">
        <v>0.45900000000000002</v>
      </c>
      <c r="M8" s="36">
        <v>0.47699999999999998</v>
      </c>
    </row>
    <row r="10" spans="1:13" x14ac:dyDescent="0.25">
      <c r="B10" s="68" t="s">
        <v>350</v>
      </c>
      <c r="C10" s="68"/>
      <c r="D10" s="68"/>
      <c r="E10" s="68" t="s">
        <v>351</v>
      </c>
      <c r="F10" s="68"/>
      <c r="G10" s="68"/>
      <c r="H10" s="68" t="s">
        <v>352</v>
      </c>
      <c r="I10" s="68"/>
      <c r="J10" s="68"/>
      <c r="K10" s="68" t="s">
        <v>353</v>
      </c>
      <c r="L10" s="68"/>
      <c r="M10" s="68"/>
    </row>
    <row r="11" spans="1:13" x14ac:dyDescent="0.25">
      <c r="A11" s="1" t="s">
        <v>358</v>
      </c>
      <c r="B11" s="35" t="s">
        <v>349</v>
      </c>
      <c r="C11" s="35" t="s">
        <v>348</v>
      </c>
      <c r="D11" s="35" t="s">
        <v>93</v>
      </c>
      <c r="E11" s="35" t="s">
        <v>349</v>
      </c>
      <c r="F11" s="35" t="s">
        <v>348</v>
      </c>
      <c r="G11" s="35" t="s">
        <v>93</v>
      </c>
      <c r="H11" s="35" t="s">
        <v>349</v>
      </c>
      <c r="I11" s="35" t="s">
        <v>348</v>
      </c>
      <c r="J11" s="35" t="s">
        <v>93</v>
      </c>
      <c r="K11" s="35" t="s">
        <v>349</v>
      </c>
      <c r="L11" s="35" t="s">
        <v>348</v>
      </c>
      <c r="M11" s="35" t="s">
        <v>93</v>
      </c>
    </row>
    <row r="12" spans="1:13" x14ac:dyDescent="0.25">
      <c r="A12" t="s">
        <v>364</v>
      </c>
      <c r="B12" s="38">
        <v>0.83599999999999997</v>
      </c>
      <c r="C12" s="38">
        <v>0.83599999999999997</v>
      </c>
      <c r="D12" s="38"/>
      <c r="E12" s="38">
        <v>0.82099999999999995</v>
      </c>
      <c r="F12" s="38">
        <v>0.82099999999999995</v>
      </c>
      <c r="G12" s="38"/>
      <c r="H12" s="38">
        <v>0.81699999999999995</v>
      </c>
      <c r="I12" s="38">
        <v>0.81699999999999995</v>
      </c>
      <c r="J12" s="38"/>
      <c r="K12" s="38">
        <v>0.83499999999999996</v>
      </c>
      <c r="L12" s="38">
        <v>0.83499999999999996</v>
      </c>
      <c r="M12" s="38"/>
    </row>
    <row r="13" spans="1:13" x14ac:dyDescent="0.25">
      <c r="A13" t="s">
        <v>354</v>
      </c>
      <c r="B13">
        <v>0.83599999999999997</v>
      </c>
      <c r="C13">
        <v>0.83599999999999997</v>
      </c>
      <c r="E13">
        <v>0.80500000000000005</v>
      </c>
      <c r="F13">
        <v>0.80500000000000005</v>
      </c>
      <c r="H13">
        <v>0.80900000000000005</v>
      </c>
      <c r="I13">
        <v>0.81</v>
      </c>
      <c r="K13">
        <v>0.81799999999999995</v>
      </c>
      <c r="L13">
        <v>0.81799999999999995</v>
      </c>
    </row>
    <row r="14" spans="1:13" x14ac:dyDescent="0.25">
      <c r="A14" t="s">
        <v>355</v>
      </c>
      <c r="B14">
        <v>0.81200000000000006</v>
      </c>
      <c r="C14">
        <v>0.81200000000000006</v>
      </c>
      <c r="E14">
        <v>0.52200000000000002</v>
      </c>
      <c r="F14">
        <v>0.36899999999999999</v>
      </c>
      <c r="H14">
        <v>0.83499999999999996</v>
      </c>
      <c r="I14">
        <v>0.83499999999999996</v>
      </c>
      <c r="K14">
        <v>0.83799999999999997</v>
      </c>
      <c r="L14">
        <v>0.83799999999999997</v>
      </c>
    </row>
    <row r="15" spans="1:13" x14ac:dyDescent="0.25">
      <c r="A15" t="s">
        <v>356</v>
      </c>
      <c r="B15">
        <v>0.79400000000000004</v>
      </c>
      <c r="C15">
        <v>0.79400000000000004</v>
      </c>
      <c r="E15">
        <v>0.81799999999999995</v>
      </c>
      <c r="F15">
        <v>0.81799999999999995</v>
      </c>
      <c r="H15">
        <v>0.80100000000000005</v>
      </c>
      <c r="I15">
        <v>0.80100000000000005</v>
      </c>
      <c r="K15">
        <v>0.81699999999999995</v>
      </c>
      <c r="L15">
        <v>0.81699999999999995</v>
      </c>
    </row>
    <row r="16" spans="1:13" x14ac:dyDescent="0.25">
      <c r="A16" t="s">
        <v>357</v>
      </c>
      <c r="B16">
        <v>0.82</v>
      </c>
      <c r="C16">
        <v>0.82</v>
      </c>
      <c r="E16">
        <v>0.76200000000000001</v>
      </c>
      <c r="F16">
        <v>0.76200000000000001</v>
      </c>
      <c r="H16">
        <v>0.70699999999999996</v>
      </c>
      <c r="I16">
        <v>0.70699999999999996</v>
      </c>
      <c r="K16">
        <v>0.81599999999999995</v>
      </c>
      <c r="L16">
        <v>0.81599999999999995</v>
      </c>
    </row>
    <row r="17" spans="1:13" x14ac:dyDescent="0.25">
      <c r="A17" t="s">
        <v>360</v>
      </c>
      <c r="B17">
        <v>0.82099999999999995</v>
      </c>
      <c r="C17">
        <v>0.82199999999999995</v>
      </c>
      <c r="E17">
        <v>0.82399999999999995</v>
      </c>
      <c r="F17">
        <v>0.82399999999999995</v>
      </c>
      <c r="H17">
        <v>0.83</v>
      </c>
      <c r="I17">
        <v>0.83099999999999996</v>
      </c>
      <c r="K17">
        <v>0.82</v>
      </c>
      <c r="L17">
        <v>0.82</v>
      </c>
    </row>
    <row r="18" spans="1:13" x14ac:dyDescent="0.25">
      <c r="A18" t="s">
        <v>362</v>
      </c>
    </row>
    <row r="19" spans="1:13" x14ac:dyDescent="0.25">
      <c r="B19" s="68" t="s">
        <v>350</v>
      </c>
      <c r="C19" s="68"/>
      <c r="D19" s="68"/>
      <c r="E19" s="68" t="s">
        <v>351</v>
      </c>
      <c r="F19" s="68"/>
      <c r="G19" s="68"/>
      <c r="H19" s="68" t="s">
        <v>352</v>
      </c>
      <c r="I19" s="68"/>
      <c r="J19" s="68"/>
      <c r="K19" s="68" t="s">
        <v>353</v>
      </c>
      <c r="L19" s="68"/>
      <c r="M19" s="68"/>
    </row>
    <row r="20" spans="1:13" x14ac:dyDescent="0.25">
      <c r="B20" s="1" t="s">
        <v>359</v>
      </c>
      <c r="C20" t="s">
        <v>361</v>
      </c>
      <c r="D20" t="s">
        <v>363</v>
      </c>
      <c r="E20" s="1" t="s">
        <v>359</v>
      </c>
      <c r="F20" t="s">
        <v>361</v>
      </c>
      <c r="G20" t="s">
        <v>363</v>
      </c>
      <c r="H20" s="1" t="s">
        <v>359</v>
      </c>
      <c r="I20" t="s">
        <v>361</v>
      </c>
      <c r="J20" t="s">
        <v>363</v>
      </c>
      <c r="K20" s="1" t="s">
        <v>359</v>
      </c>
      <c r="L20" t="s">
        <v>361</v>
      </c>
      <c r="M20" t="s">
        <v>363</v>
      </c>
    </row>
    <row r="21" spans="1:13" x14ac:dyDescent="0.25">
      <c r="A21" t="s">
        <v>364</v>
      </c>
      <c r="B21" s="38">
        <v>0.245</v>
      </c>
      <c r="C21" s="40">
        <v>2.6707523148148146E-3</v>
      </c>
      <c r="D21" s="38">
        <v>62</v>
      </c>
      <c r="E21" s="38">
        <v>0.23400000000000001</v>
      </c>
      <c r="F21" s="40">
        <v>2.5445138888888887E-3</v>
      </c>
      <c r="G21" s="38">
        <v>50</v>
      </c>
      <c r="H21" s="38">
        <v>0.22</v>
      </c>
      <c r="I21" s="40">
        <v>1.6629513888888889E-3</v>
      </c>
      <c r="J21" s="38">
        <v>35</v>
      </c>
      <c r="K21" s="38">
        <v>0.22900000000000001</v>
      </c>
      <c r="L21" s="40">
        <v>1.6836111111111112E-3</v>
      </c>
      <c r="M21" s="38">
        <v>30</v>
      </c>
    </row>
    <row r="22" spans="1:13" x14ac:dyDescent="0.25">
      <c r="A22" t="s">
        <v>354</v>
      </c>
      <c r="B22">
        <v>0.249</v>
      </c>
      <c r="C22" s="37">
        <v>1.3600810185185185E-3</v>
      </c>
      <c r="D22">
        <v>40</v>
      </c>
      <c r="E22">
        <v>0.22</v>
      </c>
      <c r="F22" s="37">
        <v>2.1426620370370371E-3</v>
      </c>
      <c r="G22">
        <v>42</v>
      </c>
      <c r="H22">
        <v>0.248</v>
      </c>
      <c r="I22" s="37">
        <v>3.3092939814814812E-3</v>
      </c>
      <c r="J22">
        <v>70</v>
      </c>
      <c r="K22">
        <v>0.24299999999999999</v>
      </c>
      <c r="L22" s="37">
        <v>2.0907175925925924E-3</v>
      </c>
      <c r="M22">
        <v>40</v>
      </c>
    </row>
    <row r="23" spans="1:13" x14ac:dyDescent="0.25">
      <c r="A23" t="s">
        <v>355</v>
      </c>
      <c r="B23">
        <v>0.185</v>
      </c>
      <c r="C23" s="37">
        <v>8.7075231481481498E-4</v>
      </c>
      <c r="D23">
        <v>30</v>
      </c>
      <c r="E23">
        <v>0.23200000000000001</v>
      </c>
      <c r="F23" s="37">
        <v>1.6648958333333333E-3</v>
      </c>
      <c r="G23">
        <v>29</v>
      </c>
      <c r="H23">
        <v>0.24099999999999999</v>
      </c>
      <c r="I23" s="37">
        <v>1.7772916666666666E-3</v>
      </c>
      <c r="J23">
        <v>40</v>
      </c>
      <c r="K23">
        <v>0.25900000000000001</v>
      </c>
      <c r="L23" s="37">
        <v>1.526712962962963E-3</v>
      </c>
      <c r="M23">
        <v>25</v>
      </c>
    </row>
    <row r="24" spans="1:13" x14ac:dyDescent="0.25">
      <c r="A24" t="s">
        <v>356</v>
      </c>
      <c r="B24">
        <v>0.16800000000000001</v>
      </c>
      <c r="C24" s="37">
        <v>1.130451388888889E-3</v>
      </c>
      <c r="D24">
        <v>30</v>
      </c>
      <c r="E24">
        <v>0.186</v>
      </c>
      <c r="F24" s="37">
        <v>2.0841782407407406E-3</v>
      </c>
      <c r="G24">
        <v>42</v>
      </c>
      <c r="H24">
        <v>0.19400000000000001</v>
      </c>
      <c r="I24" s="37">
        <v>2.2827430555555557E-3</v>
      </c>
      <c r="J24">
        <v>49</v>
      </c>
      <c r="K24">
        <v>0.23799999999999999</v>
      </c>
      <c r="L24" s="37">
        <v>1.7007638888888888E-3</v>
      </c>
      <c r="M24">
        <v>32</v>
      </c>
    </row>
    <row r="25" spans="1:13" x14ac:dyDescent="0.25">
      <c r="A25" t="s">
        <v>357</v>
      </c>
      <c r="B25">
        <v>0.22800000000000001</v>
      </c>
      <c r="C25" s="37">
        <v>8.1672453703703714E-4</v>
      </c>
      <c r="D25">
        <v>22</v>
      </c>
      <c r="E25">
        <v>0.224</v>
      </c>
      <c r="F25" s="37">
        <v>6.2046527777777777E-3</v>
      </c>
      <c r="G25">
        <v>120</v>
      </c>
      <c r="H25">
        <v>0.17</v>
      </c>
      <c r="I25" s="37">
        <v>5.426134259259259E-3</v>
      </c>
      <c r="J25">
        <v>120</v>
      </c>
      <c r="K25">
        <v>0.251</v>
      </c>
      <c r="L25" s="37">
        <v>1.2374768518518518E-3</v>
      </c>
      <c r="M25">
        <v>20</v>
      </c>
    </row>
    <row r="26" spans="1:13" x14ac:dyDescent="0.25">
      <c r="A26" t="s">
        <v>360</v>
      </c>
      <c r="B26">
        <v>0.23799999999999999</v>
      </c>
      <c r="C26" s="37">
        <v>9.3851851851851854E-4</v>
      </c>
      <c r="D26">
        <v>26</v>
      </c>
      <c r="E26">
        <v>0.251</v>
      </c>
      <c r="F26" s="37">
        <v>1.1853935185185186E-3</v>
      </c>
      <c r="G26">
        <v>25</v>
      </c>
      <c r="H26">
        <v>0.253</v>
      </c>
      <c r="I26" s="37">
        <v>1.2466898148148148E-3</v>
      </c>
      <c r="J26">
        <v>25</v>
      </c>
      <c r="K26">
        <v>0.25600000000000001</v>
      </c>
      <c r="L26" s="37">
        <v>1.4577430555555557E-3</v>
      </c>
      <c r="M26">
        <v>27</v>
      </c>
    </row>
    <row r="29" spans="1:13" x14ac:dyDescent="0.25">
      <c r="A29" s="31" t="s">
        <v>365</v>
      </c>
    </row>
    <row r="31" spans="1:13" x14ac:dyDescent="0.25">
      <c r="B31" s="68" t="s">
        <v>350</v>
      </c>
      <c r="C31" s="68"/>
      <c r="D31" s="68"/>
      <c r="E31" s="68" t="s">
        <v>351</v>
      </c>
      <c r="F31" s="68"/>
      <c r="G31" s="68"/>
      <c r="H31" s="68" t="s">
        <v>352</v>
      </c>
      <c r="I31" s="68"/>
      <c r="J31" s="68"/>
      <c r="K31" s="68" t="s">
        <v>353</v>
      </c>
      <c r="L31" s="68"/>
      <c r="M31" s="68"/>
    </row>
    <row r="32" spans="1:13" x14ac:dyDescent="0.25">
      <c r="B32" t="s">
        <v>359</v>
      </c>
      <c r="C32" t="s">
        <v>361</v>
      </c>
      <c r="D32" t="s">
        <v>363</v>
      </c>
      <c r="E32" t="s">
        <v>359</v>
      </c>
      <c r="F32" t="s">
        <v>361</v>
      </c>
      <c r="G32" t="s">
        <v>363</v>
      </c>
      <c r="H32" t="s">
        <v>359</v>
      </c>
      <c r="I32" t="s">
        <v>361</v>
      </c>
      <c r="J32" t="s">
        <v>363</v>
      </c>
      <c r="K32" t="s">
        <v>359</v>
      </c>
      <c r="L32" t="s">
        <v>361</v>
      </c>
      <c r="M32" t="s">
        <v>363</v>
      </c>
    </row>
    <row r="33" spans="1:13" x14ac:dyDescent="0.25">
      <c r="A33" t="s">
        <v>364</v>
      </c>
      <c r="B33" s="38">
        <v>0.26090000000000002</v>
      </c>
      <c r="C33" s="40">
        <v>1.1184606481481482E-3</v>
      </c>
      <c r="D33" s="38">
        <v>65</v>
      </c>
      <c r="E33" s="38">
        <v>0.24779999999999999</v>
      </c>
      <c r="F33" s="40">
        <v>1.7392939814814814E-3</v>
      </c>
      <c r="G33" s="38">
        <v>59</v>
      </c>
      <c r="H33" s="38">
        <v>0.22239999999999999</v>
      </c>
      <c r="I33" s="40">
        <v>1.2466782407407407E-3</v>
      </c>
      <c r="J33" s="38">
        <v>50</v>
      </c>
      <c r="K33" s="38">
        <v>0.24199999999999999</v>
      </c>
      <c r="L33" s="40">
        <v>1.0195601851851852E-3</v>
      </c>
      <c r="M33" s="38">
        <v>28</v>
      </c>
    </row>
    <row r="34" spans="1:13" x14ac:dyDescent="0.25">
      <c r="A34" t="s">
        <v>355</v>
      </c>
      <c r="B34">
        <v>0.2135</v>
      </c>
      <c r="C34" s="37">
        <v>4.5502314814814814E-4</v>
      </c>
      <c r="D34">
        <v>22</v>
      </c>
      <c r="E34">
        <v>0.22020000000000001</v>
      </c>
      <c r="F34" s="37">
        <v>1.3810300925925926E-3</v>
      </c>
      <c r="G34">
        <v>50</v>
      </c>
      <c r="H34">
        <v>0.2283</v>
      </c>
      <c r="I34" s="37">
        <v>8.7401620370370367E-4</v>
      </c>
      <c r="J34">
        <v>31</v>
      </c>
      <c r="K34">
        <v>0.25280000000000002</v>
      </c>
      <c r="L34" s="37">
        <v>7.6572916666666662E-4</v>
      </c>
      <c r="M34">
        <v>20</v>
      </c>
    </row>
    <row r="35" spans="1:13" x14ac:dyDescent="0.25">
      <c r="A35" t="s">
        <v>356</v>
      </c>
      <c r="B35">
        <v>0.16839999999999999</v>
      </c>
      <c r="C35" s="37">
        <v>8.0085648148148149E-4</v>
      </c>
      <c r="D35">
        <v>42</v>
      </c>
      <c r="E35">
        <v>0.16789999999999999</v>
      </c>
      <c r="F35" s="37">
        <v>6.7523148148148152E-4</v>
      </c>
      <c r="G35">
        <v>23</v>
      </c>
      <c r="H35">
        <v>0.17050000000000001</v>
      </c>
      <c r="I35" s="37">
        <v>6.926620370370371E-4</v>
      </c>
      <c r="J35">
        <v>22</v>
      </c>
      <c r="K35">
        <v>0.2591</v>
      </c>
      <c r="L35" s="37">
        <v>9.6082175925925935E-4</v>
      </c>
      <c r="M35">
        <v>26</v>
      </c>
    </row>
    <row r="36" spans="1:13" x14ac:dyDescent="0.25">
      <c r="A36" t="s">
        <v>357</v>
      </c>
      <c r="B36">
        <v>0.22900000000000001</v>
      </c>
      <c r="C36" s="37">
        <v>4.247569444444444E-4</v>
      </c>
      <c r="D36">
        <v>20</v>
      </c>
      <c r="E36">
        <v>0.24179999999999999</v>
      </c>
      <c r="F36" s="37">
        <v>2.2674537037037038E-3</v>
      </c>
      <c r="G36">
        <v>70</v>
      </c>
      <c r="H36">
        <v>0.21940000000000001</v>
      </c>
      <c r="I36" s="37">
        <v>4.422696759259259E-3</v>
      </c>
      <c r="J36">
        <v>128</v>
      </c>
      <c r="K36">
        <v>0.25509999999999999</v>
      </c>
      <c r="L36" s="37">
        <v>1.0026736111111111E-3</v>
      </c>
      <c r="M36">
        <v>28</v>
      </c>
    </row>
    <row r="37" spans="1:13" x14ac:dyDescent="0.25">
      <c r="A37" t="s">
        <v>360</v>
      </c>
      <c r="B37">
        <v>0.24299999999999999</v>
      </c>
      <c r="C37" s="37">
        <v>5.2888888888888885E-4</v>
      </c>
      <c r="D37">
        <v>30</v>
      </c>
      <c r="E37">
        <v>0.25929999999999997</v>
      </c>
      <c r="F37" s="37">
        <v>7.8142361111111121E-4</v>
      </c>
      <c r="G37">
        <v>26</v>
      </c>
      <c r="H37">
        <v>0.27460000000000001</v>
      </c>
      <c r="I37" s="37">
        <v>9.2678240740740742E-4</v>
      </c>
      <c r="J37">
        <v>29</v>
      </c>
      <c r="K37">
        <v>0.26379999999999998</v>
      </c>
      <c r="L37" s="37">
        <v>7.7141203703703703E-4</v>
      </c>
      <c r="M37">
        <v>20</v>
      </c>
    </row>
    <row r="39" spans="1:13" x14ac:dyDescent="0.25">
      <c r="B39" s="68" t="s">
        <v>350</v>
      </c>
      <c r="C39" s="68"/>
      <c r="D39" s="68"/>
      <c r="E39" s="68" t="s">
        <v>351</v>
      </c>
      <c r="F39" s="68"/>
      <c r="G39" s="68"/>
      <c r="H39" s="68" t="s">
        <v>352</v>
      </c>
      <c r="I39" s="68"/>
      <c r="J39" s="68"/>
      <c r="K39" s="68" t="s">
        <v>353</v>
      </c>
      <c r="L39" s="68"/>
      <c r="M39" s="68"/>
    </row>
    <row r="40" spans="1:13" x14ac:dyDescent="0.25">
      <c r="A40" s="1" t="s">
        <v>5</v>
      </c>
      <c r="B40" s="35" t="s">
        <v>349</v>
      </c>
      <c r="C40" s="35" t="s">
        <v>348</v>
      </c>
      <c r="D40" s="35" t="s">
        <v>93</v>
      </c>
      <c r="E40" s="35" t="s">
        <v>349</v>
      </c>
      <c r="F40" s="35" t="s">
        <v>348</v>
      </c>
      <c r="G40" s="35" t="s">
        <v>93</v>
      </c>
      <c r="H40" s="35" t="s">
        <v>349</v>
      </c>
      <c r="I40" s="35" t="s">
        <v>348</v>
      </c>
      <c r="J40" s="35" t="s">
        <v>93</v>
      </c>
      <c r="K40" s="35" t="s">
        <v>349</v>
      </c>
      <c r="L40" s="35" t="s">
        <v>348</v>
      </c>
      <c r="M40" s="35" t="s">
        <v>93</v>
      </c>
    </row>
    <row r="41" spans="1:13" x14ac:dyDescent="0.25">
      <c r="A41" t="s">
        <v>364</v>
      </c>
      <c r="B41" s="38">
        <v>0.57399999999999995</v>
      </c>
      <c r="C41" s="38">
        <v>0.46</v>
      </c>
      <c r="D41" s="39">
        <v>0.47189999999999999</v>
      </c>
      <c r="E41" s="38">
        <v>0.56799999999999995</v>
      </c>
      <c r="F41" s="38">
        <v>0.48</v>
      </c>
      <c r="G41" s="39">
        <v>0.48430000000000001</v>
      </c>
      <c r="H41" s="38">
        <v>0.56399999999999995</v>
      </c>
      <c r="I41" s="38">
        <v>0.39700000000000002</v>
      </c>
      <c r="J41" s="39">
        <v>0.47360000000000002</v>
      </c>
      <c r="K41" s="38">
        <v>0.63500000000000001</v>
      </c>
      <c r="L41" s="38">
        <v>0.39200000000000002</v>
      </c>
      <c r="M41" s="39">
        <v>0.4259</v>
      </c>
    </row>
    <row r="42" spans="1:13" x14ac:dyDescent="0.25">
      <c r="A42" t="s">
        <v>355</v>
      </c>
      <c r="B42">
        <v>0.52400000000000002</v>
      </c>
      <c r="C42">
        <v>0.42399999999999999</v>
      </c>
      <c r="D42" s="36">
        <v>0.46129999999999999</v>
      </c>
      <c r="E42">
        <v>0.57399999999999995</v>
      </c>
      <c r="F42">
        <v>0.45700000000000002</v>
      </c>
      <c r="G42" s="36">
        <v>0.44219999999999998</v>
      </c>
      <c r="H42">
        <v>0.56799999999999995</v>
      </c>
      <c r="I42">
        <v>0.41499999999999998</v>
      </c>
      <c r="J42" s="36">
        <v>0.45119999999999999</v>
      </c>
      <c r="K42">
        <v>0.61899999999999999</v>
      </c>
      <c r="L42">
        <v>0.45600000000000002</v>
      </c>
      <c r="M42" s="36">
        <v>0.49159999999999998</v>
      </c>
    </row>
    <row r="43" spans="1:13" x14ac:dyDescent="0.25">
      <c r="A43" t="s">
        <v>356</v>
      </c>
      <c r="B43">
        <v>0.46600000000000003</v>
      </c>
      <c r="C43">
        <v>0.34300000000000003</v>
      </c>
      <c r="D43" s="36">
        <v>0.46129999999999999</v>
      </c>
      <c r="E43">
        <v>0.48399999999999999</v>
      </c>
      <c r="F43">
        <v>0.33800000000000002</v>
      </c>
      <c r="G43" s="36">
        <v>0.45850000000000002</v>
      </c>
      <c r="H43">
        <v>0.48099999999999998</v>
      </c>
      <c r="I43">
        <v>0.33500000000000002</v>
      </c>
      <c r="J43" s="36">
        <v>0.46179999999999999</v>
      </c>
      <c r="K43">
        <v>0.53800000000000003</v>
      </c>
      <c r="L43">
        <v>0.45100000000000001</v>
      </c>
      <c r="M43" s="36">
        <v>0.4753</v>
      </c>
    </row>
    <row r="44" spans="1:13" x14ac:dyDescent="0.25">
      <c r="A44" t="s">
        <v>357</v>
      </c>
      <c r="B44">
        <v>0.54200000000000004</v>
      </c>
      <c r="C44">
        <v>0.40400000000000003</v>
      </c>
      <c r="D44" s="36">
        <v>0.4501</v>
      </c>
      <c r="E44">
        <v>0.50900000000000001</v>
      </c>
      <c r="F44">
        <v>0.39</v>
      </c>
      <c r="G44" s="36">
        <v>0.4753</v>
      </c>
      <c r="H44">
        <v>0.50800000000000001</v>
      </c>
      <c r="I44">
        <v>0.36599999999999999</v>
      </c>
      <c r="J44" s="36">
        <v>0.44159999999999999</v>
      </c>
      <c r="K44">
        <v>0.54700000000000004</v>
      </c>
      <c r="L44">
        <v>0.44900000000000001</v>
      </c>
      <c r="M44" s="36">
        <v>0.50509999999999999</v>
      </c>
    </row>
    <row r="45" spans="1:13" x14ac:dyDescent="0.25">
      <c r="A45" t="s">
        <v>360</v>
      </c>
      <c r="B45">
        <v>0.56100000000000005</v>
      </c>
      <c r="C45">
        <v>0.44</v>
      </c>
      <c r="D45" s="36">
        <v>0.47249999999999998</v>
      </c>
      <c r="E45">
        <v>0.58899999999999997</v>
      </c>
      <c r="F45">
        <v>0.41899999999999998</v>
      </c>
      <c r="G45" s="36">
        <v>0.45340000000000003</v>
      </c>
      <c r="H45">
        <v>0.67400000000000004</v>
      </c>
      <c r="I45">
        <v>0.45300000000000001</v>
      </c>
      <c r="J45" s="36">
        <v>0.49490000000000001</v>
      </c>
      <c r="K45">
        <v>0.59199999999999997</v>
      </c>
      <c r="L45">
        <v>0.45600000000000002</v>
      </c>
      <c r="M45" s="36">
        <v>0.47470000000000001</v>
      </c>
    </row>
    <row r="47" spans="1:13" x14ac:dyDescent="0.25">
      <c r="B47" s="68" t="s">
        <v>350</v>
      </c>
      <c r="C47" s="68"/>
      <c r="D47" s="68"/>
      <c r="E47" s="68" t="s">
        <v>351</v>
      </c>
      <c r="F47" s="68"/>
      <c r="G47" s="68"/>
      <c r="H47" s="68" t="s">
        <v>352</v>
      </c>
      <c r="I47" s="68"/>
      <c r="J47" s="68"/>
      <c r="K47" s="68" t="s">
        <v>353</v>
      </c>
      <c r="L47" s="68"/>
      <c r="M47" s="68"/>
    </row>
    <row r="48" spans="1:13" x14ac:dyDescent="0.25">
      <c r="A48" s="1" t="s">
        <v>358</v>
      </c>
      <c r="B48" s="35" t="s">
        <v>349</v>
      </c>
      <c r="C48" s="35" t="s">
        <v>348</v>
      </c>
      <c r="D48" s="35" t="s">
        <v>93</v>
      </c>
      <c r="E48" s="35" t="s">
        <v>349</v>
      </c>
      <c r="F48" s="35" t="s">
        <v>348</v>
      </c>
      <c r="G48" s="35" t="s">
        <v>93</v>
      </c>
      <c r="H48" s="35" t="s">
        <v>349</v>
      </c>
      <c r="I48" s="35" t="s">
        <v>348</v>
      </c>
      <c r="J48" s="35" t="s">
        <v>93</v>
      </c>
      <c r="K48" s="35" t="s">
        <v>349</v>
      </c>
      <c r="L48" s="35" t="s">
        <v>348</v>
      </c>
      <c r="M48" s="35" t="s">
        <v>93</v>
      </c>
    </row>
    <row r="49" spans="1:13" x14ac:dyDescent="0.25">
      <c r="A49" t="s">
        <v>364</v>
      </c>
      <c r="B49" s="38">
        <v>0.82599999999999996</v>
      </c>
      <c r="C49" s="38">
        <v>0.82599999999999996</v>
      </c>
      <c r="D49" s="38"/>
      <c r="E49" s="38">
        <v>0.82299999999999995</v>
      </c>
      <c r="F49" s="38">
        <v>0.82299999999999995</v>
      </c>
      <c r="G49" s="38"/>
      <c r="H49" s="38">
        <v>0.82199999999999995</v>
      </c>
      <c r="I49" s="38">
        <v>0.82199999999999995</v>
      </c>
      <c r="J49" s="38"/>
      <c r="K49" s="38">
        <v>0.85799999999999998</v>
      </c>
      <c r="L49" s="38">
        <v>0.85799999999999998</v>
      </c>
      <c r="M49" s="38"/>
    </row>
    <row r="50" spans="1:13" x14ac:dyDescent="0.25">
      <c r="A50" t="s">
        <v>355</v>
      </c>
      <c r="B50">
        <v>0.81699999999999995</v>
      </c>
      <c r="C50">
        <v>0.81699999999999995</v>
      </c>
      <c r="E50">
        <v>0.82899999999999996</v>
      </c>
      <c r="F50">
        <v>0.82899999999999996</v>
      </c>
      <c r="H50">
        <v>0.82799999999999996</v>
      </c>
      <c r="I50">
        <v>0.82799999999999996</v>
      </c>
      <c r="K50">
        <v>0.85799999999999998</v>
      </c>
      <c r="L50">
        <v>0.85799999999999998</v>
      </c>
    </row>
    <row r="51" spans="1:13" x14ac:dyDescent="0.25">
      <c r="A51" t="s">
        <v>356</v>
      </c>
      <c r="B51">
        <v>0.79400000000000004</v>
      </c>
      <c r="C51">
        <v>0.79400000000000004</v>
      </c>
      <c r="E51">
        <v>0.79500000000000004</v>
      </c>
      <c r="F51">
        <v>0.79500000000000004</v>
      </c>
      <c r="H51">
        <v>0.79500000000000004</v>
      </c>
      <c r="I51">
        <v>0.79500000000000004</v>
      </c>
      <c r="K51">
        <v>0.82199999999999995</v>
      </c>
      <c r="L51">
        <v>0.82199999999999995</v>
      </c>
    </row>
    <row r="52" spans="1:13" x14ac:dyDescent="0.25">
      <c r="A52" t="s">
        <v>357</v>
      </c>
      <c r="B52">
        <v>0.82</v>
      </c>
      <c r="C52">
        <v>0.82</v>
      </c>
      <c r="E52">
        <v>0.80500000000000005</v>
      </c>
      <c r="F52">
        <v>0.80500000000000005</v>
      </c>
      <c r="H52">
        <v>0.78200000000000003</v>
      </c>
      <c r="I52">
        <v>0.78200000000000003</v>
      </c>
      <c r="K52">
        <v>0.82299999999999995</v>
      </c>
      <c r="L52">
        <v>0.82299999999999995</v>
      </c>
    </row>
    <row r="53" spans="1:13" x14ac:dyDescent="0.25">
      <c r="A53" t="s">
        <v>360</v>
      </c>
      <c r="B53">
        <v>0.82299999999999995</v>
      </c>
      <c r="C53">
        <v>0.82299999999999995</v>
      </c>
      <c r="E53">
        <v>0.82799999999999996</v>
      </c>
      <c r="F53">
        <v>0.82799999999999996</v>
      </c>
      <c r="H53">
        <v>0.86599999999999999</v>
      </c>
      <c r="I53">
        <v>0.86699999999999999</v>
      </c>
      <c r="K53">
        <v>0.84899999999999998</v>
      </c>
      <c r="L53">
        <v>0.84899999999999998</v>
      </c>
    </row>
    <row r="55" spans="1:13" x14ac:dyDescent="0.25">
      <c r="A55" s="31" t="s">
        <v>369</v>
      </c>
    </row>
    <row r="56" spans="1:13" x14ac:dyDescent="0.25">
      <c r="B56" s="68" t="s">
        <v>350</v>
      </c>
      <c r="C56" s="68"/>
      <c r="D56" s="68"/>
      <c r="E56" s="68" t="s">
        <v>351</v>
      </c>
      <c r="F56" s="68"/>
      <c r="G56" s="68"/>
      <c r="H56" s="68" t="s">
        <v>352</v>
      </c>
      <c r="I56" s="68"/>
      <c r="J56" s="68"/>
      <c r="K56" s="68" t="s">
        <v>353</v>
      </c>
      <c r="L56" s="68"/>
      <c r="M56" s="68"/>
    </row>
    <row r="57" spans="1:13" x14ac:dyDescent="0.25">
      <c r="B57" t="s">
        <v>359</v>
      </c>
      <c r="C57" t="s">
        <v>361</v>
      </c>
      <c r="D57" t="s">
        <v>363</v>
      </c>
      <c r="E57" t="s">
        <v>359</v>
      </c>
      <c r="F57" t="s">
        <v>361</v>
      </c>
      <c r="G57" t="s">
        <v>363</v>
      </c>
      <c r="H57" t="s">
        <v>359</v>
      </c>
      <c r="I57" t="s">
        <v>361</v>
      </c>
      <c r="J57" t="s">
        <v>363</v>
      </c>
      <c r="K57" t="s">
        <v>359</v>
      </c>
      <c r="L57" t="s">
        <v>361</v>
      </c>
      <c r="M57" t="s">
        <v>363</v>
      </c>
    </row>
    <row r="58" spans="1:13" x14ac:dyDescent="0.25">
      <c r="A58" t="s">
        <v>364</v>
      </c>
      <c r="B58" s="38">
        <v>0.2084</v>
      </c>
      <c r="C58" s="40">
        <v>4.1561342592592599E-4</v>
      </c>
      <c r="D58" s="38">
        <v>20</v>
      </c>
      <c r="E58">
        <v>0.21240000000000001</v>
      </c>
      <c r="F58" s="40">
        <v>1.3449537037037035E-3</v>
      </c>
      <c r="G58" s="38">
        <v>46</v>
      </c>
      <c r="H58" s="38">
        <v>0.22570000000000001</v>
      </c>
      <c r="I58" s="40">
        <v>1.4153703703703704E-3</v>
      </c>
      <c r="J58" s="38">
        <v>49</v>
      </c>
      <c r="K58" s="38">
        <v>0.2621</v>
      </c>
      <c r="L58" s="40">
        <v>1.0464467592592593E-3</v>
      </c>
      <c r="M58" s="38">
        <v>34</v>
      </c>
    </row>
    <row r="59" spans="1:13" x14ac:dyDescent="0.25">
      <c r="A59" t="s">
        <v>355</v>
      </c>
      <c r="B59">
        <v>0.23849999999999999</v>
      </c>
      <c r="C59" s="37">
        <v>7.4769675925925926E-4</v>
      </c>
      <c r="D59">
        <v>38</v>
      </c>
      <c r="E59">
        <v>0.23619999999999999</v>
      </c>
      <c r="F59" s="37">
        <v>7.6609953703703703E-4</v>
      </c>
      <c r="G59">
        <v>21</v>
      </c>
      <c r="H59">
        <v>0.24399999999999999</v>
      </c>
      <c r="I59" s="37">
        <v>7.0682870370370376E-4</v>
      </c>
      <c r="J59">
        <v>22</v>
      </c>
      <c r="K59">
        <v>0.28439999999999999</v>
      </c>
      <c r="L59" s="37">
        <v>9.1196759259259258E-4</v>
      </c>
      <c r="M59">
        <v>28</v>
      </c>
    </row>
    <row r="60" spans="1:13" x14ac:dyDescent="0.25">
      <c r="A60" t="s">
        <v>356</v>
      </c>
      <c r="B60">
        <v>0.16159999999999999</v>
      </c>
      <c r="C60" s="37">
        <v>9.009027777777777E-4</v>
      </c>
      <c r="D60">
        <v>49</v>
      </c>
      <c r="E60">
        <v>0.183</v>
      </c>
      <c r="F60" s="37">
        <v>2.1363888888888886E-3</v>
      </c>
      <c r="G60">
        <v>69</v>
      </c>
      <c r="H60">
        <v>0.17960000000000001</v>
      </c>
      <c r="I60" s="37">
        <v>1.4622222222222222E-3</v>
      </c>
      <c r="J60">
        <v>51</v>
      </c>
      <c r="K60">
        <v>0.25940000000000002</v>
      </c>
      <c r="L60" s="37">
        <v>1.3522106481481482E-3</v>
      </c>
      <c r="M60">
        <v>41</v>
      </c>
    </row>
    <row r="61" spans="1:13" x14ac:dyDescent="0.25">
      <c r="A61" t="s">
        <v>357</v>
      </c>
      <c r="B61">
        <v>0.22989999999999999</v>
      </c>
      <c r="C61" s="37">
        <v>4.402083333333333E-4</v>
      </c>
      <c r="D61">
        <v>20</v>
      </c>
      <c r="E61">
        <v>0.1794</v>
      </c>
      <c r="F61" s="37">
        <v>1.4316435185185187E-3</v>
      </c>
      <c r="G61">
        <v>41</v>
      </c>
      <c r="H61">
        <v>0.2034</v>
      </c>
      <c r="I61" s="37">
        <v>2.1925E-3</v>
      </c>
      <c r="J61">
        <v>68</v>
      </c>
      <c r="K61">
        <v>0.2571</v>
      </c>
      <c r="L61" s="37">
        <v>9.5915509259259261E-4</v>
      </c>
      <c r="M61">
        <v>25</v>
      </c>
    </row>
    <row r="62" spans="1:13" x14ac:dyDescent="0.25">
      <c r="A62" t="s">
        <v>360</v>
      </c>
      <c r="B62">
        <v>0.24049999999999999</v>
      </c>
      <c r="C62" s="37">
        <v>5.3553240740740742E-4</v>
      </c>
      <c r="D62">
        <v>28</v>
      </c>
      <c r="E62">
        <v>0.2379</v>
      </c>
      <c r="F62" s="37">
        <v>7.554398148148148E-4</v>
      </c>
      <c r="G62">
        <v>24</v>
      </c>
      <c r="H62">
        <v>0.24759999999999999</v>
      </c>
      <c r="I62" s="37">
        <v>7.0215277777777778E-4</v>
      </c>
      <c r="J62">
        <v>24</v>
      </c>
      <c r="L62" s="37">
        <v>9.4071759259259271E-4</v>
      </c>
      <c r="M62">
        <v>28</v>
      </c>
    </row>
    <row r="64" spans="1:13" x14ac:dyDescent="0.25">
      <c r="B64" s="68" t="s">
        <v>350</v>
      </c>
      <c r="C64" s="68"/>
      <c r="D64" s="68"/>
      <c r="E64" s="68" t="s">
        <v>351</v>
      </c>
      <c r="F64" s="68"/>
      <c r="G64" s="68"/>
      <c r="H64" s="68" t="s">
        <v>352</v>
      </c>
      <c r="I64" s="68"/>
      <c r="J64" s="68"/>
      <c r="K64" s="68" t="s">
        <v>353</v>
      </c>
      <c r="L64" s="68"/>
      <c r="M64" s="68"/>
    </row>
    <row r="65" spans="1:13" x14ac:dyDescent="0.25">
      <c r="A65" s="1" t="s">
        <v>5</v>
      </c>
      <c r="B65" s="35" t="s">
        <v>349</v>
      </c>
      <c r="C65" s="35" t="s">
        <v>348</v>
      </c>
      <c r="D65" s="35" t="s">
        <v>93</v>
      </c>
      <c r="E65" s="35" t="s">
        <v>349</v>
      </c>
      <c r="F65" s="35" t="s">
        <v>348</v>
      </c>
      <c r="G65" s="35" t="s">
        <v>93</v>
      </c>
      <c r="H65" s="35" t="s">
        <v>349</v>
      </c>
      <c r="I65" s="35" t="s">
        <v>348</v>
      </c>
      <c r="J65" s="35" t="s">
        <v>93</v>
      </c>
      <c r="K65" s="35" t="s">
        <v>349</v>
      </c>
      <c r="L65" s="35" t="s">
        <v>348</v>
      </c>
      <c r="M65" s="35" t="s">
        <v>93</v>
      </c>
    </row>
    <row r="66" spans="1:13" x14ac:dyDescent="0.25">
      <c r="A66" t="s">
        <v>364</v>
      </c>
      <c r="B66" s="38">
        <v>0.80700000000000005</v>
      </c>
      <c r="C66" s="38">
        <v>0.80700000000000005</v>
      </c>
      <c r="D66" s="39">
        <v>0.47420000000000001</v>
      </c>
      <c r="E66" s="38">
        <v>0.56200000000000006</v>
      </c>
      <c r="F66" s="38">
        <v>0.41499999999999998</v>
      </c>
      <c r="G66" s="39">
        <v>0.46689999999999998</v>
      </c>
      <c r="H66" s="38">
        <v>0.55600000000000005</v>
      </c>
      <c r="I66" s="38">
        <v>0.42499999999999999</v>
      </c>
      <c r="J66" s="39">
        <v>0.48259999999999997</v>
      </c>
      <c r="K66" s="38">
        <v>0.57099999999999995</v>
      </c>
      <c r="L66" s="38">
        <v>0.44600000000000001</v>
      </c>
      <c r="M66" s="39">
        <v>0.45569999999999999</v>
      </c>
    </row>
    <row r="67" spans="1:13" x14ac:dyDescent="0.25">
      <c r="A67" t="s">
        <v>355</v>
      </c>
      <c r="B67">
        <v>0.55000000000000004</v>
      </c>
      <c r="C67">
        <v>0.44400000000000001</v>
      </c>
      <c r="D67" s="36">
        <v>0.46689999999999998</v>
      </c>
      <c r="E67">
        <v>0.55100000000000005</v>
      </c>
      <c r="F67">
        <v>0.45700000000000002</v>
      </c>
      <c r="G67" s="36">
        <v>0.46800000000000003</v>
      </c>
      <c r="H67">
        <v>0.57299999999999995</v>
      </c>
      <c r="I67">
        <v>0.46</v>
      </c>
      <c r="J67" s="36">
        <v>0.45619999999999999</v>
      </c>
      <c r="K67">
        <v>0.56200000000000006</v>
      </c>
      <c r="L67">
        <v>0.47399999999999998</v>
      </c>
      <c r="M67" s="36">
        <v>0.45679999999999998</v>
      </c>
    </row>
    <row r="68" spans="1:13" x14ac:dyDescent="0.25">
      <c r="A68" t="s">
        <v>356</v>
      </c>
      <c r="B68">
        <v>0.47499999999999998</v>
      </c>
      <c r="C68">
        <v>0.36699999999999999</v>
      </c>
      <c r="D68" s="36">
        <v>0.45960000000000001</v>
      </c>
      <c r="E68">
        <v>0.48599999999999999</v>
      </c>
      <c r="F68">
        <v>0.375</v>
      </c>
      <c r="G68" s="36">
        <v>0.45450000000000002</v>
      </c>
      <c r="H68">
        <v>0.48799999999999999</v>
      </c>
      <c r="I68">
        <v>0.36899999999999999</v>
      </c>
      <c r="J68" s="36">
        <v>0.45169999999999999</v>
      </c>
      <c r="K68">
        <v>0.51600000000000001</v>
      </c>
      <c r="L68">
        <v>0.437</v>
      </c>
      <c r="M68" s="36">
        <v>0.4456</v>
      </c>
    </row>
    <row r="69" spans="1:13" x14ac:dyDescent="0.25">
      <c r="A69" t="s">
        <v>357</v>
      </c>
      <c r="B69">
        <v>0.43099999999999999</v>
      </c>
      <c r="C69">
        <v>0.54800000000000004</v>
      </c>
      <c r="D69" s="36">
        <v>0.45119999999999999</v>
      </c>
      <c r="E69">
        <v>0.45700000000000002</v>
      </c>
      <c r="F69">
        <v>0.49099999999999999</v>
      </c>
      <c r="G69" s="36">
        <v>0.48480000000000001</v>
      </c>
      <c r="H69">
        <v>0.49299999999999999</v>
      </c>
      <c r="I69">
        <v>0.36499999999999999</v>
      </c>
      <c r="J69" s="36">
        <v>0.4708</v>
      </c>
      <c r="K69">
        <v>0.52600000000000002</v>
      </c>
      <c r="L69">
        <v>0.45400000000000001</v>
      </c>
      <c r="M69" s="36">
        <v>0.50729999999999997</v>
      </c>
    </row>
    <row r="70" spans="1:13" x14ac:dyDescent="0.25">
      <c r="A70" t="s">
        <v>360</v>
      </c>
      <c r="B70">
        <v>0.55400000000000005</v>
      </c>
      <c r="C70">
        <v>0.46500000000000002</v>
      </c>
      <c r="D70" s="36">
        <v>0.48149999999999998</v>
      </c>
      <c r="E70">
        <v>0.57099999999999995</v>
      </c>
      <c r="F70">
        <v>0.44</v>
      </c>
      <c r="G70" s="36">
        <v>0.45739999999999997</v>
      </c>
      <c r="H70">
        <v>0.57899999999999996</v>
      </c>
      <c r="I70">
        <v>0.42699999999999999</v>
      </c>
      <c r="J70" s="36">
        <v>0.46460000000000001</v>
      </c>
      <c r="K70">
        <v>0.53400000000000003</v>
      </c>
      <c r="L70">
        <v>0.432</v>
      </c>
      <c r="M70" s="36">
        <v>0.47920000000000001</v>
      </c>
    </row>
    <row r="72" spans="1:13" x14ac:dyDescent="0.25">
      <c r="B72" s="68" t="s">
        <v>350</v>
      </c>
      <c r="C72" s="68"/>
      <c r="D72" s="68"/>
      <c r="E72" s="68" t="s">
        <v>351</v>
      </c>
      <c r="F72" s="68"/>
      <c r="G72" s="68"/>
      <c r="H72" s="68" t="s">
        <v>352</v>
      </c>
      <c r="I72" s="68"/>
      <c r="J72" s="68"/>
      <c r="K72" s="68" t="s">
        <v>353</v>
      </c>
      <c r="L72" s="68"/>
      <c r="M72" s="68"/>
    </row>
    <row r="73" spans="1:13" x14ac:dyDescent="0.25">
      <c r="A73" s="1" t="s">
        <v>358</v>
      </c>
      <c r="B73" s="35" t="s">
        <v>349</v>
      </c>
      <c r="C73" s="35" t="s">
        <v>348</v>
      </c>
      <c r="D73" s="35" t="s">
        <v>93</v>
      </c>
      <c r="E73" s="35" t="s">
        <v>349</v>
      </c>
      <c r="F73" s="35" t="s">
        <v>348</v>
      </c>
      <c r="G73" s="35" t="s">
        <v>93</v>
      </c>
      <c r="H73" s="35" t="s">
        <v>349</v>
      </c>
      <c r="I73" s="35" t="s">
        <v>348</v>
      </c>
      <c r="J73" s="35" t="s">
        <v>93</v>
      </c>
      <c r="K73" s="35" t="s">
        <v>349</v>
      </c>
      <c r="L73" s="35" t="s">
        <v>348</v>
      </c>
      <c r="M73" s="35" t="s">
        <v>93</v>
      </c>
    </row>
    <row r="74" spans="1:13" x14ac:dyDescent="0.25">
      <c r="A74" t="s">
        <v>364</v>
      </c>
      <c r="B74" s="38">
        <v>0.54200000000000004</v>
      </c>
      <c r="C74" s="38">
        <v>0.40600000000000003</v>
      </c>
      <c r="D74" s="38">
        <v>0.57440000000000002</v>
      </c>
      <c r="E74" s="38">
        <v>0.81599999999999995</v>
      </c>
      <c r="F74" s="38">
        <v>0.81599999999999995</v>
      </c>
      <c r="G74" s="38">
        <v>0.629</v>
      </c>
      <c r="H74" s="38">
        <v>0.81899999999999995</v>
      </c>
      <c r="I74" s="38">
        <v>0.81899999999999995</v>
      </c>
      <c r="J74" s="38">
        <v>0.56850000000000001</v>
      </c>
      <c r="K74" s="38">
        <v>0.82699999999999996</v>
      </c>
      <c r="L74" s="38">
        <v>0.82699999999999996</v>
      </c>
      <c r="M74" s="38">
        <v>0.56989999999999996</v>
      </c>
    </row>
    <row r="75" spans="1:13" x14ac:dyDescent="0.25">
      <c r="A75" t="s">
        <v>355</v>
      </c>
      <c r="B75">
        <v>0.82299999999999995</v>
      </c>
      <c r="C75">
        <v>0.82299999999999995</v>
      </c>
      <c r="D75">
        <v>0.49509999999999998</v>
      </c>
      <c r="E75">
        <v>0.81699999999999995</v>
      </c>
      <c r="F75">
        <v>0.81699999999999995</v>
      </c>
      <c r="G75">
        <v>0.53159999999999996</v>
      </c>
      <c r="H75">
        <v>0.82699999999999996</v>
      </c>
      <c r="I75">
        <v>0.82699999999999996</v>
      </c>
      <c r="J75">
        <v>0.5554</v>
      </c>
      <c r="K75">
        <v>0.82599999999999996</v>
      </c>
      <c r="L75">
        <v>0.82599999999999996</v>
      </c>
      <c r="M75">
        <v>0.58189999999999997</v>
      </c>
    </row>
    <row r="76" spans="1:13" x14ac:dyDescent="0.25">
      <c r="A76" t="s">
        <v>356</v>
      </c>
      <c r="B76">
        <v>0.79300000000000004</v>
      </c>
      <c r="C76">
        <v>0.79300000000000004</v>
      </c>
      <c r="D76">
        <v>0.43619999999999998</v>
      </c>
      <c r="E76">
        <v>0.79900000000000004</v>
      </c>
      <c r="F76">
        <v>0.79900000000000004</v>
      </c>
      <c r="G76">
        <v>0.53669999999999995</v>
      </c>
      <c r="H76">
        <v>0.8</v>
      </c>
      <c r="I76">
        <v>0.8</v>
      </c>
      <c r="J76">
        <v>0.59370000000000001</v>
      </c>
      <c r="K76">
        <v>0.81299999999999994</v>
      </c>
      <c r="L76">
        <v>0.81299999999999994</v>
      </c>
      <c r="M76">
        <v>0.51080000000000003</v>
      </c>
    </row>
    <row r="77" spans="1:13" x14ac:dyDescent="0.25">
      <c r="A77" t="s">
        <v>357</v>
      </c>
      <c r="B77">
        <v>0.82199999999999995</v>
      </c>
      <c r="C77">
        <v>0.82199999999999995</v>
      </c>
      <c r="D77">
        <v>0.49159999999999998</v>
      </c>
      <c r="E77">
        <v>0.76300000000000001</v>
      </c>
      <c r="F77">
        <v>0.76300000000000001</v>
      </c>
      <c r="G77">
        <v>0.52059999999999995</v>
      </c>
      <c r="H77">
        <v>0.73799999999999999</v>
      </c>
      <c r="I77">
        <v>0.73799999999999999</v>
      </c>
      <c r="J77">
        <v>0.51690000000000003</v>
      </c>
      <c r="K77">
        <v>0.81499999999999995</v>
      </c>
      <c r="L77">
        <v>0.81499999999999995</v>
      </c>
      <c r="M77">
        <v>0.57820000000000005</v>
      </c>
    </row>
    <row r="78" spans="1:13" x14ac:dyDescent="0.25">
      <c r="A78" t="s">
        <v>360</v>
      </c>
      <c r="B78">
        <v>0.82199999999999995</v>
      </c>
      <c r="C78">
        <v>0.82199999999999995</v>
      </c>
      <c r="D78">
        <v>0.55110000000000003</v>
      </c>
      <c r="E78">
        <v>0.82299999999999995</v>
      </c>
      <c r="F78">
        <v>0.82299999999999995</v>
      </c>
      <c r="G78">
        <v>0.50280000000000002</v>
      </c>
      <c r="H78">
        <v>0.82899999999999996</v>
      </c>
      <c r="I78">
        <v>0.82899999999999996</v>
      </c>
      <c r="J78">
        <v>0.44140000000000001</v>
      </c>
      <c r="K78">
        <v>0.81699999999999995</v>
      </c>
      <c r="L78">
        <v>0.81699999999999995</v>
      </c>
      <c r="M78">
        <v>0.52910000000000001</v>
      </c>
    </row>
    <row r="79" spans="1:13" s="31" customFormat="1" x14ac:dyDescent="0.25"/>
    <row r="80" spans="1:13" x14ac:dyDescent="0.25">
      <c r="A80" s="72">
        <v>44930</v>
      </c>
    </row>
    <row r="81" spans="1:11" x14ac:dyDescent="0.25">
      <c r="A81" s="72"/>
      <c r="B81" s="80" t="s">
        <v>1281</v>
      </c>
      <c r="C81" s="80"/>
      <c r="D81" s="80"/>
      <c r="E81" s="80"/>
      <c r="F81" s="80"/>
      <c r="G81" s="80"/>
      <c r="H81" s="80"/>
      <c r="I81" s="80"/>
      <c r="J81" s="80"/>
    </row>
    <row r="82" spans="1:11" ht="27.75" customHeight="1" x14ac:dyDescent="0.25">
      <c r="B82" s="79" t="s">
        <v>1283</v>
      </c>
      <c r="C82" s="79" t="s">
        <v>1284</v>
      </c>
      <c r="D82" s="79" t="s">
        <v>1285</v>
      </c>
      <c r="E82" s="79" t="s">
        <v>1286</v>
      </c>
      <c r="F82" s="79" t="s">
        <v>1210</v>
      </c>
      <c r="G82" s="79" t="s">
        <v>358</v>
      </c>
      <c r="H82" s="79" t="s">
        <v>1287</v>
      </c>
      <c r="I82" s="79" t="s">
        <v>1213</v>
      </c>
      <c r="J82" s="79" t="s">
        <v>1282</v>
      </c>
    </row>
    <row r="83" spans="1:11" x14ac:dyDescent="0.25">
      <c r="A83" t="s">
        <v>364</v>
      </c>
      <c r="B83">
        <v>0.56499999999999995</v>
      </c>
      <c r="C83">
        <v>0.46600000000000003</v>
      </c>
      <c r="D83">
        <v>0.47799999999999998</v>
      </c>
      <c r="E83">
        <v>0.52200000000000002</v>
      </c>
      <c r="F83">
        <v>0.59599999999999997</v>
      </c>
      <c r="G83" s="1">
        <v>0.56100000000000005</v>
      </c>
      <c r="H83">
        <v>0.31900000000000001</v>
      </c>
      <c r="I83">
        <v>0.33600000000000002</v>
      </c>
      <c r="J83" s="37">
        <v>5.1723379629629634E-4</v>
      </c>
    </row>
    <row r="84" spans="1:11" ht="30" x14ac:dyDescent="0.25">
      <c r="A84" s="73" t="s">
        <v>1288</v>
      </c>
      <c r="B84">
        <v>0.55800000000000005</v>
      </c>
      <c r="C84">
        <v>0.47199999999999998</v>
      </c>
      <c r="D84" s="75">
        <v>0.48399999999999999</v>
      </c>
      <c r="E84" s="1">
        <v>0.51600000000000001</v>
      </c>
      <c r="F84">
        <v>0.61399999999999999</v>
      </c>
      <c r="G84">
        <v>0.53500000000000003</v>
      </c>
      <c r="H84">
        <v>0.32900000000000001</v>
      </c>
      <c r="I84">
        <v>0.33900000000000002</v>
      </c>
      <c r="J84" s="78">
        <v>3.5156249999999993E-4</v>
      </c>
    </row>
    <row r="85" spans="1:11" ht="30" x14ac:dyDescent="0.25">
      <c r="A85" s="73" t="s">
        <v>1289</v>
      </c>
      <c r="B85">
        <v>0.55800000000000005</v>
      </c>
      <c r="C85">
        <v>0.45300000000000001</v>
      </c>
      <c r="D85">
        <v>0.46700000000000003</v>
      </c>
      <c r="E85">
        <v>0.53200000000000003</v>
      </c>
      <c r="F85" s="1">
        <v>0.60599999999999998</v>
      </c>
      <c r="G85">
        <v>0.54300000000000004</v>
      </c>
      <c r="H85" s="1">
        <v>0.34100000000000003</v>
      </c>
      <c r="I85" s="1">
        <v>0.34300000000000003</v>
      </c>
      <c r="J85" s="37">
        <v>4.3775462962962968E-4</v>
      </c>
      <c r="K85" s="1"/>
    </row>
    <row r="86" spans="1:11" hidden="1" x14ac:dyDescent="0.25">
      <c r="A86" t="s">
        <v>356</v>
      </c>
      <c r="B86">
        <v>0.46800000000000003</v>
      </c>
      <c r="C86">
        <v>0.35799999999999998</v>
      </c>
      <c r="D86">
        <v>0.45600000000000002</v>
      </c>
      <c r="E86">
        <v>0.54400000000000004</v>
      </c>
      <c r="F86">
        <v>0.69</v>
      </c>
      <c r="G86">
        <v>0.49299999999999999</v>
      </c>
      <c r="H86">
        <v>0.20899999999999999</v>
      </c>
      <c r="I86">
        <v>0.311</v>
      </c>
      <c r="J86" s="37">
        <v>3.0296296296296294E-4</v>
      </c>
    </row>
    <row r="87" spans="1:11" hidden="1" x14ac:dyDescent="0.25">
      <c r="A87" t="s">
        <v>357</v>
      </c>
      <c r="B87">
        <v>0.52400000000000002</v>
      </c>
      <c r="C87">
        <v>0.437</v>
      </c>
      <c r="D87">
        <v>0.46899999999999997</v>
      </c>
      <c r="E87">
        <v>0.53100000000000003</v>
      </c>
      <c r="F87">
        <v>0.627</v>
      </c>
      <c r="G87">
        <v>0.48499999999999999</v>
      </c>
      <c r="H87">
        <v>0.317</v>
      </c>
      <c r="I87">
        <v>0.32900000000000001</v>
      </c>
      <c r="J87" s="77">
        <v>2.9039351851851855E-4</v>
      </c>
    </row>
    <row r="88" spans="1:11" hidden="1" x14ac:dyDescent="0.25">
      <c r="A88" t="s">
        <v>360</v>
      </c>
      <c r="B88">
        <v>0.56899999999999995</v>
      </c>
      <c r="C88">
        <v>0.45400000000000001</v>
      </c>
      <c r="D88">
        <v>0.46500000000000002</v>
      </c>
      <c r="E88">
        <v>0.53500000000000003</v>
      </c>
      <c r="F88">
        <v>0.621</v>
      </c>
      <c r="G88">
        <v>0.54500000000000004</v>
      </c>
      <c r="H88">
        <v>0.314</v>
      </c>
      <c r="I88">
        <v>0.33100000000000002</v>
      </c>
      <c r="J88" s="37">
        <v>4.004166666666666E-4</v>
      </c>
    </row>
    <row r="90" spans="1:11" x14ac:dyDescent="0.25">
      <c r="A90" s="72"/>
      <c r="B90" s="80" t="s">
        <v>351</v>
      </c>
      <c r="C90" s="80"/>
      <c r="D90" s="80"/>
      <c r="E90" s="80"/>
      <c r="F90" s="80"/>
      <c r="G90" s="80"/>
      <c r="H90" s="80"/>
      <c r="I90" s="80"/>
      <c r="J90" s="80"/>
    </row>
    <row r="91" spans="1:11" ht="30" x14ac:dyDescent="0.25">
      <c r="B91" s="79" t="s">
        <v>1283</v>
      </c>
      <c r="C91" s="79" t="s">
        <v>1284</v>
      </c>
      <c r="D91" s="79" t="s">
        <v>1285</v>
      </c>
      <c r="E91" s="79" t="s">
        <v>1286</v>
      </c>
      <c r="F91" s="79" t="s">
        <v>1210</v>
      </c>
      <c r="G91" s="79" t="s">
        <v>358</v>
      </c>
      <c r="H91" s="79" t="s">
        <v>1287</v>
      </c>
      <c r="I91" s="79" t="s">
        <v>1213</v>
      </c>
      <c r="J91" s="79" t="s">
        <v>1282</v>
      </c>
    </row>
    <row r="92" spans="1:11" x14ac:dyDescent="0.25">
      <c r="A92" t="s">
        <v>364</v>
      </c>
      <c r="B92">
        <v>0.54800000000000004</v>
      </c>
      <c r="C92">
        <v>0.42699999999999999</v>
      </c>
      <c r="D92">
        <v>0.47699999999999998</v>
      </c>
      <c r="E92">
        <v>0.52200000000000002</v>
      </c>
      <c r="F92">
        <v>0.63</v>
      </c>
      <c r="G92" s="1">
        <v>0.53100000000000003</v>
      </c>
      <c r="H92">
        <v>0.29299999999999998</v>
      </c>
      <c r="I92">
        <v>0.33300000000000002</v>
      </c>
      <c r="J92" s="37">
        <v>1.578391203703704E-3</v>
      </c>
    </row>
    <row r="93" spans="1:11" ht="30" x14ac:dyDescent="0.25">
      <c r="A93" s="73" t="s">
        <v>1288</v>
      </c>
      <c r="B93">
        <v>0.54300000000000004</v>
      </c>
      <c r="C93">
        <v>0.439</v>
      </c>
      <c r="D93" s="1">
        <v>0.48599999999999999</v>
      </c>
      <c r="E93" s="75">
        <v>0.51300000000000001</v>
      </c>
      <c r="F93" s="1">
        <v>0.60899999999999999</v>
      </c>
      <c r="G93">
        <v>0.48899999999999999</v>
      </c>
      <c r="H93">
        <v>0.33800000000000002</v>
      </c>
      <c r="I93">
        <v>0.34499999999999997</v>
      </c>
      <c r="J93" s="37">
        <v>1.6087731481481482E-3</v>
      </c>
    </row>
    <row r="94" spans="1:11" ht="30" x14ac:dyDescent="0.25">
      <c r="A94" s="73" t="s">
        <v>1289</v>
      </c>
      <c r="B94">
        <v>0.58199999999999996</v>
      </c>
      <c r="C94">
        <v>0.48199999999999998</v>
      </c>
      <c r="D94">
        <v>0.46100000000000002</v>
      </c>
      <c r="E94">
        <v>0.53900000000000003</v>
      </c>
      <c r="F94" s="1">
        <v>0.60899999999999999</v>
      </c>
      <c r="G94" s="74">
        <v>0.51600000000000001</v>
      </c>
      <c r="H94" s="75">
        <v>0.35699999999999998</v>
      </c>
      <c r="I94" s="75">
        <v>0.34899999999999998</v>
      </c>
      <c r="J94" s="77">
        <v>1.0296875E-3</v>
      </c>
      <c r="K94" s="1"/>
    </row>
    <row r="95" spans="1:11" hidden="1" x14ac:dyDescent="0.25">
      <c r="A95" t="s">
        <v>356</v>
      </c>
      <c r="B95">
        <v>0.49</v>
      </c>
      <c r="C95">
        <v>0.36099999999999999</v>
      </c>
      <c r="D95">
        <v>0.45</v>
      </c>
      <c r="E95">
        <v>0.54900000000000004</v>
      </c>
      <c r="F95">
        <v>0.68200000000000005</v>
      </c>
      <c r="G95">
        <v>0.50900000000000001</v>
      </c>
      <c r="H95">
        <v>0.23699999999999999</v>
      </c>
      <c r="I95">
        <v>0.31</v>
      </c>
      <c r="J95" s="77">
        <v>7.9629629629629636E-4</v>
      </c>
    </row>
    <row r="96" spans="1:11" hidden="1" x14ac:dyDescent="0.25">
      <c r="A96" t="s">
        <v>357</v>
      </c>
      <c r="B96">
        <v>0.52900000000000003</v>
      </c>
      <c r="C96">
        <v>0.379</v>
      </c>
      <c r="D96">
        <v>0.46700000000000003</v>
      </c>
      <c r="E96">
        <v>0.53200000000000003</v>
      </c>
      <c r="F96">
        <v>0.66400000000000003</v>
      </c>
      <c r="G96">
        <v>0.51100000000000001</v>
      </c>
      <c r="H96">
        <v>0.34399999999999997</v>
      </c>
      <c r="I96" s="1">
        <v>0.36299999999999999</v>
      </c>
      <c r="J96" s="37">
        <v>9.0398148148148163E-4</v>
      </c>
    </row>
    <row r="97" spans="1:10" hidden="1" x14ac:dyDescent="0.25">
      <c r="A97" t="s">
        <v>360</v>
      </c>
      <c r="B97">
        <v>0.57999999999999996</v>
      </c>
      <c r="C97">
        <v>0.439</v>
      </c>
      <c r="D97">
        <v>0.45600000000000002</v>
      </c>
      <c r="E97">
        <v>0.54400000000000004</v>
      </c>
      <c r="F97">
        <v>0.63500000000000001</v>
      </c>
      <c r="G97" s="1">
        <v>0.51900000000000002</v>
      </c>
      <c r="H97">
        <v>0.34899999999999998</v>
      </c>
      <c r="I97">
        <v>0.34899999999999998</v>
      </c>
      <c r="J97" s="37">
        <v>9.7219907407407411E-4</v>
      </c>
    </row>
    <row r="99" spans="1:10" x14ac:dyDescent="0.25">
      <c r="A99" s="72"/>
      <c r="B99" s="80" t="s">
        <v>1290</v>
      </c>
      <c r="C99" s="80"/>
      <c r="D99" s="80"/>
      <c r="E99" s="80"/>
      <c r="F99" s="80"/>
      <c r="G99" s="80"/>
      <c r="H99" s="80"/>
      <c r="I99" s="80"/>
      <c r="J99" s="80"/>
    </row>
    <row r="100" spans="1:10" ht="30" x14ac:dyDescent="0.25">
      <c r="B100" s="79" t="s">
        <v>1283</v>
      </c>
      <c r="C100" s="79" t="s">
        <v>1284</v>
      </c>
      <c r="D100" s="79" t="s">
        <v>1285</v>
      </c>
      <c r="E100" s="79" t="s">
        <v>1286</v>
      </c>
      <c r="F100" s="79" t="s">
        <v>1210</v>
      </c>
      <c r="G100" s="79" t="s">
        <v>358</v>
      </c>
      <c r="H100" s="79" t="s">
        <v>1287</v>
      </c>
      <c r="I100" s="79" t="s">
        <v>1213</v>
      </c>
      <c r="J100" s="79" t="s">
        <v>1282</v>
      </c>
    </row>
    <row r="101" spans="1:10" x14ac:dyDescent="0.25">
      <c r="A101" t="s">
        <v>364</v>
      </c>
      <c r="B101">
        <v>0.54100000000000004</v>
      </c>
      <c r="C101">
        <v>0.39</v>
      </c>
      <c r="D101">
        <v>0.47699999999999998</v>
      </c>
      <c r="E101">
        <v>0.52300000000000002</v>
      </c>
      <c r="F101">
        <v>0.65400000000000003</v>
      </c>
      <c r="G101" s="1">
        <v>0.57199999999999995</v>
      </c>
      <c r="H101">
        <v>0.27800000000000002</v>
      </c>
      <c r="I101">
        <v>0.33400000000000002</v>
      </c>
      <c r="J101" s="77">
        <v>1.0768055555555555E-3</v>
      </c>
    </row>
    <row r="102" spans="1:10" ht="30" x14ac:dyDescent="0.25">
      <c r="A102" s="73" t="s">
        <v>1288</v>
      </c>
      <c r="B102">
        <v>0.56799999999999995</v>
      </c>
      <c r="C102">
        <v>0.442</v>
      </c>
      <c r="D102" s="1">
        <v>0.48</v>
      </c>
      <c r="E102" s="1">
        <v>0.51900000000000002</v>
      </c>
      <c r="F102" s="1">
        <v>0.61899999999999999</v>
      </c>
      <c r="G102" s="74">
        <v>0.495</v>
      </c>
      <c r="H102">
        <v>0.33200000000000002</v>
      </c>
      <c r="I102" s="1">
        <v>0.34100000000000003</v>
      </c>
      <c r="J102" s="37">
        <v>1.4896180555555554E-3</v>
      </c>
    </row>
    <row r="103" spans="1:10" ht="30" x14ac:dyDescent="0.25">
      <c r="A103" s="73" t="s">
        <v>1289</v>
      </c>
      <c r="B103" s="74">
        <v>0.59699999999999998</v>
      </c>
      <c r="C103" s="74">
        <v>0.47499999999999998</v>
      </c>
      <c r="D103">
        <v>0.45800000000000002</v>
      </c>
      <c r="E103">
        <v>0.54100000000000004</v>
      </c>
      <c r="F103">
        <v>0.64200000000000002</v>
      </c>
      <c r="G103">
        <v>0.49199999999999999</v>
      </c>
      <c r="H103" s="1">
        <v>0.33500000000000002</v>
      </c>
      <c r="I103">
        <v>0.33500000000000002</v>
      </c>
      <c r="J103" s="37">
        <v>1.187037037037037E-3</v>
      </c>
    </row>
    <row r="104" spans="1:10" hidden="1" x14ac:dyDescent="0.25">
      <c r="A104" t="s">
        <v>356</v>
      </c>
      <c r="B104">
        <v>0.48499999999999999</v>
      </c>
      <c r="C104">
        <v>0.38200000000000001</v>
      </c>
      <c r="D104">
        <v>0.45300000000000001</v>
      </c>
      <c r="E104">
        <v>0.54600000000000004</v>
      </c>
      <c r="F104">
        <v>0.66600000000000004</v>
      </c>
      <c r="G104" s="1">
        <v>0.54500000000000004</v>
      </c>
      <c r="H104">
        <v>0.27300000000000002</v>
      </c>
      <c r="I104">
        <v>0.32800000000000001</v>
      </c>
      <c r="J104" s="37">
        <v>2.030925925925926E-3</v>
      </c>
    </row>
    <row r="105" spans="1:10" hidden="1" x14ac:dyDescent="0.25">
      <c r="A105" t="s">
        <v>357</v>
      </c>
      <c r="B105">
        <v>0.48099999999999998</v>
      </c>
      <c r="C105">
        <v>0.40899999999999997</v>
      </c>
      <c r="D105">
        <v>0.41399999999999998</v>
      </c>
      <c r="E105">
        <v>0.58599999999999997</v>
      </c>
      <c r="F105">
        <v>0.82499999999999996</v>
      </c>
      <c r="G105">
        <v>0.48199999999999998</v>
      </c>
      <c r="H105">
        <v>0.31900000000000001</v>
      </c>
      <c r="I105">
        <v>0.34100000000000003</v>
      </c>
      <c r="J105" s="37">
        <v>9.5667824074074069E-4</v>
      </c>
    </row>
    <row r="106" spans="1:10" hidden="1" x14ac:dyDescent="0.25">
      <c r="A106" t="s">
        <v>360</v>
      </c>
      <c r="B106" s="74">
        <v>0.59899999999999998</v>
      </c>
      <c r="C106">
        <v>0.44800000000000001</v>
      </c>
      <c r="D106" s="1">
        <v>0.48399999999999999</v>
      </c>
      <c r="E106" s="1">
        <v>0.51500000000000001</v>
      </c>
      <c r="F106" s="76">
        <v>0.60099999999999998</v>
      </c>
      <c r="G106">
        <v>0.54400000000000004</v>
      </c>
      <c r="H106" s="75">
        <v>0.371</v>
      </c>
      <c r="I106" s="75">
        <v>0.36899999999999999</v>
      </c>
      <c r="J106" s="77">
        <v>9.5641203703703697E-4</v>
      </c>
    </row>
    <row r="108" spans="1:10" x14ac:dyDescent="0.25">
      <c r="A108" s="72"/>
      <c r="B108" s="80" t="s">
        <v>1291</v>
      </c>
      <c r="C108" s="80"/>
      <c r="D108" s="80"/>
      <c r="E108" s="80"/>
      <c r="F108" s="80"/>
      <c r="G108" s="80"/>
      <c r="H108" s="80"/>
      <c r="I108" s="80"/>
      <c r="J108" s="80"/>
    </row>
    <row r="109" spans="1:10" ht="30" x14ac:dyDescent="0.25">
      <c r="B109" s="79" t="s">
        <v>1283</v>
      </c>
      <c r="C109" s="79" t="s">
        <v>1284</v>
      </c>
      <c r="D109" s="79" t="s">
        <v>1285</v>
      </c>
      <c r="E109" s="79" t="s">
        <v>1286</v>
      </c>
      <c r="F109" s="79" t="s">
        <v>1210</v>
      </c>
      <c r="G109" s="79" t="s">
        <v>358</v>
      </c>
      <c r="H109" s="79" t="s">
        <v>1287</v>
      </c>
      <c r="I109" s="79" t="s">
        <v>1213</v>
      </c>
      <c r="J109" s="79" t="s">
        <v>1282</v>
      </c>
    </row>
    <row r="110" spans="1:10" x14ac:dyDescent="0.25">
      <c r="A110" t="s">
        <v>364</v>
      </c>
      <c r="B110">
        <v>0.57399999999999995</v>
      </c>
      <c r="C110">
        <v>0.36</v>
      </c>
      <c r="D110">
        <v>0.29299999999999998</v>
      </c>
      <c r="E110">
        <v>0.70699999999999996</v>
      </c>
      <c r="F110">
        <v>1.272</v>
      </c>
      <c r="G110">
        <v>0.50900000000000001</v>
      </c>
      <c r="H110">
        <v>0.247</v>
      </c>
      <c r="I110">
        <v>0.28499999999999998</v>
      </c>
      <c r="J110" s="77">
        <v>5.465972222222223E-4</v>
      </c>
    </row>
    <row r="111" spans="1:10" ht="30" x14ac:dyDescent="0.25">
      <c r="A111" s="73" t="s">
        <v>1288</v>
      </c>
      <c r="B111">
        <v>0.58299999999999996</v>
      </c>
      <c r="C111">
        <v>0.45100000000000001</v>
      </c>
      <c r="D111">
        <v>0.46</v>
      </c>
      <c r="E111">
        <v>0.53900000000000003</v>
      </c>
      <c r="F111">
        <v>0.61499999999999999</v>
      </c>
      <c r="G111" s="75">
        <v>0.56899999999999995</v>
      </c>
      <c r="H111" s="1">
        <v>0.32500000000000001</v>
      </c>
      <c r="I111">
        <v>0.33400000000000002</v>
      </c>
      <c r="J111" s="37">
        <v>5.605902777777778E-4</v>
      </c>
    </row>
    <row r="112" spans="1:10" ht="30" x14ac:dyDescent="0.25">
      <c r="A112" s="73" t="s">
        <v>1289</v>
      </c>
      <c r="B112">
        <v>0.52400000000000002</v>
      </c>
      <c r="C112">
        <v>0.42599999999999999</v>
      </c>
      <c r="D112" s="1">
        <v>0.47699999999999998</v>
      </c>
      <c r="E112" s="1">
        <v>0.52300000000000002</v>
      </c>
      <c r="F112" s="75">
        <v>0.59499999999999997</v>
      </c>
      <c r="G112">
        <v>0.52900000000000003</v>
      </c>
      <c r="H112">
        <v>0.31900000000000001</v>
      </c>
      <c r="I112" s="1">
        <v>0.33500000000000002</v>
      </c>
      <c r="J112" s="37">
        <v>6.6702546296296301E-4</v>
      </c>
    </row>
    <row r="113" spans="1:10" hidden="1" x14ac:dyDescent="0.25">
      <c r="A113" t="s">
        <v>356</v>
      </c>
      <c r="B113">
        <v>0.51800000000000002</v>
      </c>
      <c r="C113">
        <v>0.47299999999999998</v>
      </c>
      <c r="D113">
        <v>0.48199999999999998</v>
      </c>
      <c r="E113">
        <v>0.51800000000000002</v>
      </c>
      <c r="F113" s="75">
        <v>0.54800000000000004</v>
      </c>
      <c r="G113">
        <v>0.52500000000000002</v>
      </c>
      <c r="H113">
        <v>0.32900000000000001</v>
      </c>
      <c r="I113">
        <v>0.33700000000000002</v>
      </c>
      <c r="J113" s="37">
        <v>6.5741898148148148E-4</v>
      </c>
    </row>
    <row r="114" spans="1:10" hidden="1" x14ac:dyDescent="0.25">
      <c r="A114" t="s">
        <v>357</v>
      </c>
      <c r="B114">
        <v>0.52700000000000002</v>
      </c>
      <c r="C114">
        <v>0.42099999999999999</v>
      </c>
      <c r="D114">
        <v>0.48</v>
      </c>
      <c r="E114">
        <v>0.51900000000000002</v>
      </c>
      <c r="F114">
        <v>0.60299999999999998</v>
      </c>
      <c r="G114">
        <v>0.54</v>
      </c>
      <c r="H114">
        <v>0.317</v>
      </c>
      <c r="I114">
        <v>0.33700000000000002</v>
      </c>
      <c r="J114" s="37">
        <v>4.7697916666666662E-4</v>
      </c>
    </row>
    <row r="115" spans="1:10" hidden="1" x14ac:dyDescent="0.25">
      <c r="A115" t="s">
        <v>360</v>
      </c>
      <c r="B115">
        <v>0.54100000000000004</v>
      </c>
      <c r="C115">
        <v>0.42899999999999999</v>
      </c>
      <c r="D115" s="75">
        <v>0.49</v>
      </c>
      <c r="E115" s="75">
        <v>0.50900000000000001</v>
      </c>
      <c r="F115">
        <v>0.59499999999999997</v>
      </c>
      <c r="G115">
        <v>0.56799999999999995</v>
      </c>
      <c r="H115" s="1">
        <v>0.35499999999999998</v>
      </c>
      <c r="I115" s="1">
        <v>0.35899999999999999</v>
      </c>
      <c r="J115" s="77">
        <v>4.5702546296296295E-4</v>
      </c>
    </row>
  </sheetData>
  <mergeCells count="40">
    <mergeCell ref="B81:J81"/>
    <mergeCell ref="B90:J90"/>
    <mergeCell ref="B99:J99"/>
    <mergeCell ref="B108:J108"/>
    <mergeCell ref="B47:D47"/>
    <mergeCell ref="E47:G47"/>
    <mergeCell ref="H47:J47"/>
    <mergeCell ref="K47:M47"/>
    <mergeCell ref="B31:D31"/>
    <mergeCell ref="E31:G31"/>
    <mergeCell ref="H31:J31"/>
    <mergeCell ref="K31:M31"/>
    <mergeCell ref="B39:D39"/>
    <mergeCell ref="E39:G39"/>
    <mergeCell ref="H39:J39"/>
    <mergeCell ref="K39:M39"/>
    <mergeCell ref="B19:D19"/>
    <mergeCell ref="E19:G19"/>
    <mergeCell ref="H19:J19"/>
    <mergeCell ref="K19:M19"/>
    <mergeCell ref="B1:D1"/>
    <mergeCell ref="E1:G1"/>
    <mergeCell ref="H1:J1"/>
    <mergeCell ref="K1:M1"/>
    <mergeCell ref="B10:D10"/>
    <mergeCell ref="E10:G10"/>
    <mergeCell ref="H10:J10"/>
    <mergeCell ref="K10:M10"/>
    <mergeCell ref="B72:D72"/>
    <mergeCell ref="E72:G72"/>
    <mergeCell ref="H72:J72"/>
    <mergeCell ref="K72:M72"/>
    <mergeCell ref="B56:D56"/>
    <mergeCell ref="E56:G56"/>
    <mergeCell ref="H56:J56"/>
    <mergeCell ref="K56:M56"/>
    <mergeCell ref="B64:D64"/>
    <mergeCell ref="E64:G64"/>
    <mergeCell ref="H64:J64"/>
    <mergeCell ref="K64:M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A050-E14E-42B0-9349-ED24F8E59927}">
  <dimension ref="A1:DJ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37" sqref="X37"/>
    </sheetView>
  </sheetViews>
  <sheetFormatPr defaultColWidth="8.85546875" defaultRowHeight="15" x14ac:dyDescent="0.25"/>
  <sheetData>
    <row r="1" spans="1:114" x14ac:dyDescent="0.25">
      <c r="A1" t="s">
        <v>1212</v>
      </c>
      <c r="B1" t="s">
        <v>370</v>
      </c>
    </row>
    <row r="3" spans="1:114" s="1" customFormat="1" x14ac:dyDescent="0.25">
      <c r="A3" s="41" t="s">
        <v>366</v>
      </c>
      <c r="B3" s="69" t="s">
        <v>349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71" t="s">
        <v>93</v>
      </c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44" t="s">
        <v>348</v>
      </c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</row>
    <row r="4" spans="1:114" s="42" customFormat="1" x14ac:dyDescent="0.25">
      <c r="A4" s="41" t="s">
        <v>367</v>
      </c>
      <c r="B4" s="42">
        <v>110001</v>
      </c>
      <c r="C4" s="42">
        <v>110002</v>
      </c>
      <c r="D4" s="42">
        <v>110004</v>
      </c>
      <c r="E4" s="42">
        <v>110005</v>
      </c>
      <c r="F4" s="42">
        <v>110006</v>
      </c>
      <c r="G4" s="42">
        <v>110007</v>
      </c>
      <c r="H4" s="42">
        <v>110008</v>
      </c>
      <c r="I4" s="42">
        <v>110010</v>
      </c>
      <c r="J4" s="42">
        <v>110011</v>
      </c>
      <c r="K4" s="42">
        <v>110012</v>
      </c>
      <c r="L4" s="42">
        <v>110013</v>
      </c>
      <c r="M4" s="42">
        <v>110014</v>
      </c>
      <c r="N4" s="42">
        <v>110015</v>
      </c>
      <c r="O4" s="42">
        <v>110016</v>
      </c>
      <c r="P4" s="42">
        <v>110017</v>
      </c>
      <c r="Q4" s="42">
        <v>110041</v>
      </c>
      <c r="R4" s="42">
        <v>111003</v>
      </c>
      <c r="S4" s="42">
        <v>181374</v>
      </c>
      <c r="T4" s="42">
        <v>200048</v>
      </c>
      <c r="U4" s="42">
        <v>200049</v>
      </c>
      <c r="V4" s="42">
        <v>200050</v>
      </c>
      <c r="W4" s="42">
        <v>200054</v>
      </c>
      <c r="X4" s="42">
        <v>202614</v>
      </c>
      <c r="Y4" s="42">
        <v>205601</v>
      </c>
      <c r="Z4" s="42">
        <v>210051</v>
      </c>
      <c r="AA4" s="42">
        <v>210052</v>
      </c>
      <c r="AB4" s="42">
        <v>210053</v>
      </c>
      <c r="AC4" s="42">
        <v>210055</v>
      </c>
      <c r="AD4" s="42">
        <v>210056</v>
      </c>
      <c r="AE4" s="42">
        <v>210057</v>
      </c>
      <c r="AF4" s="42">
        <v>210058</v>
      </c>
      <c r="AG4" s="42">
        <v>210059</v>
      </c>
      <c r="AH4" s="42">
        <v>210060</v>
      </c>
      <c r="AI4" s="42">
        <v>210061</v>
      </c>
      <c r="AJ4" s="42">
        <v>226051</v>
      </c>
      <c r="AK4" s="42">
        <v>240846</v>
      </c>
      <c r="AL4" s="42">
        <v>248510</v>
      </c>
      <c r="AM4" s="42">
        <v>290428</v>
      </c>
      <c r="AN4" s="42">
        <v>303830</v>
      </c>
      <c r="AO4" s="42">
        <v>310062</v>
      </c>
      <c r="AP4" s="42">
        <v>310063</v>
      </c>
      <c r="AQ4" s="42">
        <v>310064</v>
      </c>
      <c r="AR4" s="42">
        <v>310066</v>
      </c>
      <c r="AS4" s="42">
        <v>310068</v>
      </c>
      <c r="AT4" s="42">
        <v>310069</v>
      </c>
      <c r="AU4" s="42">
        <v>310070</v>
      </c>
      <c r="AV4" s="42">
        <v>310071</v>
      </c>
      <c r="AW4" s="42">
        <v>310072</v>
      </c>
      <c r="AX4" s="42">
        <v>310073</v>
      </c>
      <c r="AY4" s="42">
        <v>310074</v>
      </c>
      <c r="AZ4" s="42">
        <v>310075</v>
      </c>
      <c r="BA4" s="42">
        <v>310076</v>
      </c>
      <c r="BB4" s="42">
        <v>310077</v>
      </c>
      <c r="BC4" s="42">
        <v>310078</v>
      </c>
      <c r="BD4" s="42">
        <v>310079</v>
      </c>
      <c r="BE4" s="42">
        <v>310080</v>
      </c>
      <c r="BF4" s="42">
        <v>310081</v>
      </c>
      <c r="BG4" s="42">
        <v>310082</v>
      </c>
      <c r="BH4" s="42">
        <v>310083</v>
      </c>
      <c r="BI4" s="42">
        <v>334463</v>
      </c>
      <c r="BJ4" s="42">
        <v>337021</v>
      </c>
      <c r="BK4" s="42">
        <v>342227</v>
      </c>
      <c r="BL4" s="42">
        <v>350361</v>
      </c>
      <c r="BM4" s="42">
        <v>400018</v>
      </c>
      <c r="BN4" s="42">
        <v>401835</v>
      </c>
      <c r="BO4" s="42">
        <v>411021</v>
      </c>
      <c r="BP4" s="42">
        <v>411031</v>
      </c>
      <c r="BQ4" s="42">
        <v>414081</v>
      </c>
      <c r="BR4" s="42">
        <v>459999</v>
      </c>
      <c r="BS4" s="42">
        <v>522129</v>
      </c>
      <c r="BT4" s="43">
        <v>500044</v>
      </c>
      <c r="BU4" s="43">
        <v>500067</v>
      </c>
      <c r="BV4" s="43">
        <v>500095</v>
      </c>
      <c r="BW4" s="43">
        <v>510009</v>
      </c>
      <c r="BX4" s="43">
        <v>510034</v>
      </c>
      <c r="BY4" s="43">
        <v>510035</v>
      </c>
      <c r="BZ4" s="43">
        <v>510036</v>
      </c>
      <c r="CA4" s="43">
        <v>510037</v>
      </c>
      <c r="CB4" s="43">
        <v>510038</v>
      </c>
      <c r="CC4" s="43">
        <v>510040</v>
      </c>
      <c r="CD4" s="43">
        <v>510042</v>
      </c>
      <c r="CE4" s="43">
        <v>510045</v>
      </c>
      <c r="CF4" s="43">
        <v>510046</v>
      </c>
      <c r="CG4" s="43">
        <v>510047</v>
      </c>
      <c r="CH4" s="43">
        <v>826412</v>
      </c>
      <c r="CI4" s="43">
        <v>882654</v>
      </c>
      <c r="CJ4" s="43">
        <v>907001</v>
      </c>
      <c r="CK4" s="43">
        <v>928901</v>
      </c>
      <c r="CL4" s="43">
        <v>940328</v>
      </c>
      <c r="CM4" s="43">
        <v>987736</v>
      </c>
      <c r="CN4" s="43">
        <v>998826</v>
      </c>
      <c r="CO4" s="45">
        <v>400022</v>
      </c>
      <c r="CP4" s="45">
        <v>400023</v>
      </c>
      <c r="CQ4" s="45">
        <v>400030</v>
      </c>
      <c r="CR4" s="45">
        <v>400033</v>
      </c>
      <c r="CS4" s="45">
        <v>410019</v>
      </c>
      <c r="CT4" s="45">
        <v>410020</v>
      </c>
      <c r="CU4" s="45">
        <v>410024</v>
      </c>
      <c r="CV4" s="45">
        <v>410025</v>
      </c>
      <c r="CW4" s="45">
        <v>410026</v>
      </c>
      <c r="CX4" s="45">
        <v>410027</v>
      </c>
      <c r="CY4" s="45">
        <v>410028</v>
      </c>
      <c r="CZ4" s="45">
        <v>410029</v>
      </c>
      <c r="DA4" s="45">
        <v>410030</v>
      </c>
      <c r="DB4" s="45">
        <v>410032</v>
      </c>
      <c r="DC4" s="45">
        <v>500039</v>
      </c>
      <c r="DD4" s="45">
        <v>500043</v>
      </c>
      <c r="DE4" s="45">
        <v>556463</v>
      </c>
      <c r="DF4" s="45">
        <v>567496</v>
      </c>
      <c r="DG4" s="45">
        <v>591292</v>
      </c>
      <c r="DH4" s="45">
        <v>769862</v>
      </c>
      <c r="DI4" s="45">
        <v>799402</v>
      </c>
      <c r="DJ4" s="45">
        <v>826382</v>
      </c>
    </row>
    <row r="5" spans="1:114" x14ac:dyDescent="0.25">
      <c r="A5" s="41" t="s">
        <v>1210</v>
      </c>
      <c r="B5">
        <v>0.74561403508771895</v>
      </c>
      <c r="C5">
        <v>0.75609756097560898</v>
      </c>
      <c r="D5">
        <v>0.32352941176470501</v>
      </c>
      <c r="E5">
        <v>0.30107526881720398</v>
      </c>
      <c r="F5">
        <v>0.455696202531645</v>
      </c>
      <c r="G5">
        <v>0.647887323943662</v>
      </c>
      <c r="H5">
        <v>0.55555555555555503</v>
      </c>
      <c r="I5">
        <v>1</v>
      </c>
      <c r="J5">
        <v>0.62666666666666604</v>
      </c>
      <c r="K5">
        <v>0.43678160919540199</v>
      </c>
      <c r="L5">
        <v>0.625</v>
      </c>
      <c r="M5">
        <v>0.56179775280898803</v>
      </c>
      <c r="N5">
        <v>0.75641025641025605</v>
      </c>
      <c r="O5">
        <v>0.32258064516128998</v>
      </c>
      <c r="P5">
        <v>0.487179487179487</v>
      </c>
      <c r="Q5">
        <v>0.48275862068965503</v>
      </c>
      <c r="R5">
        <v>0.77941176470588203</v>
      </c>
      <c r="S5">
        <v>0.58035714285714202</v>
      </c>
      <c r="T5">
        <v>0.51612903225806395</v>
      </c>
      <c r="U5">
        <v>0.5</v>
      </c>
      <c r="V5">
        <v>0.55963302752293498</v>
      </c>
      <c r="W5">
        <v>0.66292134831460603</v>
      </c>
      <c r="X5">
        <v>0.35064935064934999</v>
      </c>
      <c r="Y5">
        <v>0.63636363636363602</v>
      </c>
      <c r="Z5">
        <v>0.54444444444444395</v>
      </c>
      <c r="AA5">
        <v>0.28828828828828801</v>
      </c>
      <c r="AB5">
        <v>0.488188976377952</v>
      </c>
      <c r="AC5">
        <v>0.76859504132231404</v>
      </c>
      <c r="AD5">
        <v>0.50588235294117601</v>
      </c>
      <c r="AE5">
        <v>0.90677966101694896</v>
      </c>
      <c r="AF5">
        <v>1.0101010101010099</v>
      </c>
      <c r="AG5">
        <v>0.41129032258064502</v>
      </c>
      <c r="AH5">
        <v>0.68595041322313999</v>
      </c>
      <c r="AI5">
        <v>0.47154471544715398</v>
      </c>
      <c r="AJ5">
        <v>0.64210526315789396</v>
      </c>
      <c r="AK5">
        <v>0.60674157303370702</v>
      </c>
      <c r="AL5">
        <v>0.28749999999999998</v>
      </c>
      <c r="AM5">
        <v>0.36559139784946199</v>
      </c>
      <c r="AN5">
        <v>0.62650602409638501</v>
      </c>
      <c r="AO5">
        <v>0.40697674418604601</v>
      </c>
      <c r="AP5">
        <v>0.61428571428571399</v>
      </c>
      <c r="AQ5">
        <v>0.47169811320754701</v>
      </c>
      <c r="AR5">
        <v>0.71111111111111103</v>
      </c>
      <c r="AS5">
        <v>1.2105263157894699</v>
      </c>
      <c r="AT5">
        <v>0.31578947368421001</v>
      </c>
      <c r="AU5">
        <v>0.56626506024096301</v>
      </c>
      <c r="AV5">
        <v>0.22222222222222199</v>
      </c>
      <c r="AW5">
        <v>0.40707964601769903</v>
      </c>
      <c r="AX5">
        <v>0.434782608695652</v>
      </c>
      <c r="AY5">
        <v>0.37383177570093401</v>
      </c>
      <c r="AZ5">
        <v>0.42201834862385301</v>
      </c>
      <c r="BA5">
        <v>0.67441860465116199</v>
      </c>
      <c r="BB5">
        <v>0.41228070175438503</v>
      </c>
      <c r="BC5">
        <v>0.39655172413793099</v>
      </c>
      <c r="BD5">
        <v>0.55172413793103403</v>
      </c>
      <c r="BE5">
        <v>0.66666666666666596</v>
      </c>
      <c r="BF5">
        <v>0.52173913043478204</v>
      </c>
      <c r="BG5">
        <v>1.58181818181818</v>
      </c>
      <c r="BH5">
        <v>0.48275862068965503</v>
      </c>
      <c r="BI5">
        <v>0.67592592592592504</v>
      </c>
      <c r="BJ5">
        <v>0.211111111111111</v>
      </c>
      <c r="BK5">
        <v>0.63917525773195805</v>
      </c>
      <c r="BL5">
        <v>0.76106194690265405</v>
      </c>
      <c r="BM5">
        <v>0.63559322033898302</v>
      </c>
      <c r="BN5">
        <v>0.43373493975903599</v>
      </c>
      <c r="BO5">
        <v>1.0089285714285701</v>
      </c>
      <c r="BP5">
        <v>0.90566037735849003</v>
      </c>
      <c r="BQ5">
        <v>0.88288288288288197</v>
      </c>
      <c r="BR5">
        <v>0.38805970149253699</v>
      </c>
      <c r="BS5">
        <v>0.403669724770642</v>
      </c>
      <c r="BT5" s="31">
        <v>0.57983193277310896</v>
      </c>
      <c r="BU5" s="31">
        <v>0.65873015873015806</v>
      </c>
      <c r="BV5" s="31">
        <v>0.52678571428571397</v>
      </c>
      <c r="BW5" s="31">
        <v>0.39285714285714202</v>
      </c>
      <c r="BX5" s="31">
        <v>0.66666666666666596</v>
      </c>
      <c r="BY5" s="31">
        <v>0.97619047619047605</v>
      </c>
      <c r="BZ5" s="31">
        <v>0.33333333333333298</v>
      </c>
      <c r="CA5" s="31">
        <v>0.41935483870967699</v>
      </c>
      <c r="CB5" s="31">
        <v>0.44354838709677402</v>
      </c>
      <c r="CC5" s="31">
        <v>0.82142857142857095</v>
      </c>
      <c r="CD5" s="31">
        <v>0.54263565891472798</v>
      </c>
      <c r="CE5" s="31">
        <v>0.60227272727272696</v>
      </c>
      <c r="CF5" s="31">
        <v>0.70491803278688503</v>
      </c>
      <c r="CG5" s="31">
        <v>0.55421686746987897</v>
      </c>
      <c r="CH5" s="31">
        <v>0.73493975903614395</v>
      </c>
      <c r="CI5" s="31">
        <v>0.48351648351648302</v>
      </c>
      <c r="CJ5" s="31">
        <v>0.61818181818181805</v>
      </c>
      <c r="CK5" s="31">
        <v>0.89156626506024095</v>
      </c>
      <c r="CL5" s="31">
        <v>0.37313432835820898</v>
      </c>
      <c r="CM5" s="31">
        <v>0.58163265306122403</v>
      </c>
      <c r="CN5" s="31">
        <v>0.5</v>
      </c>
      <c r="CO5" s="46">
        <v>0.93333333333333302</v>
      </c>
      <c r="CP5" s="46">
        <v>0.61111111111111105</v>
      </c>
      <c r="CQ5" s="46">
        <v>0.70967741935483797</v>
      </c>
      <c r="CR5" s="46">
        <v>0.47222222222222199</v>
      </c>
      <c r="CS5" s="46">
        <v>1.19101123595505</v>
      </c>
      <c r="CT5" s="46">
        <v>0.52380952380952295</v>
      </c>
      <c r="CU5" s="46">
        <v>0.82352941176470495</v>
      </c>
      <c r="CV5" s="46">
        <v>0.83928571428571397</v>
      </c>
      <c r="CW5" s="46">
        <v>0.71764705882352897</v>
      </c>
      <c r="CX5" s="46">
        <v>0.48275862068965503</v>
      </c>
      <c r="CY5" s="46">
        <v>0.63513513513513498</v>
      </c>
      <c r="CZ5" s="46">
        <v>0.87288135593220295</v>
      </c>
      <c r="DA5" s="46">
        <v>1.0857142857142801</v>
      </c>
      <c r="DB5" s="46">
        <v>0.66176470588235203</v>
      </c>
      <c r="DC5" s="46">
        <v>0.88888888888888795</v>
      </c>
      <c r="DD5" s="46">
        <v>0.38461538461538403</v>
      </c>
      <c r="DE5" s="46">
        <v>0.96842105263157896</v>
      </c>
      <c r="DF5" s="46">
        <v>0.6875</v>
      </c>
      <c r="DG5" s="46">
        <v>0.62121212121212099</v>
      </c>
      <c r="DH5" s="46">
        <v>0.53333333333333299</v>
      </c>
      <c r="DI5" s="46">
        <v>0.81904761904761902</v>
      </c>
      <c r="DJ5" s="46">
        <v>0.50632911392405</v>
      </c>
    </row>
    <row r="6" spans="1:114" x14ac:dyDescent="0.25">
      <c r="A6" s="41" t="s">
        <v>5</v>
      </c>
      <c r="B6">
        <v>0.25438596491227999</v>
      </c>
      <c r="C6">
        <v>0.46341463414634099</v>
      </c>
      <c r="D6">
        <v>0.67647058823529405</v>
      </c>
      <c r="E6">
        <v>0.69892473118279497</v>
      </c>
      <c r="F6">
        <v>0.582278481012658</v>
      </c>
      <c r="G6">
        <v>0.352112676056338</v>
      </c>
      <c r="H6">
        <v>0.44444444444444398</v>
      </c>
      <c r="I6">
        <v>0</v>
      </c>
      <c r="J6">
        <v>0.45333333333333298</v>
      </c>
      <c r="K6">
        <v>0.56321839080459701</v>
      </c>
      <c r="L6">
        <v>0.75</v>
      </c>
      <c r="M6">
        <v>0.50561797752808901</v>
      </c>
      <c r="N6">
        <v>0.39743589743589702</v>
      </c>
      <c r="O6">
        <v>0.67741935483870896</v>
      </c>
      <c r="P6">
        <v>0.58974358974358898</v>
      </c>
      <c r="Q6">
        <v>0.51724137931034397</v>
      </c>
      <c r="R6">
        <v>0.441176470588235</v>
      </c>
      <c r="S6">
        <v>0.49107142857142799</v>
      </c>
      <c r="T6">
        <v>0.483870967741935</v>
      </c>
      <c r="U6">
        <v>0.5</v>
      </c>
      <c r="V6">
        <v>0.55045871559632997</v>
      </c>
      <c r="W6">
        <v>0.426966292134831</v>
      </c>
      <c r="X6">
        <v>0.64935064935064901</v>
      </c>
      <c r="Y6">
        <v>0.48863636363636298</v>
      </c>
      <c r="Z6">
        <v>0.55555555555555503</v>
      </c>
      <c r="AA6">
        <v>0.71171171171171099</v>
      </c>
      <c r="AB6">
        <v>0.58267716535433001</v>
      </c>
      <c r="AC6">
        <v>0.38016528925619802</v>
      </c>
      <c r="AD6">
        <v>0.52941176470588203</v>
      </c>
      <c r="AE6">
        <v>0.34745762711864397</v>
      </c>
      <c r="AF6">
        <v>0.36363636363636298</v>
      </c>
      <c r="AG6">
        <v>0.61290322580645096</v>
      </c>
      <c r="AH6">
        <v>0.42975206611570199</v>
      </c>
      <c r="AI6">
        <v>0.57723577235772305</v>
      </c>
      <c r="AJ6">
        <v>0.48421052631578898</v>
      </c>
      <c r="AK6">
        <v>0.46067415730337002</v>
      </c>
      <c r="AL6">
        <v>0.71250000000000002</v>
      </c>
      <c r="AM6">
        <v>0.69892473118279497</v>
      </c>
      <c r="AN6">
        <v>0.48192771084337299</v>
      </c>
      <c r="AO6">
        <v>0.62790697674418605</v>
      </c>
      <c r="AP6">
        <v>0.38571428571428501</v>
      </c>
      <c r="AQ6">
        <v>0.58490566037735803</v>
      </c>
      <c r="AR6">
        <v>0.422222222222222</v>
      </c>
      <c r="AS6">
        <v>0.26315789473684198</v>
      </c>
      <c r="AT6">
        <v>0.76315789473684204</v>
      </c>
      <c r="AU6">
        <v>0.50602409638554202</v>
      </c>
      <c r="AV6">
        <v>0.77777777777777701</v>
      </c>
      <c r="AW6">
        <v>0.59292035398230003</v>
      </c>
      <c r="AX6">
        <v>0.56521739130434701</v>
      </c>
      <c r="AY6">
        <v>0.65420560747663503</v>
      </c>
      <c r="AZ6">
        <v>0.63302752293577902</v>
      </c>
      <c r="BA6">
        <v>0.39534883720930197</v>
      </c>
      <c r="BB6">
        <v>0.58771929824561397</v>
      </c>
      <c r="BC6">
        <v>0.60344827586206895</v>
      </c>
      <c r="BD6">
        <v>0.51724137931034397</v>
      </c>
      <c r="BE6">
        <v>0.33333333333333298</v>
      </c>
      <c r="BF6">
        <v>0.47826086956521702</v>
      </c>
      <c r="BG6">
        <v>0.381818181818181</v>
      </c>
      <c r="BH6">
        <v>0.51724137931034397</v>
      </c>
      <c r="BI6">
        <v>0.43518518518518501</v>
      </c>
      <c r="BJ6">
        <v>0.78888888888888797</v>
      </c>
      <c r="BK6">
        <v>0.34459665144596602</v>
      </c>
      <c r="BL6">
        <v>0.26548672566371601</v>
      </c>
      <c r="BM6">
        <v>0.38983050847457601</v>
      </c>
      <c r="BN6">
        <v>0.60240963855421603</v>
      </c>
      <c r="BO6">
        <v>0.48214285714285698</v>
      </c>
      <c r="BP6">
        <v>0.490566037735849</v>
      </c>
      <c r="BQ6">
        <v>0.46846846846846801</v>
      </c>
      <c r="BR6">
        <v>0.70149253731343197</v>
      </c>
      <c r="BS6">
        <v>0.62385321100917401</v>
      </c>
      <c r="BT6" s="31">
        <v>0.495798319327731</v>
      </c>
      <c r="BU6" s="31">
        <v>0.48412698412698402</v>
      </c>
      <c r="BV6" s="31">
        <v>0.52678571428571397</v>
      </c>
      <c r="BW6" s="31">
        <v>0.60714285714285698</v>
      </c>
      <c r="BX6" s="31">
        <v>0.407407407407407</v>
      </c>
      <c r="BY6" s="31">
        <v>0.29761904761904701</v>
      </c>
      <c r="BZ6" s="31">
        <v>0.66666666666666596</v>
      </c>
      <c r="CA6" s="31">
        <v>0.58064516129032195</v>
      </c>
      <c r="CB6" s="31">
        <v>0.55645161290322498</v>
      </c>
      <c r="CC6" s="31">
        <v>0.28571428571428498</v>
      </c>
      <c r="CD6" s="31">
        <v>0.45736434108527102</v>
      </c>
      <c r="CE6" s="31">
        <v>0.53409090909090895</v>
      </c>
      <c r="CF6" s="31">
        <v>0.34426229508196698</v>
      </c>
      <c r="CG6" s="31">
        <v>0.44578313253011997</v>
      </c>
      <c r="CH6" s="31">
        <v>0.44578313253011997</v>
      </c>
      <c r="CI6" s="31">
        <v>0.51648351648351598</v>
      </c>
      <c r="CJ6" s="31">
        <v>0.49090909090909002</v>
      </c>
      <c r="CK6" s="31">
        <v>0.39759036144578302</v>
      </c>
      <c r="CL6" s="31">
        <v>0.67164179104477595</v>
      </c>
      <c r="CM6" s="31">
        <v>0.56122448979591799</v>
      </c>
      <c r="CN6" s="31">
        <v>0.5</v>
      </c>
      <c r="CO6" s="46">
        <v>0.3</v>
      </c>
      <c r="CP6" s="46">
        <v>0.38888888888888801</v>
      </c>
      <c r="CQ6" s="46">
        <v>0.483870967741935</v>
      </c>
      <c r="CR6" s="46">
        <v>0.52777777777777701</v>
      </c>
      <c r="CS6" s="46">
        <v>0.29213483146067398</v>
      </c>
      <c r="CT6" s="46">
        <v>0.53333333333333299</v>
      </c>
      <c r="CU6" s="46">
        <v>0.48529411764705799</v>
      </c>
      <c r="CV6" s="46">
        <v>0.375</v>
      </c>
      <c r="CW6" s="46">
        <v>0.52941176470588203</v>
      </c>
      <c r="CX6" s="46">
        <v>0.51724137931034397</v>
      </c>
      <c r="CY6" s="46">
        <v>0.52702702702702697</v>
      </c>
      <c r="CZ6" s="46">
        <v>0.305084745762711</v>
      </c>
      <c r="DA6" s="46">
        <v>0.48571428571428499</v>
      </c>
      <c r="DB6" s="46">
        <v>0.38235294117647001</v>
      </c>
      <c r="DC6" s="46">
        <v>0.30555555555555503</v>
      </c>
      <c r="DD6" s="46">
        <v>0.61538461538461497</v>
      </c>
      <c r="DE6" s="46">
        <v>0.442105263157894</v>
      </c>
      <c r="DF6" s="46">
        <v>0.52500000000000002</v>
      </c>
      <c r="DG6" s="46">
        <v>0.42424242424242398</v>
      </c>
      <c r="DH6" s="46">
        <v>0.5</v>
      </c>
      <c r="DI6" s="46">
        <v>0.46666666666666601</v>
      </c>
      <c r="DJ6" s="46">
        <v>0.493670886075949</v>
      </c>
    </row>
    <row r="7" spans="1:114" x14ac:dyDescent="0.25">
      <c r="A7" s="41" t="s">
        <v>368</v>
      </c>
      <c r="B7">
        <v>0.24737864077669899</v>
      </c>
      <c r="C7">
        <v>0.29484386347131403</v>
      </c>
      <c r="D7">
        <v>0.45096056622851299</v>
      </c>
      <c r="E7">
        <v>0.30128205128205099</v>
      </c>
      <c r="F7">
        <v>0.39555555555555499</v>
      </c>
      <c r="G7">
        <v>0.31745036572622698</v>
      </c>
      <c r="H7">
        <v>0.30769230769230699</v>
      </c>
      <c r="I7">
        <v>0</v>
      </c>
      <c r="J7">
        <v>0.20795107033639099</v>
      </c>
      <c r="K7">
        <v>0.37666398642008397</v>
      </c>
      <c r="L7">
        <v>0.30769230769230699</v>
      </c>
      <c r="M7">
        <v>0.48919413919413901</v>
      </c>
      <c r="N7">
        <v>0.20551924473493099</v>
      </c>
      <c r="O7">
        <v>0.61228070175438498</v>
      </c>
      <c r="P7">
        <v>0.28935599284436397</v>
      </c>
      <c r="Q7">
        <v>0.28347578347578301</v>
      </c>
      <c r="R7">
        <v>0.231578947368421</v>
      </c>
      <c r="S7">
        <v>0.247860786572321</v>
      </c>
      <c r="T7">
        <v>0.47008547008547003</v>
      </c>
      <c r="U7">
        <v>0.344444444444444</v>
      </c>
      <c r="V7">
        <v>0.37486879592142702</v>
      </c>
      <c r="W7">
        <v>0.23645320197044301</v>
      </c>
      <c r="X7">
        <v>0.43290043290043201</v>
      </c>
      <c r="Y7">
        <v>0.17390180878552899</v>
      </c>
      <c r="Z7">
        <v>0.34463276836158102</v>
      </c>
      <c r="AA7">
        <v>0.29679776488287102</v>
      </c>
      <c r="AB7">
        <v>0.23904931862426901</v>
      </c>
      <c r="AC7">
        <v>0.195141880849799</v>
      </c>
      <c r="AD7">
        <v>0.35174236962268601</v>
      </c>
      <c r="AE7">
        <v>0.20436386879339899</v>
      </c>
      <c r="AF7">
        <v>0.25866356816699199</v>
      </c>
      <c r="AG7">
        <v>0.288594955585813</v>
      </c>
      <c r="AH7">
        <v>0.20089485458612899</v>
      </c>
      <c r="AI7">
        <v>0.34857378230872199</v>
      </c>
      <c r="AJ7">
        <v>0.26925746009715401</v>
      </c>
      <c r="AK7">
        <v>0.28888888888888797</v>
      </c>
      <c r="AL7">
        <v>0.48760790866053999</v>
      </c>
      <c r="AM7">
        <v>0.36286286286286201</v>
      </c>
      <c r="AN7">
        <v>0.31095679012345601</v>
      </c>
      <c r="AO7">
        <v>0.36835061893609899</v>
      </c>
      <c r="AP7">
        <v>0.27835051546391698</v>
      </c>
      <c r="AQ7">
        <v>0.422628107559614</v>
      </c>
      <c r="AR7">
        <v>0.20303030303030301</v>
      </c>
      <c r="AS7">
        <v>0.19607843137254899</v>
      </c>
      <c r="AT7">
        <v>0.27788461538461501</v>
      </c>
      <c r="AU7">
        <v>0.33062584608976298</v>
      </c>
      <c r="AV7">
        <v>0.4375</v>
      </c>
      <c r="AW7">
        <v>0.382935191329351</v>
      </c>
      <c r="AX7">
        <v>0.52083333333333304</v>
      </c>
      <c r="AY7">
        <v>0.43992869875222801</v>
      </c>
      <c r="AZ7">
        <v>0.211700336700336</v>
      </c>
      <c r="BA7">
        <v>0.265172735760971</v>
      </c>
      <c r="BB7">
        <v>0.27259887005649702</v>
      </c>
      <c r="BC7">
        <v>0.38040540540540502</v>
      </c>
      <c r="BD7">
        <v>0.34883720930232498</v>
      </c>
      <c r="BE7">
        <v>0.25</v>
      </c>
      <c r="BF7">
        <v>0.29641239986067502</v>
      </c>
      <c r="BG7">
        <v>0.206081081081081</v>
      </c>
      <c r="BH7">
        <v>0.34090909090909</v>
      </c>
      <c r="BI7">
        <v>0.26146515783204199</v>
      </c>
      <c r="BJ7">
        <v>0.58605664488017395</v>
      </c>
      <c r="BK7">
        <v>0.36463920899867303</v>
      </c>
      <c r="BL7">
        <v>0.12421174908728801</v>
      </c>
      <c r="BM7">
        <v>0.39808429118773903</v>
      </c>
      <c r="BN7">
        <v>0.25252525252525199</v>
      </c>
      <c r="BO7">
        <v>0.25102599179206497</v>
      </c>
      <c r="BP7">
        <v>0.35130718954248302</v>
      </c>
      <c r="BQ7">
        <v>0.29259427532939503</v>
      </c>
      <c r="BR7">
        <v>0.307142857142857</v>
      </c>
      <c r="BS7">
        <v>0.33590850564265701</v>
      </c>
      <c r="BT7" s="31">
        <v>0.32768865121806201</v>
      </c>
      <c r="BU7" s="31">
        <v>0.32330326608368298</v>
      </c>
      <c r="BV7" s="31">
        <v>0.350849162672347</v>
      </c>
      <c r="BW7" s="31">
        <v>0.38570986699659698</v>
      </c>
      <c r="BX7" s="31">
        <v>0.20258697591436201</v>
      </c>
      <c r="BY7" s="31">
        <v>0.138847491306507</v>
      </c>
      <c r="BZ7" s="31">
        <v>0.4</v>
      </c>
      <c r="CA7" s="31">
        <v>0.42836879432624098</v>
      </c>
      <c r="CB7" s="31">
        <v>0.55410264792415798</v>
      </c>
      <c r="CC7" s="31">
        <v>0.17616427007515201</v>
      </c>
      <c r="CD7" s="31">
        <v>0.40872184389732802</v>
      </c>
      <c r="CE7" s="31">
        <v>0.32285115303983197</v>
      </c>
      <c r="CF7" s="31">
        <v>0.18836648583484</v>
      </c>
      <c r="CG7" s="31">
        <v>0.29824561403508698</v>
      </c>
      <c r="CH7" s="31">
        <v>0.29328774062816598</v>
      </c>
      <c r="CI7" s="31">
        <v>0.319806763285024</v>
      </c>
      <c r="CJ7" s="31">
        <v>0.263742690058479</v>
      </c>
      <c r="CK7" s="31">
        <v>0.29888888888888798</v>
      </c>
      <c r="CL7" s="31">
        <v>0.44892349977095702</v>
      </c>
      <c r="CM7" s="31">
        <v>0.269216555801921</v>
      </c>
      <c r="CN7" s="31">
        <v>0.33333333333333298</v>
      </c>
      <c r="CO7" s="46">
        <v>0.14047619047619</v>
      </c>
      <c r="CP7" s="46">
        <v>0.21698841698841601</v>
      </c>
      <c r="CQ7" s="46">
        <v>0.24444444444444399</v>
      </c>
      <c r="CR7" s="46">
        <v>0.27921146953405002</v>
      </c>
      <c r="CS7" s="46">
        <v>0.19754438629940599</v>
      </c>
      <c r="CT7" s="46">
        <v>0.27195121951219497</v>
      </c>
      <c r="CU7" s="46">
        <v>0.31826163301141303</v>
      </c>
      <c r="CV7" s="46">
        <v>0.20198440822111899</v>
      </c>
      <c r="CW7" s="46">
        <v>0.24719535783365501</v>
      </c>
      <c r="CX7" s="46">
        <v>0.36141304347825998</v>
      </c>
      <c r="CY7" s="46">
        <v>0.24621212121212099</v>
      </c>
      <c r="CZ7" s="46">
        <v>0.216977225672877</v>
      </c>
      <c r="DA7" s="46">
        <v>0.35</v>
      </c>
      <c r="DB7" s="46">
        <v>0.26728185203172999</v>
      </c>
      <c r="DC7" s="46">
        <v>0.197900665642601</v>
      </c>
      <c r="DD7" s="46">
        <v>0.57516339869280997</v>
      </c>
      <c r="DE7" s="46">
        <v>0.23119658119658101</v>
      </c>
      <c r="DF7" s="46">
        <v>0.22528032619775701</v>
      </c>
      <c r="DG7" s="46">
        <v>0.27603174603174602</v>
      </c>
      <c r="DH7" s="46">
        <v>0.31065634218289001</v>
      </c>
      <c r="DI7" s="46">
        <v>0.30101010101010101</v>
      </c>
      <c r="DJ7" s="46">
        <v>0.24859211584875299</v>
      </c>
    </row>
    <row r="8" spans="1:114" x14ac:dyDescent="0.25">
      <c r="A8" s="41" t="s">
        <v>1213</v>
      </c>
      <c r="B8">
        <v>0.373037054434041</v>
      </c>
      <c r="C8">
        <v>0.31261868774948598</v>
      </c>
      <c r="D8">
        <v>0.472361263927846</v>
      </c>
      <c r="E8">
        <v>0.32672874975232802</v>
      </c>
      <c r="F8">
        <v>0.40840840840840797</v>
      </c>
      <c r="G8">
        <v>0.480973239393096</v>
      </c>
      <c r="H8">
        <v>0.465753424657534</v>
      </c>
      <c r="I8">
        <v>0</v>
      </c>
      <c r="J8">
        <v>0.30389064143007299</v>
      </c>
      <c r="K8">
        <v>0.37986252423854999</v>
      </c>
      <c r="L8">
        <v>0.33009708737864002</v>
      </c>
      <c r="M8">
        <v>0.45358056289964699</v>
      </c>
      <c r="N8">
        <v>0.27316674701376598</v>
      </c>
      <c r="O8">
        <v>0.57322201607915801</v>
      </c>
      <c r="P8">
        <v>0.30873007939681202</v>
      </c>
      <c r="Q8">
        <v>0.29606602675974403</v>
      </c>
      <c r="R8">
        <v>0.25300751879699201</v>
      </c>
      <c r="S8">
        <v>0.262096080592294</v>
      </c>
      <c r="T8">
        <v>0.55325367029881201</v>
      </c>
      <c r="U8">
        <v>0.43561935140882502</v>
      </c>
      <c r="V8">
        <v>0.40054399140701402</v>
      </c>
      <c r="W8">
        <v>0.30717383215147898</v>
      </c>
      <c r="X8">
        <v>0.45320883059527101</v>
      </c>
      <c r="Y8">
        <v>0.23677957532861399</v>
      </c>
      <c r="Z8">
        <v>0.35818467940390503</v>
      </c>
      <c r="AA8">
        <v>0.32714746381888199</v>
      </c>
      <c r="AB8">
        <v>0.26822323671906301</v>
      </c>
      <c r="AC8">
        <v>0.224074277724537</v>
      </c>
      <c r="AD8">
        <v>0.35548395867319099</v>
      </c>
      <c r="AE8">
        <v>0.32056989720758999</v>
      </c>
      <c r="AF8">
        <v>0.30463057721598802</v>
      </c>
      <c r="AG8">
        <v>0.33880264291571899</v>
      </c>
      <c r="AH8">
        <v>0.23764102564102499</v>
      </c>
      <c r="AI8">
        <v>0.35973334321866302</v>
      </c>
      <c r="AJ8">
        <v>0.32101954565148</v>
      </c>
      <c r="AK8">
        <v>0.32091546251134101</v>
      </c>
      <c r="AL8">
        <v>0.49139227840770799</v>
      </c>
      <c r="AM8">
        <v>0.36770732221837299</v>
      </c>
      <c r="AN8">
        <v>0.314673234631415</v>
      </c>
      <c r="AO8">
        <v>0.374489015508366</v>
      </c>
      <c r="AP8">
        <v>0.45717131474103501</v>
      </c>
      <c r="AQ8">
        <v>0.413853967178617</v>
      </c>
      <c r="AR8">
        <v>0.19815170940170901</v>
      </c>
      <c r="AS8">
        <v>0.22498481298272999</v>
      </c>
      <c r="AT8">
        <v>0.26867858063407501</v>
      </c>
      <c r="AU8">
        <v>0.33768117284379401</v>
      </c>
      <c r="AV8">
        <v>0.49173553719008201</v>
      </c>
      <c r="AW8">
        <v>0.40129263404461002</v>
      </c>
      <c r="AX8">
        <v>0.57864045864045799</v>
      </c>
      <c r="AY8">
        <v>0.44372599231754101</v>
      </c>
      <c r="AZ8">
        <v>0.24921788661975</v>
      </c>
      <c r="BA8">
        <v>0.29438541958606101</v>
      </c>
      <c r="BB8">
        <v>0.33509061653116501</v>
      </c>
      <c r="BC8">
        <v>0.38694386694386601</v>
      </c>
      <c r="BD8">
        <v>0.39613064587317898</v>
      </c>
      <c r="BE8">
        <v>0.44736842105263103</v>
      </c>
      <c r="BF8">
        <v>0.30332724624448298</v>
      </c>
      <c r="BG8">
        <v>0.25153653539722198</v>
      </c>
      <c r="BH8">
        <v>0.42642140468227402</v>
      </c>
      <c r="BI8">
        <v>0.31575878727302997</v>
      </c>
      <c r="BJ8">
        <v>0.57689750409165297</v>
      </c>
      <c r="BK8" t="s">
        <v>695</v>
      </c>
      <c r="BL8">
        <v>0.19972234313198001</v>
      </c>
      <c r="BM8">
        <v>0.43448176621524598</v>
      </c>
      <c r="BN8">
        <v>0.31586770717205498</v>
      </c>
      <c r="BO8">
        <v>0.30829498137190398</v>
      </c>
      <c r="BP8">
        <v>0.38135367574619899</v>
      </c>
      <c r="BQ8">
        <v>0.28629105788333697</v>
      </c>
      <c r="BR8">
        <v>0.32186307074512899</v>
      </c>
      <c r="BS8">
        <v>0.337484828690858</v>
      </c>
      <c r="BT8" s="31">
        <v>0.367749501061436</v>
      </c>
      <c r="BU8" s="31">
        <v>0.33425457100462003</v>
      </c>
      <c r="BV8" s="31">
        <v>0.37016939387817699</v>
      </c>
      <c r="BW8" s="31">
        <v>0.39652329256561702</v>
      </c>
      <c r="BX8" s="31">
        <v>0.21462672136716399</v>
      </c>
      <c r="BY8" s="31">
        <v>0.208872253041959</v>
      </c>
      <c r="BZ8" s="31">
        <v>0.48571428571428499</v>
      </c>
      <c r="CA8" s="31">
        <v>0.47883070744516498</v>
      </c>
      <c r="CB8" s="31">
        <v>0.55508673019075205</v>
      </c>
      <c r="CC8" s="31">
        <v>0.28040148743387699</v>
      </c>
      <c r="CD8" s="31">
        <v>0.49486105311367601</v>
      </c>
      <c r="CE8" s="31">
        <v>0.31749216634350202</v>
      </c>
      <c r="CF8" s="31">
        <v>0.31052978945394299</v>
      </c>
      <c r="CG8" s="31">
        <v>0.342995802332974</v>
      </c>
      <c r="CH8" s="31">
        <v>0.30715622272364501</v>
      </c>
      <c r="CI8" s="31">
        <v>0.33380546865948302</v>
      </c>
      <c r="CJ8" s="31">
        <v>0.25944932449786801</v>
      </c>
      <c r="CK8" s="31">
        <v>0.31201349654739402</v>
      </c>
      <c r="CL8" s="31">
        <v>0.47141588289566</v>
      </c>
      <c r="CM8" s="31">
        <v>0.27827380952380898</v>
      </c>
      <c r="CN8" s="31">
        <v>0.33333333333333298</v>
      </c>
      <c r="CO8" s="46">
        <v>0.235869136775719</v>
      </c>
      <c r="CP8" s="46">
        <v>0.30157502072395598</v>
      </c>
      <c r="CQ8" s="46">
        <v>0.26869720597790703</v>
      </c>
      <c r="CR8" s="46">
        <v>0.30723063973063902</v>
      </c>
      <c r="CS8" s="46">
        <v>0.22916415992786099</v>
      </c>
      <c r="CT8" s="46">
        <v>0.28228533685600998</v>
      </c>
      <c r="CU8" s="46">
        <v>0.36239625382052998</v>
      </c>
      <c r="CV8" s="46">
        <v>0.24161538978234701</v>
      </c>
      <c r="CW8" s="46">
        <v>0.29095825882147602</v>
      </c>
      <c r="CX8" s="46">
        <v>0.37929464359632398</v>
      </c>
      <c r="CY8" s="46">
        <v>0.27711447341851803</v>
      </c>
      <c r="CZ8" s="46">
        <v>0.32458712504213</v>
      </c>
      <c r="DA8" s="46">
        <v>0.373621420996818</v>
      </c>
      <c r="DB8" s="46">
        <v>0.28175435442633401</v>
      </c>
      <c r="DC8" s="46">
        <v>0.306251546572474</v>
      </c>
      <c r="DD8" s="46">
        <v>0.62575832103623497</v>
      </c>
      <c r="DE8" s="46">
        <v>0.25158077367947501</v>
      </c>
      <c r="DF8" s="46">
        <v>0.24484481292516999</v>
      </c>
      <c r="DG8" s="46">
        <v>0.33859683109960398</v>
      </c>
      <c r="DH8" s="46">
        <v>0.32611569373942401</v>
      </c>
      <c r="DI8" s="46">
        <v>0.32266428352625998</v>
      </c>
      <c r="DJ8" s="46">
        <v>0.31840006195307002</v>
      </c>
    </row>
    <row r="9" spans="1:114" x14ac:dyDescent="0.25">
      <c r="A9" s="41" t="s">
        <v>1211</v>
      </c>
      <c r="B9" t="s">
        <v>1169</v>
      </c>
      <c r="C9" t="s">
        <v>695</v>
      </c>
      <c r="D9" t="s">
        <v>376</v>
      </c>
      <c r="E9" t="s">
        <v>385</v>
      </c>
      <c r="F9" t="s">
        <v>393</v>
      </c>
      <c r="G9" t="s">
        <v>401</v>
      </c>
      <c r="H9" t="s">
        <v>408</v>
      </c>
      <c r="I9" t="s">
        <v>415</v>
      </c>
      <c r="J9" t="s">
        <v>422</v>
      </c>
      <c r="K9" t="s">
        <v>430</v>
      </c>
      <c r="L9" t="s">
        <v>437</v>
      </c>
      <c r="M9" t="s">
        <v>445</v>
      </c>
      <c r="N9" t="s">
        <v>453</v>
      </c>
      <c r="O9" t="s">
        <v>462</v>
      </c>
      <c r="P9" t="s">
        <v>470</v>
      </c>
      <c r="Q9" t="s">
        <v>479</v>
      </c>
      <c r="R9" t="s">
        <v>488</v>
      </c>
      <c r="S9" t="s">
        <v>497</v>
      </c>
      <c r="T9" t="s">
        <v>506</v>
      </c>
      <c r="U9" t="s">
        <v>437</v>
      </c>
      <c r="V9" t="s">
        <v>520</v>
      </c>
      <c r="W9" t="s">
        <v>528</v>
      </c>
      <c r="X9" t="s">
        <v>536</v>
      </c>
      <c r="Y9" t="s">
        <v>497</v>
      </c>
      <c r="Z9" t="s">
        <v>552</v>
      </c>
      <c r="AA9" t="s">
        <v>430</v>
      </c>
      <c r="AB9" t="s">
        <v>453</v>
      </c>
      <c r="AC9" t="s">
        <v>453</v>
      </c>
      <c r="AD9" t="s">
        <v>583</v>
      </c>
      <c r="AE9" t="s">
        <v>591</v>
      </c>
      <c r="AF9" t="s">
        <v>599</v>
      </c>
      <c r="AG9" t="s">
        <v>608</v>
      </c>
      <c r="AH9" t="s">
        <v>497</v>
      </c>
      <c r="AI9" t="s">
        <v>422</v>
      </c>
      <c r="AJ9" t="s">
        <v>552</v>
      </c>
      <c r="AK9" t="s">
        <v>422</v>
      </c>
      <c r="AL9" t="s">
        <v>644</v>
      </c>
      <c r="AM9" t="s">
        <v>422</v>
      </c>
      <c r="AN9" t="s">
        <v>453</v>
      </c>
      <c r="AO9" t="s">
        <v>608</v>
      </c>
      <c r="AP9" t="s">
        <v>1184</v>
      </c>
      <c r="AQ9" t="s">
        <v>1191</v>
      </c>
      <c r="AR9" t="s">
        <v>671</v>
      </c>
      <c r="AS9" t="s">
        <v>679</v>
      </c>
      <c r="AT9" t="s">
        <v>671</v>
      </c>
      <c r="AU9" t="s">
        <v>695</v>
      </c>
      <c r="AV9" t="s">
        <v>703</v>
      </c>
      <c r="AW9" t="s">
        <v>430</v>
      </c>
      <c r="AX9" t="s">
        <v>717</v>
      </c>
      <c r="AY9" t="s">
        <v>583</v>
      </c>
      <c r="AZ9" t="s">
        <v>470</v>
      </c>
      <c r="BA9" t="s">
        <v>739</v>
      </c>
      <c r="BB9" t="s">
        <v>536</v>
      </c>
      <c r="BC9" t="s">
        <v>754</v>
      </c>
      <c r="BD9" t="s">
        <v>422</v>
      </c>
      <c r="BE9" t="s">
        <v>767</v>
      </c>
      <c r="BF9" t="s">
        <v>430</v>
      </c>
      <c r="BG9" t="s">
        <v>780</v>
      </c>
      <c r="BH9" t="s">
        <v>786</v>
      </c>
      <c r="BI9" t="s">
        <v>793</v>
      </c>
      <c r="BJ9" t="s">
        <v>801</v>
      </c>
      <c r="BK9" t="s">
        <v>808</v>
      </c>
      <c r="BL9" t="s">
        <v>453</v>
      </c>
      <c r="BM9" t="s">
        <v>822</v>
      </c>
      <c r="BN9" t="s">
        <v>583</v>
      </c>
      <c r="BO9" t="s">
        <v>942</v>
      </c>
      <c r="BP9" t="s">
        <v>1199</v>
      </c>
      <c r="BQ9" t="s">
        <v>1207</v>
      </c>
      <c r="BR9" t="s">
        <v>422</v>
      </c>
      <c r="BS9" t="s">
        <v>608</v>
      </c>
      <c r="BT9" s="31" t="s">
        <v>552</v>
      </c>
      <c r="BU9" s="31" t="s">
        <v>980</v>
      </c>
      <c r="BV9" s="31" t="s">
        <v>988</v>
      </c>
      <c r="BW9" s="31" t="s">
        <v>430</v>
      </c>
      <c r="BX9" s="31" t="s">
        <v>453</v>
      </c>
      <c r="BY9" s="31" t="s">
        <v>497</v>
      </c>
      <c r="BZ9" s="31" t="s">
        <v>1016</v>
      </c>
      <c r="CA9" s="31" t="s">
        <v>1022</v>
      </c>
      <c r="CB9" s="31" t="s">
        <v>1029</v>
      </c>
      <c r="CC9" s="31" t="s">
        <v>1036</v>
      </c>
      <c r="CD9" s="31" t="s">
        <v>1044</v>
      </c>
      <c r="CE9" s="31" t="s">
        <v>608</v>
      </c>
      <c r="CF9" s="31" t="s">
        <v>422</v>
      </c>
      <c r="CG9" s="31" t="s">
        <v>376</v>
      </c>
      <c r="CH9" s="31" t="s">
        <v>453</v>
      </c>
      <c r="CI9" s="31" t="s">
        <v>430</v>
      </c>
      <c r="CJ9" s="31" t="s">
        <v>583</v>
      </c>
      <c r="CK9" s="31" t="s">
        <v>1142</v>
      </c>
      <c r="CL9" s="31" t="s">
        <v>608</v>
      </c>
      <c r="CM9" s="31" t="s">
        <v>497</v>
      </c>
      <c r="CN9" s="31" t="s">
        <v>1162</v>
      </c>
      <c r="CO9" s="46" t="s">
        <v>497</v>
      </c>
      <c r="CP9" s="46" t="s">
        <v>430</v>
      </c>
      <c r="CQ9" s="46" t="s">
        <v>843</v>
      </c>
      <c r="CR9" s="46" t="s">
        <v>430</v>
      </c>
      <c r="CS9" s="46" t="s">
        <v>866</v>
      </c>
      <c r="CT9" s="46" t="s">
        <v>453</v>
      </c>
      <c r="CU9" s="46" t="s">
        <v>453</v>
      </c>
      <c r="CV9" s="46" t="s">
        <v>453</v>
      </c>
      <c r="CW9" s="46" t="s">
        <v>453</v>
      </c>
      <c r="CX9" s="46" t="s">
        <v>902</v>
      </c>
      <c r="CY9" s="46" t="s">
        <v>453</v>
      </c>
      <c r="CZ9" s="46" t="s">
        <v>918</v>
      </c>
      <c r="DA9" s="46" t="s">
        <v>926</v>
      </c>
      <c r="DB9" s="46" t="s">
        <v>739</v>
      </c>
      <c r="DC9" s="46" t="s">
        <v>958</v>
      </c>
      <c r="DD9" s="46" t="s">
        <v>966</v>
      </c>
      <c r="DE9" s="46" t="s">
        <v>453</v>
      </c>
      <c r="DF9" s="46" t="s">
        <v>1087</v>
      </c>
      <c r="DG9" s="46" t="s">
        <v>608</v>
      </c>
      <c r="DH9" s="46" t="s">
        <v>393</v>
      </c>
      <c r="DI9" s="46" t="s">
        <v>1107</v>
      </c>
      <c r="DJ9" s="46" t="s">
        <v>430</v>
      </c>
    </row>
    <row r="10" spans="1:114" x14ac:dyDescent="0.25">
      <c r="B10" t="s">
        <v>1170</v>
      </c>
      <c r="C10" t="s">
        <v>1176</v>
      </c>
      <c r="D10" t="s">
        <v>377</v>
      </c>
      <c r="E10" t="s">
        <v>386</v>
      </c>
      <c r="F10" t="s">
        <v>394</v>
      </c>
      <c r="G10" t="s">
        <v>402</v>
      </c>
      <c r="H10" t="s">
        <v>409</v>
      </c>
      <c r="I10" t="s">
        <v>416</v>
      </c>
      <c r="J10" t="s">
        <v>423</v>
      </c>
      <c r="K10" t="s">
        <v>431</v>
      </c>
      <c r="L10" t="s">
        <v>438</v>
      </c>
      <c r="M10" t="s">
        <v>446</v>
      </c>
      <c r="N10" t="s">
        <v>454</v>
      </c>
      <c r="O10" t="s">
        <v>463</v>
      </c>
      <c r="P10" t="s">
        <v>471</v>
      </c>
      <c r="Q10" t="s">
        <v>480</v>
      </c>
      <c r="R10" t="s">
        <v>489</v>
      </c>
      <c r="S10" t="s">
        <v>498</v>
      </c>
      <c r="T10" t="s">
        <v>507</v>
      </c>
      <c r="U10" t="s">
        <v>513</v>
      </c>
      <c r="V10" t="s">
        <v>521</v>
      </c>
      <c r="W10" t="s">
        <v>529</v>
      </c>
      <c r="X10" t="s">
        <v>537</v>
      </c>
      <c r="Y10" t="s">
        <v>544</v>
      </c>
      <c r="Z10" t="s">
        <v>553</v>
      </c>
      <c r="AA10" t="s">
        <v>560</v>
      </c>
      <c r="AB10" t="s">
        <v>567</v>
      </c>
      <c r="AC10" t="s">
        <v>575</v>
      </c>
      <c r="AD10" t="s">
        <v>584</v>
      </c>
      <c r="AE10" t="s">
        <v>592</v>
      </c>
      <c r="AF10" t="s">
        <v>600</v>
      </c>
      <c r="AG10" t="s">
        <v>609</v>
      </c>
      <c r="AH10" t="s">
        <v>567</v>
      </c>
      <c r="AI10" t="s">
        <v>623</v>
      </c>
      <c r="AJ10" t="s">
        <v>630</v>
      </c>
      <c r="AK10" t="s">
        <v>637</v>
      </c>
      <c r="AL10" t="s">
        <v>645</v>
      </c>
      <c r="AM10" t="s">
        <v>649</v>
      </c>
      <c r="AN10" t="s">
        <v>656</v>
      </c>
      <c r="AO10" t="s">
        <v>664</v>
      </c>
      <c r="AP10" t="s">
        <v>1185</v>
      </c>
      <c r="AQ10" t="s">
        <v>1192</v>
      </c>
      <c r="AR10" t="s">
        <v>544</v>
      </c>
      <c r="AS10" t="s">
        <v>680</v>
      </c>
      <c r="AT10" t="s">
        <v>687</v>
      </c>
      <c r="AU10" t="s">
        <v>696</v>
      </c>
      <c r="AV10" t="s">
        <v>704</v>
      </c>
      <c r="AW10" t="s">
        <v>710</v>
      </c>
      <c r="AX10" t="s">
        <v>718</v>
      </c>
      <c r="AY10" t="s">
        <v>724</v>
      </c>
      <c r="AZ10" t="s">
        <v>731</v>
      </c>
      <c r="BA10" t="s">
        <v>740</v>
      </c>
      <c r="BB10" t="s">
        <v>747</v>
      </c>
      <c r="BC10" t="s">
        <v>755</v>
      </c>
      <c r="BD10" t="s">
        <v>760</v>
      </c>
      <c r="BE10" t="s">
        <v>704</v>
      </c>
      <c r="BF10" t="s">
        <v>773</v>
      </c>
      <c r="BG10" t="s">
        <v>781</v>
      </c>
      <c r="BH10" t="s">
        <v>787</v>
      </c>
      <c r="BI10" t="s">
        <v>794</v>
      </c>
      <c r="BJ10" t="s">
        <v>802</v>
      </c>
      <c r="BK10" t="s">
        <v>809</v>
      </c>
      <c r="BL10" t="s">
        <v>498</v>
      </c>
      <c r="BM10" t="s">
        <v>823</v>
      </c>
      <c r="BN10" t="s">
        <v>859</v>
      </c>
      <c r="BO10" t="s">
        <v>943</v>
      </c>
      <c r="BP10" t="s">
        <v>1200</v>
      </c>
      <c r="BQ10" t="s">
        <v>1208</v>
      </c>
      <c r="BR10" t="s">
        <v>951</v>
      </c>
      <c r="BS10" t="s">
        <v>1072</v>
      </c>
      <c r="BT10" s="31" t="s">
        <v>973</v>
      </c>
      <c r="BU10" s="31" t="s">
        <v>981</v>
      </c>
      <c r="BV10" s="31" t="s">
        <v>989</v>
      </c>
      <c r="BW10" s="31" t="s">
        <v>996</v>
      </c>
      <c r="BX10" s="31" t="s">
        <v>875</v>
      </c>
      <c r="BY10" s="31" t="s">
        <v>781</v>
      </c>
      <c r="BZ10" s="31" t="s">
        <v>704</v>
      </c>
      <c r="CA10" s="31" t="s">
        <v>1023</v>
      </c>
      <c r="CB10" s="31" t="s">
        <v>1030</v>
      </c>
      <c r="CC10" s="31" t="s">
        <v>1037</v>
      </c>
      <c r="CD10" s="31" t="s">
        <v>1045</v>
      </c>
      <c r="CE10" s="31" t="s">
        <v>1051</v>
      </c>
      <c r="CF10" s="31" t="s">
        <v>1058</v>
      </c>
      <c r="CG10" s="31" t="s">
        <v>1065</v>
      </c>
      <c r="CH10" s="31" t="s">
        <v>1120</v>
      </c>
      <c r="CI10" s="31" t="s">
        <v>1128</v>
      </c>
      <c r="CJ10" s="31" t="s">
        <v>1135</v>
      </c>
      <c r="CK10" s="31" t="s">
        <v>1143</v>
      </c>
      <c r="CL10" s="31" t="s">
        <v>1150</v>
      </c>
      <c r="CM10" s="31" t="s">
        <v>1157</v>
      </c>
      <c r="CN10" s="31" t="s">
        <v>1163</v>
      </c>
      <c r="CO10" s="46" t="s">
        <v>830</v>
      </c>
      <c r="CP10" s="46" t="s">
        <v>838</v>
      </c>
      <c r="CQ10" s="46" t="s">
        <v>844</v>
      </c>
      <c r="CR10" s="46" t="s">
        <v>852</v>
      </c>
      <c r="CS10" s="46" t="s">
        <v>867</v>
      </c>
      <c r="CT10" s="46" t="s">
        <v>875</v>
      </c>
      <c r="CU10" s="46" t="s">
        <v>883</v>
      </c>
      <c r="CV10" s="46" t="s">
        <v>891</v>
      </c>
      <c r="CW10" s="46" t="s">
        <v>897</v>
      </c>
      <c r="CX10" s="46" t="s">
        <v>903</v>
      </c>
      <c r="CY10" s="46" t="s">
        <v>910</v>
      </c>
      <c r="CZ10" s="46" t="s">
        <v>919</v>
      </c>
      <c r="DA10" s="46" t="s">
        <v>927</v>
      </c>
      <c r="DB10" s="46" t="s">
        <v>935</v>
      </c>
      <c r="DC10" s="46" t="s">
        <v>959</v>
      </c>
      <c r="DD10" s="46" t="s">
        <v>967</v>
      </c>
      <c r="DE10" s="46" t="s">
        <v>1079</v>
      </c>
      <c r="DF10" s="46" t="s">
        <v>830</v>
      </c>
      <c r="DG10" s="46" t="s">
        <v>1095</v>
      </c>
      <c r="DH10" s="46" t="s">
        <v>1100</v>
      </c>
      <c r="DI10" s="46" t="s">
        <v>1108</v>
      </c>
      <c r="DJ10" s="46" t="s">
        <v>1115</v>
      </c>
    </row>
    <row r="11" spans="1:114" x14ac:dyDescent="0.25">
      <c r="C11" t="s">
        <v>1177</v>
      </c>
      <c r="D11" t="s">
        <v>378</v>
      </c>
      <c r="E11" t="s">
        <v>387</v>
      </c>
      <c r="F11" t="s">
        <v>395</v>
      </c>
      <c r="J11" t="s">
        <v>424</v>
      </c>
      <c r="K11" t="s">
        <v>432</v>
      </c>
      <c r="L11" t="s">
        <v>439</v>
      </c>
      <c r="M11" t="s">
        <v>447</v>
      </c>
      <c r="N11" t="s">
        <v>455</v>
      </c>
      <c r="O11" t="s">
        <v>464</v>
      </c>
      <c r="P11" t="s">
        <v>472</v>
      </c>
      <c r="Q11" t="s">
        <v>481</v>
      </c>
      <c r="R11" t="s">
        <v>490</v>
      </c>
      <c r="S11" t="s">
        <v>499</v>
      </c>
      <c r="U11" t="s">
        <v>514</v>
      </c>
      <c r="V11" t="s">
        <v>522</v>
      </c>
      <c r="W11" t="s">
        <v>530</v>
      </c>
      <c r="X11" t="s">
        <v>538</v>
      </c>
      <c r="Y11" t="s">
        <v>545</v>
      </c>
      <c r="Z11" t="s">
        <v>554</v>
      </c>
      <c r="AA11" t="s">
        <v>561</v>
      </c>
      <c r="AB11" t="s">
        <v>568</v>
      </c>
      <c r="AC11" t="s">
        <v>576</v>
      </c>
      <c r="AD11" t="s">
        <v>585</v>
      </c>
      <c r="AE11" t="s">
        <v>593</v>
      </c>
      <c r="AF11" t="s">
        <v>601</v>
      </c>
      <c r="AG11" t="s">
        <v>610</v>
      </c>
      <c r="AH11" t="s">
        <v>616</v>
      </c>
      <c r="AI11" t="s">
        <v>624</v>
      </c>
      <c r="AJ11" t="s">
        <v>631</v>
      </c>
      <c r="AK11" t="s">
        <v>638</v>
      </c>
      <c r="AM11" t="s">
        <v>650</v>
      </c>
      <c r="AN11" t="s">
        <v>657</v>
      </c>
      <c r="AO11" t="s">
        <v>665</v>
      </c>
      <c r="AQ11" t="s">
        <v>1193</v>
      </c>
      <c r="AR11" t="s">
        <v>672</v>
      </c>
      <c r="AS11" t="s">
        <v>681</v>
      </c>
      <c r="AT11" t="s">
        <v>688</v>
      </c>
      <c r="AU11" t="s">
        <v>697</v>
      </c>
      <c r="AW11" t="s">
        <v>711</v>
      </c>
      <c r="AY11" t="s">
        <v>725</v>
      </c>
      <c r="AZ11" t="s">
        <v>732</v>
      </c>
      <c r="BA11" t="s">
        <v>741</v>
      </c>
      <c r="BB11" t="s">
        <v>748</v>
      </c>
      <c r="BC11" t="s">
        <v>756</v>
      </c>
      <c r="BD11" t="s">
        <v>761</v>
      </c>
      <c r="BF11" t="s">
        <v>774</v>
      </c>
      <c r="BG11" t="s">
        <v>782</v>
      </c>
      <c r="BI11" t="s">
        <v>795</v>
      </c>
      <c r="BL11" t="s">
        <v>815</v>
      </c>
      <c r="BM11" t="s">
        <v>824</v>
      </c>
      <c r="BN11" t="s">
        <v>860</v>
      </c>
      <c r="BO11" t="s">
        <v>944</v>
      </c>
      <c r="BP11" t="s">
        <v>1201</v>
      </c>
      <c r="BQ11" t="s">
        <v>1209</v>
      </c>
      <c r="BR11" t="s">
        <v>952</v>
      </c>
      <c r="BS11" t="s">
        <v>1073</v>
      </c>
      <c r="BT11" s="31" t="s">
        <v>974</v>
      </c>
      <c r="BU11" s="31" t="s">
        <v>982</v>
      </c>
      <c r="BV11" s="31" t="s">
        <v>990</v>
      </c>
      <c r="BW11" s="31" t="s">
        <v>997</v>
      </c>
      <c r="BX11" s="31" t="s">
        <v>1002</v>
      </c>
      <c r="BY11" s="31" t="s">
        <v>1009</v>
      </c>
      <c r="BZ11" s="31"/>
      <c r="CA11" s="31"/>
      <c r="CB11" s="31"/>
      <c r="CC11" s="31" t="s">
        <v>1038</v>
      </c>
      <c r="CD11" s="31"/>
      <c r="CE11" s="31" t="s">
        <v>1052</v>
      </c>
      <c r="CF11" s="31" t="s">
        <v>1059</v>
      </c>
      <c r="CG11" s="31" t="s">
        <v>1066</v>
      </c>
      <c r="CH11" s="31" t="s">
        <v>1121</v>
      </c>
      <c r="CI11" s="31" t="s">
        <v>1129</v>
      </c>
      <c r="CJ11" s="31" t="s">
        <v>1136</v>
      </c>
      <c r="CK11" s="31" t="s">
        <v>1144</v>
      </c>
      <c r="CL11" s="31" t="s">
        <v>1151</v>
      </c>
      <c r="CM11" s="31" t="s">
        <v>1158</v>
      </c>
      <c r="CN11" s="31"/>
      <c r="CO11" s="46" t="s">
        <v>831</v>
      </c>
      <c r="CP11" s="46" t="s">
        <v>839</v>
      </c>
      <c r="CQ11" s="46" t="s">
        <v>845</v>
      </c>
      <c r="CR11" s="46" t="s">
        <v>853</v>
      </c>
      <c r="CS11" s="46" t="s">
        <v>868</v>
      </c>
      <c r="CT11" s="46" t="s">
        <v>876</v>
      </c>
      <c r="CU11" s="46" t="s">
        <v>884</v>
      </c>
      <c r="CV11" s="46" t="s">
        <v>892</v>
      </c>
      <c r="CW11" s="46" t="s">
        <v>898</v>
      </c>
      <c r="CX11" s="46" t="s">
        <v>904</v>
      </c>
      <c r="CY11" s="46" t="s">
        <v>911</v>
      </c>
      <c r="CZ11" s="46" t="s">
        <v>920</v>
      </c>
      <c r="DA11" s="46" t="s">
        <v>928</v>
      </c>
      <c r="DB11" s="46" t="s">
        <v>936</v>
      </c>
      <c r="DC11" s="46" t="s">
        <v>960</v>
      </c>
      <c r="DD11" s="46"/>
      <c r="DE11" s="46" t="s">
        <v>1080</v>
      </c>
      <c r="DF11" s="46" t="s">
        <v>1088</v>
      </c>
      <c r="DG11" s="46" t="s">
        <v>1096</v>
      </c>
      <c r="DH11" s="46" t="s">
        <v>1101</v>
      </c>
      <c r="DI11" s="46" t="s">
        <v>1109</v>
      </c>
      <c r="DJ11" s="46" t="s">
        <v>1116</v>
      </c>
    </row>
    <row r="12" spans="1:114" x14ac:dyDescent="0.25">
      <c r="N12" t="s">
        <v>456</v>
      </c>
      <c r="P12" t="s">
        <v>473</v>
      </c>
      <c r="Q12" t="s">
        <v>482</v>
      </c>
      <c r="R12" t="s">
        <v>491</v>
      </c>
      <c r="S12" t="s">
        <v>500</v>
      </c>
      <c r="Y12" t="s">
        <v>546</v>
      </c>
      <c r="AB12" t="s">
        <v>569</v>
      </c>
      <c r="AC12" t="s">
        <v>577</v>
      </c>
      <c r="AF12" t="s">
        <v>602</v>
      </c>
      <c r="AH12" t="s">
        <v>617</v>
      </c>
      <c r="AN12" t="s">
        <v>658</v>
      </c>
      <c r="AR12" t="s">
        <v>673</v>
      </c>
      <c r="AT12" t="s">
        <v>689</v>
      </c>
      <c r="AZ12" t="s">
        <v>733</v>
      </c>
      <c r="BG12" t="s">
        <v>783</v>
      </c>
      <c r="BL12" t="s">
        <v>816</v>
      </c>
      <c r="BO12" t="s">
        <v>945</v>
      </c>
      <c r="BT12" s="31"/>
      <c r="BU12" s="31"/>
      <c r="BV12" s="31"/>
      <c r="BW12" s="31"/>
      <c r="BX12" s="31" t="s">
        <v>1003</v>
      </c>
      <c r="BY12" s="31" t="s">
        <v>1010</v>
      </c>
      <c r="BZ12" s="31"/>
      <c r="CA12" s="31"/>
      <c r="CB12" s="31"/>
      <c r="CC12" s="31"/>
      <c r="CD12" s="31"/>
      <c r="CE12" s="31"/>
      <c r="CF12" s="31"/>
      <c r="CG12" s="31"/>
      <c r="CH12" s="31" t="s">
        <v>1122</v>
      </c>
      <c r="CI12" s="31"/>
      <c r="CJ12" s="31"/>
      <c r="CK12" s="31"/>
      <c r="CL12" s="31"/>
      <c r="CM12" s="31" t="s">
        <v>1159</v>
      </c>
      <c r="CN12" s="31"/>
      <c r="CO12" s="46" t="s">
        <v>832</v>
      </c>
      <c r="CP12" s="46"/>
      <c r="CQ12" s="46" t="s">
        <v>846</v>
      </c>
      <c r="CR12" s="46"/>
      <c r="CS12" s="46" t="s">
        <v>869</v>
      </c>
      <c r="CT12" s="46" t="s">
        <v>877</v>
      </c>
      <c r="CU12" s="46" t="s">
        <v>885</v>
      </c>
      <c r="CV12" s="46" t="s">
        <v>893</v>
      </c>
      <c r="CW12" s="46" t="s">
        <v>899</v>
      </c>
      <c r="CX12" s="46"/>
      <c r="CY12" s="46" t="s">
        <v>912</v>
      </c>
      <c r="CZ12" s="46"/>
      <c r="DA12" s="46" t="s">
        <v>929</v>
      </c>
      <c r="DB12" s="46"/>
      <c r="DC12" s="46"/>
      <c r="DD12" s="46"/>
      <c r="DE12" s="46" t="s">
        <v>1081</v>
      </c>
      <c r="DF12" s="46" t="s">
        <v>1089</v>
      </c>
      <c r="DG12" s="46"/>
      <c r="DH12" s="46"/>
      <c r="DI12" s="46"/>
      <c r="DJ12" s="46"/>
    </row>
    <row r="14" spans="1:114" x14ac:dyDescent="0.25">
      <c r="CF14" t="s">
        <v>362</v>
      </c>
    </row>
    <row r="15" spans="1:114" x14ac:dyDescent="0.25">
      <c r="A15" s="41" t="s">
        <v>366</v>
      </c>
      <c r="B15" s="70" t="s">
        <v>93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</row>
    <row r="16" spans="1:114" s="42" customFormat="1" x14ac:dyDescent="0.25">
      <c r="A16" s="41" t="s">
        <v>367</v>
      </c>
      <c r="B16" s="42">
        <v>500044</v>
      </c>
      <c r="C16" s="42">
        <v>500067</v>
      </c>
      <c r="D16" s="42">
        <v>500095</v>
      </c>
      <c r="E16" s="42">
        <v>510009</v>
      </c>
      <c r="F16" s="42">
        <v>510034</v>
      </c>
      <c r="G16" s="42">
        <v>510035</v>
      </c>
      <c r="H16" s="42">
        <v>510036</v>
      </c>
      <c r="I16" s="42">
        <v>510037</v>
      </c>
      <c r="J16" s="42">
        <v>510038</v>
      </c>
      <c r="K16" s="42">
        <v>510040</v>
      </c>
      <c r="L16" s="42">
        <v>510042</v>
      </c>
      <c r="M16" s="42">
        <v>510045</v>
      </c>
      <c r="N16" s="42">
        <v>510046</v>
      </c>
      <c r="O16" s="42">
        <v>510047</v>
      </c>
      <c r="P16" s="42">
        <v>826412</v>
      </c>
      <c r="Q16" s="42">
        <v>882654</v>
      </c>
      <c r="R16" s="42">
        <v>907001</v>
      </c>
      <c r="S16" s="42">
        <v>928901</v>
      </c>
      <c r="T16" s="42">
        <v>940328</v>
      </c>
      <c r="U16" s="42">
        <v>987736</v>
      </c>
      <c r="V16" s="42">
        <v>998826</v>
      </c>
    </row>
    <row r="17" spans="1:23" x14ac:dyDescent="0.25">
      <c r="A17" s="41" t="s">
        <v>1210</v>
      </c>
      <c r="B17">
        <v>0.57983193277310896</v>
      </c>
      <c r="C17">
        <v>0.65873015873015806</v>
      </c>
      <c r="D17">
        <v>0.52678571428571397</v>
      </c>
      <c r="E17">
        <v>0.39285714285714202</v>
      </c>
      <c r="F17">
        <v>0.66666666666666596</v>
      </c>
      <c r="G17">
        <v>0.97619047619047605</v>
      </c>
      <c r="H17">
        <v>0.33333333333333298</v>
      </c>
      <c r="I17">
        <v>0.41935483870967699</v>
      </c>
      <c r="J17">
        <v>0.44354838709677402</v>
      </c>
      <c r="K17">
        <v>0.82142857142857095</v>
      </c>
      <c r="L17">
        <v>0.54263565891472798</v>
      </c>
      <c r="M17">
        <v>0.60227272727272696</v>
      </c>
      <c r="N17">
        <v>0.70491803278688503</v>
      </c>
      <c r="O17">
        <v>0.55421686746987897</v>
      </c>
      <c r="P17">
        <v>0.73493975903614395</v>
      </c>
      <c r="Q17">
        <v>0.48351648351648302</v>
      </c>
      <c r="R17">
        <v>0.61818181818181805</v>
      </c>
      <c r="S17">
        <v>0.89156626506024095</v>
      </c>
      <c r="T17">
        <v>0.37313432835820898</v>
      </c>
      <c r="U17">
        <v>0.58163265306122403</v>
      </c>
      <c r="V17">
        <v>0.5</v>
      </c>
    </row>
    <row r="18" spans="1:23" x14ac:dyDescent="0.25">
      <c r="A18" s="41" t="s">
        <v>5</v>
      </c>
      <c r="B18">
        <v>0.495798319327731</v>
      </c>
      <c r="C18">
        <v>0.48412698412698402</v>
      </c>
      <c r="D18">
        <v>0.52678571428571397</v>
      </c>
      <c r="E18">
        <v>0.60714285714285698</v>
      </c>
      <c r="F18">
        <v>0.407407407407407</v>
      </c>
      <c r="G18">
        <v>0.29761904761904701</v>
      </c>
      <c r="H18">
        <v>0.66666666666666596</v>
      </c>
      <c r="I18">
        <v>0.58064516129032195</v>
      </c>
      <c r="J18">
        <v>0.55645161290322498</v>
      </c>
      <c r="K18">
        <v>0.28571428571428498</v>
      </c>
      <c r="L18">
        <v>0.45736434108527102</v>
      </c>
      <c r="M18">
        <v>0.53409090909090895</v>
      </c>
      <c r="N18">
        <v>0.34426229508196698</v>
      </c>
      <c r="O18">
        <v>0.44578313253011997</v>
      </c>
      <c r="P18">
        <v>0.44578313253011997</v>
      </c>
      <c r="Q18">
        <v>0.51648351648351598</v>
      </c>
      <c r="R18">
        <v>0.49090909090909002</v>
      </c>
      <c r="S18">
        <v>0.39759036144578302</v>
      </c>
      <c r="T18">
        <v>0.67164179104477595</v>
      </c>
      <c r="U18">
        <v>0.56122448979591799</v>
      </c>
      <c r="V18">
        <v>0.5</v>
      </c>
    </row>
    <row r="19" spans="1:23" x14ac:dyDescent="0.25">
      <c r="A19" s="41" t="s">
        <v>368</v>
      </c>
      <c r="B19">
        <v>0.32768865121806201</v>
      </c>
      <c r="C19">
        <v>0.32330326608368298</v>
      </c>
      <c r="D19">
        <v>0.350849162672347</v>
      </c>
      <c r="E19">
        <v>0.38570986699659698</v>
      </c>
      <c r="F19">
        <v>0.20258697591436201</v>
      </c>
      <c r="G19">
        <v>0.138847491306507</v>
      </c>
      <c r="H19">
        <v>0.4</v>
      </c>
      <c r="I19">
        <v>0.42836879432624098</v>
      </c>
      <c r="J19">
        <v>0.55410264792415798</v>
      </c>
      <c r="K19">
        <v>0.17616427007515201</v>
      </c>
      <c r="L19">
        <v>0.40872184389732802</v>
      </c>
      <c r="M19">
        <v>0.32285115303983197</v>
      </c>
      <c r="N19">
        <v>0.18836648583484</v>
      </c>
      <c r="O19">
        <v>0.29824561403508698</v>
      </c>
      <c r="P19">
        <v>0.29328774062816598</v>
      </c>
      <c r="Q19">
        <v>0.319806763285024</v>
      </c>
      <c r="R19">
        <v>0.263742690058479</v>
      </c>
      <c r="S19">
        <v>0.29888888888888798</v>
      </c>
      <c r="T19">
        <v>0.44892349977095702</v>
      </c>
      <c r="U19">
        <v>0.269216555801921</v>
      </c>
      <c r="V19">
        <v>0.33333333333333298</v>
      </c>
    </row>
    <row r="20" spans="1:23" x14ac:dyDescent="0.25">
      <c r="A20" s="41" t="s">
        <v>1213</v>
      </c>
      <c r="B20">
        <v>0.367749501061436</v>
      </c>
      <c r="C20">
        <v>0.33425457100462003</v>
      </c>
      <c r="D20">
        <v>0.37016939387817699</v>
      </c>
      <c r="E20">
        <v>0.39652329256561702</v>
      </c>
      <c r="F20">
        <v>0.21462672136716399</v>
      </c>
      <c r="G20">
        <v>0.208872253041959</v>
      </c>
      <c r="H20">
        <v>0.48571428571428499</v>
      </c>
      <c r="I20">
        <v>0.47883070744516498</v>
      </c>
      <c r="J20">
        <v>0.55508673019075205</v>
      </c>
      <c r="K20">
        <v>0.28040148743387699</v>
      </c>
      <c r="L20">
        <v>0.49486105311367601</v>
      </c>
      <c r="M20">
        <v>0.31749216634350202</v>
      </c>
      <c r="N20">
        <v>0.31052978945394299</v>
      </c>
      <c r="O20">
        <v>0.342995802332974</v>
      </c>
      <c r="P20">
        <v>0.30715622272364501</v>
      </c>
      <c r="Q20">
        <v>0.33380546865948302</v>
      </c>
      <c r="R20">
        <v>0.25944932449786801</v>
      </c>
      <c r="S20">
        <v>0.31201349654739402</v>
      </c>
      <c r="T20">
        <v>0.47141588289566</v>
      </c>
      <c r="U20">
        <v>0.27827380952380898</v>
      </c>
      <c r="V20">
        <v>0.33333333333333298</v>
      </c>
    </row>
    <row r="21" spans="1:23" x14ac:dyDescent="0.25">
      <c r="A21" s="41" t="s">
        <v>1211</v>
      </c>
      <c r="B21" t="s">
        <v>552</v>
      </c>
      <c r="C21" t="s">
        <v>980</v>
      </c>
      <c r="D21" t="s">
        <v>988</v>
      </c>
      <c r="E21" t="s">
        <v>430</v>
      </c>
      <c r="F21" t="s">
        <v>453</v>
      </c>
      <c r="G21" t="s">
        <v>497</v>
      </c>
      <c r="H21" t="s">
        <v>1016</v>
      </c>
      <c r="I21" t="s">
        <v>1022</v>
      </c>
      <c r="J21" t="s">
        <v>1029</v>
      </c>
      <c r="K21" t="s">
        <v>1036</v>
      </c>
      <c r="L21" t="s">
        <v>1044</v>
      </c>
      <c r="M21" t="s">
        <v>608</v>
      </c>
      <c r="N21" t="s">
        <v>422</v>
      </c>
      <c r="O21" t="s">
        <v>376</v>
      </c>
      <c r="P21" t="s">
        <v>453</v>
      </c>
      <c r="Q21" t="s">
        <v>430</v>
      </c>
      <c r="R21" t="s">
        <v>583</v>
      </c>
      <c r="S21" t="s">
        <v>1142</v>
      </c>
      <c r="T21" t="s">
        <v>608</v>
      </c>
      <c r="U21" t="s">
        <v>497</v>
      </c>
      <c r="V21" t="s">
        <v>1162</v>
      </c>
    </row>
    <row r="22" spans="1:23" x14ac:dyDescent="0.25">
      <c r="B22" t="s">
        <v>973</v>
      </c>
      <c r="C22" t="s">
        <v>981</v>
      </c>
      <c r="D22" t="s">
        <v>989</v>
      </c>
      <c r="E22" t="s">
        <v>996</v>
      </c>
      <c r="F22" t="s">
        <v>875</v>
      </c>
      <c r="G22" t="s">
        <v>781</v>
      </c>
      <c r="H22" t="s">
        <v>704</v>
      </c>
      <c r="I22" t="s">
        <v>1023</v>
      </c>
      <c r="J22" t="s">
        <v>1030</v>
      </c>
      <c r="K22" t="s">
        <v>1037</v>
      </c>
      <c r="L22" t="s">
        <v>1045</v>
      </c>
      <c r="M22" t="s">
        <v>1051</v>
      </c>
      <c r="N22" t="s">
        <v>1058</v>
      </c>
      <c r="O22" t="s">
        <v>1065</v>
      </c>
      <c r="P22" t="s">
        <v>1120</v>
      </c>
      <c r="Q22" t="s">
        <v>1128</v>
      </c>
      <c r="R22" t="s">
        <v>1135</v>
      </c>
      <c r="S22" t="s">
        <v>1143</v>
      </c>
      <c r="T22" t="s">
        <v>1150</v>
      </c>
      <c r="U22" t="s">
        <v>1157</v>
      </c>
      <c r="V22" t="s">
        <v>1163</v>
      </c>
    </row>
    <row r="23" spans="1:23" x14ac:dyDescent="0.25">
      <c r="B23" t="s">
        <v>974</v>
      </c>
      <c r="C23" t="s">
        <v>982</v>
      </c>
      <c r="D23" t="s">
        <v>990</v>
      </c>
      <c r="E23" t="s">
        <v>997</v>
      </c>
      <c r="F23" t="s">
        <v>1002</v>
      </c>
      <c r="G23" t="s">
        <v>1009</v>
      </c>
      <c r="K23" t="s">
        <v>1038</v>
      </c>
      <c r="M23" t="s">
        <v>1052</v>
      </c>
      <c r="N23" t="s">
        <v>1059</v>
      </c>
      <c r="O23" t="s">
        <v>1066</v>
      </c>
      <c r="P23" t="s">
        <v>1121</v>
      </c>
      <c r="Q23" t="s">
        <v>1129</v>
      </c>
      <c r="R23" t="s">
        <v>1136</v>
      </c>
      <c r="S23" t="s">
        <v>1144</v>
      </c>
      <c r="T23" t="s">
        <v>1151</v>
      </c>
      <c r="U23" t="s">
        <v>1158</v>
      </c>
    </row>
    <row r="24" spans="1:23" x14ac:dyDescent="0.25">
      <c r="F24" t="s">
        <v>1003</v>
      </c>
      <c r="G24" t="s">
        <v>1010</v>
      </c>
      <c r="P24" t="s">
        <v>1122</v>
      </c>
      <c r="U24" t="s">
        <v>1159</v>
      </c>
    </row>
    <row r="26" spans="1:23" x14ac:dyDescent="0.25">
      <c r="A26" s="41" t="s">
        <v>366</v>
      </c>
      <c r="B26" s="1" t="s">
        <v>348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s="42" customFormat="1" x14ac:dyDescent="0.25">
      <c r="A27" s="41" t="s">
        <v>367</v>
      </c>
      <c r="B27" s="42">
        <v>400022</v>
      </c>
      <c r="C27" s="42">
        <v>400023</v>
      </c>
      <c r="D27" s="42">
        <v>400030</v>
      </c>
      <c r="E27" s="42">
        <v>400033</v>
      </c>
      <c r="F27" s="42">
        <v>410019</v>
      </c>
      <c r="G27" s="42">
        <v>410020</v>
      </c>
      <c r="H27" s="42">
        <v>410024</v>
      </c>
      <c r="I27" s="42">
        <v>410025</v>
      </c>
      <c r="J27" s="42">
        <v>410026</v>
      </c>
      <c r="K27" s="42">
        <v>410027</v>
      </c>
      <c r="L27" s="42">
        <v>410028</v>
      </c>
      <c r="M27" s="42">
        <v>410029</v>
      </c>
      <c r="N27" s="42">
        <v>410030</v>
      </c>
      <c r="O27" s="42">
        <v>410032</v>
      </c>
      <c r="P27" s="42">
        <v>500039</v>
      </c>
      <c r="Q27" s="42">
        <v>500043</v>
      </c>
      <c r="R27" s="42">
        <v>556463</v>
      </c>
      <c r="S27" s="42">
        <v>567496</v>
      </c>
      <c r="T27" s="42">
        <v>591292</v>
      </c>
      <c r="U27" s="42">
        <v>769862</v>
      </c>
      <c r="V27" s="42">
        <v>799402</v>
      </c>
      <c r="W27" s="42">
        <v>826382</v>
      </c>
    </row>
    <row r="28" spans="1:23" x14ac:dyDescent="0.25">
      <c r="A28" s="41" t="s">
        <v>1210</v>
      </c>
      <c r="B28">
        <v>0.93333333333333302</v>
      </c>
      <c r="C28">
        <v>0.61111111111111105</v>
      </c>
      <c r="D28">
        <v>0.70967741935483797</v>
      </c>
      <c r="E28">
        <v>0.47222222222222199</v>
      </c>
      <c r="F28">
        <v>1.19101123595505</v>
      </c>
      <c r="G28">
        <v>0.52380952380952295</v>
      </c>
      <c r="H28">
        <v>0.82352941176470495</v>
      </c>
      <c r="I28">
        <v>0.83928571428571397</v>
      </c>
      <c r="J28">
        <v>0.71764705882352897</v>
      </c>
      <c r="K28">
        <v>0.48275862068965503</v>
      </c>
      <c r="L28">
        <v>0.63513513513513498</v>
      </c>
      <c r="M28">
        <v>0.87288135593220295</v>
      </c>
      <c r="N28">
        <v>1.0857142857142801</v>
      </c>
      <c r="O28">
        <v>0.66176470588235203</v>
      </c>
      <c r="P28">
        <v>0.88888888888888795</v>
      </c>
      <c r="Q28">
        <v>0.38461538461538403</v>
      </c>
      <c r="R28">
        <v>0.96842105263157896</v>
      </c>
      <c r="S28">
        <v>0.6875</v>
      </c>
      <c r="T28">
        <v>0.62121212121212099</v>
      </c>
      <c r="U28">
        <v>0.53333333333333299</v>
      </c>
      <c r="V28">
        <v>0.81904761904761902</v>
      </c>
      <c r="W28">
        <v>0.50632911392405</v>
      </c>
    </row>
    <row r="29" spans="1:23" x14ac:dyDescent="0.25">
      <c r="A29" s="41" t="s">
        <v>5</v>
      </c>
      <c r="B29">
        <v>0.3</v>
      </c>
      <c r="C29">
        <v>0.38888888888888801</v>
      </c>
      <c r="D29">
        <v>0.483870967741935</v>
      </c>
      <c r="E29">
        <v>0.52777777777777701</v>
      </c>
      <c r="F29">
        <v>0.29213483146067398</v>
      </c>
      <c r="G29">
        <v>0.53333333333333299</v>
      </c>
      <c r="H29">
        <v>0.48529411764705799</v>
      </c>
      <c r="I29">
        <v>0.375</v>
      </c>
      <c r="J29">
        <v>0.52941176470588203</v>
      </c>
      <c r="K29">
        <v>0.51724137931034397</v>
      </c>
      <c r="L29">
        <v>0.52702702702702697</v>
      </c>
      <c r="M29">
        <v>0.305084745762711</v>
      </c>
      <c r="N29">
        <v>0.48571428571428499</v>
      </c>
      <c r="O29">
        <v>0.38235294117647001</v>
      </c>
      <c r="P29">
        <v>0.30555555555555503</v>
      </c>
      <c r="Q29">
        <v>0.61538461538461497</v>
      </c>
      <c r="R29">
        <v>0.442105263157894</v>
      </c>
      <c r="S29">
        <v>0.52500000000000002</v>
      </c>
      <c r="T29">
        <v>0.42424242424242398</v>
      </c>
      <c r="U29">
        <v>0.5</v>
      </c>
      <c r="V29">
        <v>0.46666666666666601</v>
      </c>
      <c r="W29">
        <v>0.493670886075949</v>
      </c>
    </row>
    <row r="30" spans="1:23" x14ac:dyDescent="0.25">
      <c r="A30" s="41" t="s">
        <v>368</v>
      </c>
      <c r="B30">
        <v>0.14047619047619</v>
      </c>
      <c r="C30">
        <v>0.21698841698841601</v>
      </c>
      <c r="D30">
        <v>0.24444444444444399</v>
      </c>
      <c r="E30">
        <v>0.27921146953405002</v>
      </c>
      <c r="F30">
        <v>0.19754438629940599</v>
      </c>
      <c r="G30">
        <v>0.27195121951219497</v>
      </c>
      <c r="H30">
        <v>0.31826163301141303</v>
      </c>
      <c r="I30">
        <v>0.20198440822111899</v>
      </c>
      <c r="J30">
        <v>0.24719535783365501</v>
      </c>
      <c r="K30">
        <v>0.36141304347825998</v>
      </c>
      <c r="L30">
        <v>0.24621212121212099</v>
      </c>
      <c r="M30">
        <v>0.216977225672877</v>
      </c>
      <c r="N30">
        <v>0.35</v>
      </c>
      <c r="O30">
        <v>0.26728185203172999</v>
      </c>
      <c r="P30">
        <v>0.197900665642601</v>
      </c>
      <c r="Q30">
        <v>0.57516339869280997</v>
      </c>
      <c r="R30">
        <v>0.23119658119658101</v>
      </c>
      <c r="S30">
        <v>0.22528032619775701</v>
      </c>
      <c r="T30">
        <v>0.27603174603174602</v>
      </c>
      <c r="U30">
        <v>0.31065634218289001</v>
      </c>
      <c r="V30">
        <v>0.30101010101010101</v>
      </c>
      <c r="W30">
        <v>0.24859211584875299</v>
      </c>
    </row>
    <row r="31" spans="1:23" x14ac:dyDescent="0.25">
      <c r="A31" s="41" t="s">
        <v>1213</v>
      </c>
      <c r="B31">
        <v>0.235869136775719</v>
      </c>
      <c r="C31">
        <v>0.30157502072395598</v>
      </c>
      <c r="D31">
        <v>0.26869720597790703</v>
      </c>
      <c r="E31">
        <v>0.30723063973063902</v>
      </c>
      <c r="F31">
        <v>0.22916415992786099</v>
      </c>
      <c r="G31">
        <v>0.28228533685600998</v>
      </c>
      <c r="H31">
        <v>0.36239625382052998</v>
      </c>
      <c r="I31">
        <v>0.24161538978234701</v>
      </c>
      <c r="J31">
        <v>0.29095825882147602</v>
      </c>
      <c r="K31">
        <v>0.37929464359632398</v>
      </c>
      <c r="L31">
        <v>0.27711447341851803</v>
      </c>
      <c r="M31">
        <v>0.32458712504213</v>
      </c>
      <c r="N31">
        <v>0.373621420996818</v>
      </c>
      <c r="O31">
        <v>0.28175435442633401</v>
      </c>
      <c r="P31">
        <v>0.306251546572474</v>
      </c>
      <c r="Q31">
        <v>0.62575832103623497</v>
      </c>
      <c r="R31">
        <v>0.25158077367947501</v>
      </c>
      <c r="S31">
        <v>0.24484481292516999</v>
      </c>
      <c r="T31">
        <v>0.33859683109960398</v>
      </c>
      <c r="U31">
        <v>0.32611569373942401</v>
      </c>
      <c r="V31">
        <v>0.32266428352625998</v>
      </c>
      <c r="W31">
        <v>0.31840006195307002</v>
      </c>
    </row>
    <row r="32" spans="1:23" x14ac:dyDescent="0.25">
      <c r="A32" s="41" t="s">
        <v>1211</v>
      </c>
      <c r="B32" t="s">
        <v>497</v>
      </c>
      <c r="C32" t="s">
        <v>430</v>
      </c>
      <c r="D32" t="s">
        <v>843</v>
      </c>
      <c r="E32" t="s">
        <v>430</v>
      </c>
      <c r="F32" t="s">
        <v>866</v>
      </c>
      <c r="G32" t="s">
        <v>453</v>
      </c>
      <c r="H32" t="s">
        <v>453</v>
      </c>
      <c r="I32" t="s">
        <v>453</v>
      </c>
      <c r="J32" t="s">
        <v>453</v>
      </c>
      <c r="K32" t="s">
        <v>902</v>
      </c>
      <c r="L32" t="s">
        <v>453</v>
      </c>
      <c r="M32" t="s">
        <v>918</v>
      </c>
      <c r="N32" t="s">
        <v>926</v>
      </c>
      <c r="O32" t="s">
        <v>739</v>
      </c>
      <c r="P32" t="s">
        <v>958</v>
      </c>
      <c r="Q32" t="s">
        <v>966</v>
      </c>
      <c r="R32" t="s">
        <v>453</v>
      </c>
      <c r="S32" t="s">
        <v>1087</v>
      </c>
      <c r="T32" t="s">
        <v>608</v>
      </c>
      <c r="U32" t="s">
        <v>393</v>
      </c>
      <c r="V32" t="s">
        <v>1107</v>
      </c>
      <c r="W32" t="s">
        <v>430</v>
      </c>
    </row>
    <row r="33" spans="2:23" x14ac:dyDescent="0.25">
      <c r="B33" t="s">
        <v>830</v>
      </c>
      <c r="C33" t="s">
        <v>838</v>
      </c>
      <c r="D33" t="s">
        <v>844</v>
      </c>
      <c r="E33" t="s">
        <v>852</v>
      </c>
      <c r="F33" t="s">
        <v>867</v>
      </c>
      <c r="G33" t="s">
        <v>875</v>
      </c>
      <c r="H33" t="s">
        <v>883</v>
      </c>
      <c r="I33" t="s">
        <v>891</v>
      </c>
      <c r="J33" t="s">
        <v>897</v>
      </c>
      <c r="K33" t="s">
        <v>903</v>
      </c>
      <c r="L33" t="s">
        <v>910</v>
      </c>
      <c r="M33" t="s">
        <v>919</v>
      </c>
      <c r="N33" t="s">
        <v>927</v>
      </c>
      <c r="O33" t="s">
        <v>935</v>
      </c>
      <c r="P33" t="s">
        <v>959</v>
      </c>
      <c r="Q33" t="s">
        <v>967</v>
      </c>
      <c r="R33" t="s">
        <v>1079</v>
      </c>
      <c r="S33" t="s">
        <v>830</v>
      </c>
      <c r="T33" t="s">
        <v>1095</v>
      </c>
      <c r="U33" t="s">
        <v>1100</v>
      </c>
      <c r="V33" t="s">
        <v>1108</v>
      </c>
      <c r="W33" t="s">
        <v>1115</v>
      </c>
    </row>
    <row r="34" spans="2:23" x14ac:dyDescent="0.25">
      <c r="B34" t="s">
        <v>831</v>
      </c>
      <c r="C34" t="s">
        <v>839</v>
      </c>
      <c r="D34" t="s">
        <v>845</v>
      </c>
      <c r="E34" t="s">
        <v>853</v>
      </c>
      <c r="F34" t="s">
        <v>868</v>
      </c>
      <c r="G34" t="s">
        <v>876</v>
      </c>
      <c r="H34" t="s">
        <v>884</v>
      </c>
      <c r="I34" t="s">
        <v>892</v>
      </c>
      <c r="J34" t="s">
        <v>898</v>
      </c>
      <c r="K34" t="s">
        <v>904</v>
      </c>
      <c r="L34" t="s">
        <v>911</v>
      </c>
      <c r="M34" t="s">
        <v>920</v>
      </c>
      <c r="N34" t="s">
        <v>928</v>
      </c>
      <c r="O34" t="s">
        <v>936</v>
      </c>
      <c r="P34" t="s">
        <v>960</v>
      </c>
      <c r="R34" t="s">
        <v>1080</v>
      </c>
      <c r="S34" t="s">
        <v>1088</v>
      </c>
      <c r="T34" t="s">
        <v>1096</v>
      </c>
      <c r="U34" t="s">
        <v>1101</v>
      </c>
      <c r="V34" t="s">
        <v>1109</v>
      </c>
      <c r="W34" t="s">
        <v>1116</v>
      </c>
    </row>
    <row r="35" spans="2:23" x14ac:dyDescent="0.25">
      <c r="B35" t="s">
        <v>832</v>
      </c>
      <c r="D35" t="s">
        <v>846</v>
      </c>
      <c r="F35" t="s">
        <v>869</v>
      </c>
      <c r="G35" t="s">
        <v>877</v>
      </c>
      <c r="H35" t="s">
        <v>885</v>
      </c>
      <c r="I35" t="s">
        <v>893</v>
      </c>
      <c r="J35" t="s">
        <v>899</v>
      </c>
      <c r="L35" t="s">
        <v>912</v>
      </c>
      <c r="N35" t="s">
        <v>929</v>
      </c>
      <c r="R35" t="s">
        <v>1081</v>
      </c>
      <c r="S35" t="s">
        <v>1089</v>
      </c>
    </row>
  </sheetData>
  <mergeCells count="3">
    <mergeCell ref="B3:BS3"/>
    <mergeCell ref="B15:V15"/>
    <mergeCell ref="BT3:C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0CAA-B87F-4545-AF4F-ABC610D2E704}">
  <dimension ref="A1:E450"/>
  <sheetViews>
    <sheetView workbookViewId="0">
      <selection activeCell="B32" sqref="B32"/>
    </sheetView>
  </sheetViews>
  <sheetFormatPr defaultColWidth="8.85546875" defaultRowHeight="15" x14ac:dyDescent="0.25"/>
  <cols>
    <col min="1" max="1" width="33.42578125" customWidth="1"/>
    <col min="2" max="2" width="38.28515625" customWidth="1"/>
    <col min="3" max="3" width="34.7109375" customWidth="1"/>
  </cols>
  <sheetData>
    <row r="1" spans="1:5" x14ac:dyDescent="0.25">
      <c r="A1">
        <v>110001</v>
      </c>
      <c r="B1">
        <v>310063</v>
      </c>
      <c r="C1">
        <v>411031</v>
      </c>
    </row>
    <row r="2" spans="1:5" x14ac:dyDescent="0.25">
      <c r="A2" t="s">
        <v>370</v>
      </c>
      <c r="B2" t="s">
        <v>370</v>
      </c>
      <c r="C2" t="s">
        <v>370</v>
      </c>
    </row>
    <row r="3" spans="1:5" x14ac:dyDescent="0.25">
      <c r="A3" t="s">
        <v>1164</v>
      </c>
      <c r="B3" t="s">
        <v>1179</v>
      </c>
      <c r="C3" t="s">
        <v>1194</v>
      </c>
    </row>
    <row r="4" spans="1:5" x14ac:dyDescent="0.25">
      <c r="A4" t="s">
        <v>1165</v>
      </c>
      <c r="B4" t="s">
        <v>1180</v>
      </c>
      <c r="C4" t="s">
        <v>1195</v>
      </c>
    </row>
    <row r="5" spans="1:5" x14ac:dyDescent="0.25">
      <c r="A5" t="s">
        <v>1166</v>
      </c>
      <c r="B5" t="s">
        <v>1181</v>
      </c>
      <c r="C5" t="s">
        <v>1196</v>
      </c>
    </row>
    <row r="6" spans="1:5" x14ac:dyDescent="0.25">
      <c r="A6" t="s">
        <v>1167</v>
      </c>
      <c r="B6" t="s">
        <v>1182</v>
      </c>
      <c r="C6" t="s">
        <v>1197</v>
      </c>
    </row>
    <row r="7" spans="1:5" x14ac:dyDescent="0.25">
      <c r="A7" t="s">
        <v>1168</v>
      </c>
      <c r="B7" t="s">
        <v>1183</v>
      </c>
      <c r="C7" t="s">
        <v>1198</v>
      </c>
    </row>
    <row r="8" spans="1:5" x14ac:dyDescent="0.25">
      <c r="A8" t="s">
        <v>1169</v>
      </c>
      <c r="B8" t="s">
        <v>1184</v>
      </c>
      <c r="C8" t="s">
        <v>1199</v>
      </c>
    </row>
    <row r="9" spans="1:5" x14ac:dyDescent="0.25">
      <c r="A9" t="s">
        <v>1170</v>
      </c>
      <c r="B9" t="s">
        <v>1185</v>
      </c>
      <c r="C9" t="s">
        <v>1200</v>
      </c>
    </row>
    <row r="10" spans="1:5" x14ac:dyDescent="0.25">
      <c r="A10" t="s">
        <v>379</v>
      </c>
      <c r="B10" t="s">
        <v>379</v>
      </c>
      <c r="C10" t="s">
        <v>1201</v>
      </c>
    </row>
    <row r="11" spans="1:5" x14ac:dyDescent="0.25">
      <c r="A11">
        <v>110002</v>
      </c>
      <c r="B11">
        <v>310064</v>
      </c>
      <c r="C11" t="s">
        <v>379</v>
      </c>
    </row>
    <row r="12" spans="1:5" x14ac:dyDescent="0.25">
      <c r="A12" t="s">
        <v>370</v>
      </c>
      <c r="B12" t="s">
        <v>370</v>
      </c>
      <c r="C12">
        <v>414081</v>
      </c>
    </row>
    <row r="13" spans="1:5" x14ac:dyDescent="0.25">
      <c r="A13" t="s">
        <v>1171</v>
      </c>
      <c r="B13" t="s">
        <v>1186</v>
      </c>
      <c r="C13" t="s">
        <v>370</v>
      </c>
    </row>
    <row r="14" spans="1:5" x14ac:dyDescent="0.25">
      <c r="A14" t="s">
        <v>1172</v>
      </c>
      <c r="B14" t="s">
        <v>1187</v>
      </c>
      <c r="C14" t="s">
        <v>1202</v>
      </c>
    </row>
    <row r="15" spans="1:5" x14ac:dyDescent="0.25">
      <c r="A15" t="s">
        <v>1173</v>
      </c>
      <c r="B15" t="s">
        <v>1188</v>
      </c>
      <c r="C15" t="s">
        <v>1203</v>
      </c>
    </row>
    <row r="16" spans="1:5" x14ac:dyDescent="0.25">
      <c r="A16" t="s">
        <v>1174</v>
      </c>
      <c r="B16" t="s">
        <v>1189</v>
      </c>
      <c r="C16" t="s">
        <v>1204</v>
      </c>
      <c r="E16" t="s">
        <v>362</v>
      </c>
    </row>
    <row r="17" spans="1:3" x14ac:dyDescent="0.25">
      <c r="A17" t="s">
        <v>1175</v>
      </c>
      <c r="B17" t="s">
        <v>1190</v>
      </c>
      <c r="C17" t="s">
        <v>1205</v>
      </c>
    </row>
    <row r="18" spans="1:3" x14ac:dyDescent="0.25">
      <c r="A18" t="s">
        <v>695</v>
      </c>
      <c r="B18" t="s">
        <v>1191</v>
      </c>
      <c r="C18" t="s">
        <v>1206</v>
      </c>
    </row>
    <row r="19" spans="1:3" x14ac:dyDescent="0.25">
      <c r="A19" t="s">
        <v>1176</v>
      </c>
      <c r="B19" t="s">
        <v>1192</v>
      </c>
      <c r="C19" t="s">
        <v>1207</v>
      </c>
    </row>
    <row r="20" spans="1:3" x14ac:dyDescent="0.25">
      <c r="A20" t="s">
        <v>1177</v>
      </c>
      <c r="B20" t="s">
        <v>1193</v>
      </c>
      <c r="C20" t="s">
        <v>1208</v>
      </c>
    </row>
    <row r="21" spans="1:3" x14ac:dyDescent="0.25">
      <c r="A21" t="s">
        <v>379</v>
      </c>
      <c r="B21" t="s">
        <v>379</v>
      </c>
      <c r="C21" t="s">
        <v>1209</v>
      </c>
    </row>
    <row r="22" spans="1:3" ht="30" x14ac:dyDescent="0.25">
      <c r="A22" s="16"/>
      <c r="B22" s="16" t="s">
        <v>1178</v>
      </c>
      <c r="C22" t="s">
        <v>379</v>
      </c>
    </row>
    <row r="23" spans="1:3" x14ac:dyDescent="0.25">
      <c r="A23">
        <v>110004</v>
      </c>
      <c r="B23">
        <v>310066</v>
      </c>
      <c r="C23">
        <v>459999</v>
      </c>
    </row>
    <row r="24" spans="1:3" x14ac:dyDescent="0.25">
      <c r="A24" t="s">
        <v>370</v>
      </c>
      <c r="B24" t="s">
        <v>370</v>
      </c>
      <c r="C24" t="s">
        <v>370</v>
      </c>
    </row>
    <row r="25" spans="1:3" x14ac:dyDescent="0.25">
      <c r="A25" t="s">
        <v>371</v>
      </c>
      <c r="B25" t="s">
        <v>666</v>
      </c>
      <c r="C25" t="s">
        <v>946</v>
      </c>
    </row>
    <row r="26" spans="1:3" x14ac:dyDescent="0.25">
      <c r="A26" t="s">
        <v>372</v>
      </c>
      <c r="B26" t="s">
        <v>667</v>
      </c>
      <c r="C26" t="s">
        <v>947</v>
      </c>
    </row>
    <row r="27" spans="1:3" x14ac:dyDescent="0.25">
      <c r="A27" t="s">
        <v>373</v>
      </c>
      <c r="B27" t="s">
        <v>668</v>
      </c>
      <c r="C27" t="s">
        <v>948</v>
      </c>
    </row>
    <row r="28" spans="1:3" x14ac:dyDescent="0.25">
      <c r="A28" t="s">
        <v>374</v>
      </c>
      <c r="B28" t="s">
        <v>669</v>
      </c>
      <c r="C28" t="s">
        <v>949</v>
      </c>
    </row>
    <row r="29" spans="1:3" x14ac:dyDescent="0.25">
      <c r="A29" t="s">
        <v>375</v>
      </c>
      <c r="B29" t="s">
        <v>670</v>
      </c>
      <c r="C29" t="s">
        <v>950</v>
      </c>
    </row>
    <row r="30" spans="1:3" x14ac:dyDescent="0.25">
      <c r="A30" t="s">
        <v>376</v>
      </c>
      <c r="B30" t="s">
        <v>671</v>
      </c>
      <c r="C30" t="s">
        <v>422</v>
      </c>
    </row>
    <row r="31" spans="1:3" x14ac:dyDescent="0.25">
      <c r="A31" t="s">
        <v>377</v>
      </c>
      <c r="B31" t="s">
        <v>544</v>
      </c>
      <c r="C31" t="s">
        <v>951</v>
      </c>
    </row>
    <row r="32" spans="1:3" x14ac:dyDescent="0.25">
      <c r="A32" t="s">
        <v>378</v>
      </c>
      <c r="B32" t="s">
        <v>672</v>
      </c>
      <c r="C32" t="s">
        <v>952</v>
      </c>
    </row>
    <row r="33" spans="1:3" x14ac:dyDescent="0.25">
      <c r="A33" t="s">
        <v>379</v>
      </c>
      <c r="B33" t="s">
        <v>673</v>
      </c>
      <c r="C33" t="s">
        <v>379</v>
      </c>
    </row>
    <row r="34" spans="1:3" x14ac:dyDescent="0.25">
      <c r="A34">
        <v>110005</v>
      </c>
      <c r="B34" t="s">
        <v>379</v>
      </c>
      <c r="C34">
        <v>500039</v>
      </c>
    </row>
    <row r="35" spans="1:3" x14ac:dyDescent="0.25">
      <c r="A35" t="s">
        <v>370</v>
      </c>
      <c r="B35">
        <v>310068</v>
      </c>
      <c r="C35" t="s">
        <v>370</v>
      </c>
    </row>
    <row r="36" spans="1:3" x14ac:dyDescent="0.25">
      <c r="A36" t="s">
        <v>380</v>
      </c>
      <c r="B36" t="s">
        <v>370</v>
      </c>
      <c r="C36" t="s">
        <v>953</v>
      </c>
    </row>
    <row r="37" spans="1:3" x14ac:dyDescent="0.25">
      <c r="A37" t="s">
        <v>381</v>
      </c>
      <c r="B37" t="s">
        <v>674</v>
      </c>
      <c r="C37" t="s">
        <v>954</v>
      </c>
    </row>
    <row r="38" spans="1:3" x14ac:dyDescent="0.25">
      <c r="A38" t="s">
        <v>382</v>
      </c>
      <c r="B38" t="s">
        <v>675</v>
      </c>
      <c r="C38" t="s">
        <v>955</v>
      </c>
    </row>
    <row r="39" spans="1:3" x14ac:dyDescent="0.25">
      <c r="A39" t="s">
        <v>383</v>
      </c>
      <c r="B39" t="s">
        <v>676</v>
      </c>
      <c r="C39" t="s">
        <v>956</v>
      </c>
    </row>
    <row r="40" spans="1:3" x14ac:dyDescent="0.25">
      <c r="A40" t="s">
        <v>384</v>
      </c>
      <c r="B40" t="s">
        <v>677</v>
      </c>
      <c r="C40" t="s">
        <v>957</v>
      </c>
    </row>
    <row r="41" spans="1:3" x14ac:dyDescent="0.25">
      <c r="A41" t="s">
        <v>385</v>
      </c>
      <c r="B41" t="s">
        <v>678</v>
      </c>
      <c r="C41" t="s">
        <v>958</v>
      </c>
    </row>
    <row r="42" spans="1:3" x14ac:dyDescent="0.25">
      <c r="A42" t="s">
        <v>386</v>
      </c>
      <c r="B42" t="s">
        <v>679</v>
      </c>
      <c r="C42" t="s">
        <v>959</v>
      </c>
    </row>
    <row r="43" spans="1:3" x14ac:dyDescent="0.25">
      <c r="A43" t="s">
        <v>387</v>
      </c>
      <c r="B43" t="s">
        <v>680</v>
      </c>
      <c r="C43" t="s">
        <v>960</v>
      </c>
    </row>
    <row r="44" spans="1:3" x14ac:dyDescent="0.25">
      <c r="A44" t="s">
        <v>379</v>
      </c>
      <c r="B44" t="s">
        <v>681</v>
      </c>
      <c r="C44" t="s">
        <v>379</v>
      </c>
    </row>
    <row r="45" spans="1:3" x14ac:dyDescent="0.25">
      <c r="A45">
        <v>110006</v>
      </c>
      <c r="B45" t="s">
        <v>379</v>
      </c>
      <c r="C45">
        <v>500043</v>
      </c>
    </row>
    <row r="46" spans="1:3" x14ac:dyDescent="0.25">
      <c r="A46" t="s">
        <v>370</v>
      </c>
      <c r="B46">
        <v>310069</v>
      </c>
      <c r="C46" t="s">
        <v>370</v>
      </c>
    </row>
    <row r="47" spans="1:3" x14ac:dyDescent="0.25">
      <c r="A47" t="s">
        <v>388</v>
      </c>
      <c r="B47" t="s">
        <v>370</v>
      </c>
      <c r="C47" t="s">
        <v>961</v>
      </c>
    </row>
    <row r="48" spans="1:3" x14ac:dyDescent="0.25">
      <c r="A48" t="s">
        <v>389</v>
      </c>
      <c r="B48" t="s">
        <v>682</v>
      </c>
      <c r="C48" t="s">
        <v>962</v>
      </c>
    </row>
    <row r="49" spans="1:3" x14ac:dyDescent="0.25">
      <c r="A49" t="s">
        <v>390</v>
      </c>
      <c r="B49" t="s">
        <v>683</v>
      </c>
      <c r="C49" t="s">
        <v>963</v>
      </c>
    </row>
    <row r="50" spans="1:3" x14ac:dyDescent="0.25">
      <c r="A50" t="s">
        <v>391</v>
      </c>
      <c r="B50" t="s">
        <v>684</v>
      </c>
      <c r="C50" t="s">
        <v>964</v>
      </c>
    </row>
    <row r="51" spans="1:3" x14ac:dyDescent="0.25">
      <c r="A51" t="s">
        <v>392</v>
      </c>
      <c r="B51" t="s">
        <v>685</v>
      </c>
      <c r="C51" t="s">
        <v>965</v>
      </c>
    </row>
    <row r="52" spans="1:3" x14ac:dyDescent="0.25">
      <c r="A52" t="s">
        <v>393</v>
      </c>
      <c r="B52" t="s">
        <v>686</v>
      </c>
      <c r="C52" t="s">
        <v>966</v>
      </c>
    </row>
    <row r="53" spans="1:3" x14ac:dyDescent="0.25">
      <c r="A53" t="s">
        <v>394</v>
      </c>
      <c r="B53" t="s">
        <v>671</v>
      </c>
      <c r="C53" t="s">
        <v>967</v>
      </c>
    </row>
    <row r="54" spans="1:3" x14ac:dyDescent="0.25">
      <c r="A54" t="s">
        <v>395</v>
      </c>
      <c r="B54" t="s">
        <v>687</v>
      </c>
      <c r="C54" t="s">
        <v>379</v>
      </c>
    </row>
    <row r="55" spans="1:3" x14ac:dyDescent="0.25">
      <c r="A55" t="s">
        <v>379</v>
      </c>
      <c r="B55" t="s">
        <v>688</v>
      </c>
      <c r="C55">
        <v>500044</v>
      </c>
    </row>
    <row r="56" spans="1:3" x14ac:dyDescent="0.25">
      <c r="A56">
        <v>110007</v>
      </c>
      <c r="B56" t="s">
        <v>689</v>
      </c>
      <c r="C56" t="s">
        <v>370</v>
      </c>
    </row>
    <row r="57" spans="1:3" x14ac:dyDescent="0.25">
      <c r="A57" t="s">
        <v>370</v>
      </c>
      <c r="B57" t="s">
        <v>379</v>
      </c>
      <c r="C57" t="s">
        <v>968</v>
      </c>
    </row>
    <row r="58" spans="1:3" x14ac:dyDescent="0.25">
      <c r="A58" t="s">
        <v>396</v>
      </c>
      <c r="B58">
        <v>310070</v>
      </c>
      <c r="C58" t="s">
        <v>969</v>
      </c>
    </row>
    <row r="59" spans="1:3" x14ac:dyDescent="0.25">
      <c r="A59" t="s">
        <v>397</v>
      </c>
      <c r="B59" t="s">
        <v>370</v>
      </c>
      <c r="C59" t="s">
        <v>970</v>
      </c>
    </row>
    <row r="60" spans="1:3" x14ac:dyDescent="0.25">
      <c r="A60" t="s">
        <v>398</v>
      </c>
      <c r="B60" t="s">
        <v>690</v>
      </c>
      <c r="C60" t="s">
        <v>971</v>
      </c>
    </row>
    <row r="61" spans="1:3" x14ac:dyDescent="0.25">
      <c r="A61" t="s">
        <v>399</v>
      </c>
      <c r="B61" t="s">
        <v>691</v>
      </c>
      <c r="C61" t="s">
        <v>972</v>
      </c>
    </row>
    <row r="62" spans="1:3" x14ac:dyDescent="0.25">
      <c r="A62" t="s">
        <v>400</v>
      </c>
      <c r="B62" t="s">
        <v>692</v>
      </c>
      <c r="C62" t="s">
        <v>552</v>
      </c>
    </row>
    <row r="63" spans="1:3" x14ac:dyDescent="0.25">
      <c r="A63" t="s">
        <v>401</v>
      </c>
      <c r="B63" t="s">
        <v>693</v>
      </c>
      <c r="C63" t="s">
        <v>973</v>
      </c>
    </row>
    <row r="64" spans="1:3" x14ac:dyDescent="0.25">
      <c r="A64" t="s">
        <v>402</v>
      </c>
      <c r="B64" t="s">
        <v>694</v>
      </c>
      <c r="C64" t="s">
        <v>974</v>
      </c>
    </row>
    <row r="65" spans="1:3" x14ac:dyDescent="0.25">
      <c r="A65" t="s">
        <v>379</v>
      </c>
      <c r="B65" t="s">
        <v>695</v>
      </c>
      <c r="C65" t="s">
        <v>379</v>
      </c>
    </row>
    <row r="66" spans="1:3" x14ac:dyDescent="0.25">
      <c r="A66">
        <v>110008</v>
      </c>
      <c r="B66" t="s">
        <v>696</v>
      </c>
      <c r="C66">
        <v>500067</v>
      </c>
    </row>
    <row r="67" spans="1:3" x14ac:dyDescent="0.25">
      <c r="A67" t="s">
        <v>370</v>
      </c>
      <c r="B67" t="s">
        <v>697</v>
      </c>
      <c r="C67" t="s">
        <v>370</v>
      </c>
    </row>
    <row r="68" spans="1:3" x14ac:dyDescent="0.25">
      <c r="A68" t="s">
        <v>403</v>
      </c>
      <c r="B68" t="s">
        <v>379</v>
      </c>
      <c r="C68" t="s">
        <v>975</v>
      </c>
    </row>
    <row r="69" spans="1:3" x14ac:dyDescent="0.25">
      <c r="A69" t="s">
        <v>404</v>
      </c>
      <c r="B69">
        <v>310071</v>
      </c>
      <c r="C69" t="s">
        <v>976</v>
      </c>
    </row>
    <row r="70" spans="1:3" x14ac:dyDescent="0.25">
      <c r="A70" t="s">
        <v>405</v>
      </c>
      <c r="B70" t="s">
        <v>370</v>
      </c>
      <c r="C70" t="s">
        <v>977</v>
      </c>
    </row>
    <row r="71" spans="1:3" x14ac:dyDescent="0.25">
      <c r="A71" t="s">
        <v>406</v>
      </c>
      <c r="B71" t="s">
        <v>698</v>
      </c>
      <c r="C71" t="s">
        <v>978</v>
      </c>
    </row>
    <row r="72" spans="1:3" x14ac:dyDescent="0.25">
      <c r="A72" t="s">
        <v>407</v>
      </c>
      <c r="B72" t="s">
        <v>699</v>
      </c>
      <c r="C72" t="s">
        <v>979</v>
      </c>
    </row>
    <row r="73" spans="1:3" x14ac:dyDescent="0.25">
      <c r="A73" t="s">
        <v>408</v>
      </c>
      <c r="B73" t="s">
        <v>700</v>
      </c>
      <c r="C73" t="s">
        <v>980</v>
      </c>
    </row>
    <row r="74" spans="1:3" x14ac:dyDescent="0.25">
      <c r="A74" t="s">
        <v>409</v>
      </c>
      <c r="B74" t="s">
        <v>701</v>
      </c>
      <c r="C74" t="s">
        <v>981</v>
      </c>
    </row>
    <row r="75" spans="1:3" x14ac:dyDescent="0.25">
      <c r="A75" t="s">
        <v>379</v>
      </c>
      <c r="B75" t="s">
        <v>702</v>
      </c>
      <c r="C75" t="s">
        <v>982</v>
      </c>
    </row>
    <row r="76" spans="1:3" x14ac:dyDescent="0.25">
      <c r="A76">
        <v>110010</v>
      </c>
      <c r="B76" t="s">
        <v>703</v>
      </c>
      <c r="C76" t="s">
        <v>379</v>
      </c>
    </row>
    <row r="77" spans="1:3" x14ac:dyDescent="0.25">
      <c r="A77" t="s">
        <v>370</v>
      </c>
      <c r="B77" t="s">
        <v>704</v>
      </c>
      <c r="C77">
        <v>500095</v>
      </c>
    </row>
    <row r="78" spans="1:3" x14ac:dyDescent="0.25">
      <c r="A78" t="s">
        <v>410</v>
      </c>
      <c r="B78" t="s">
        <v>379</v>
      </c>
      <c r="C78" t="s">
        <v>370</v>
      </c>
    </row>
    <row r="79" spans="1:3" x14ac:dyDescent="0.25">
      <c r="A79" t="s">
        <v>411</v>
      </c>
      <c r="B79">
        <v>310072</v>
      </c>
      <c r="C79" t="s">
        <v>983</v>
      </c>
    </row>
    <row r="80" spans="1:3" x14ac:dyDescent="0.25">
      <c r="A80" t="s">
        <v>412</v>
      </c>
      <c r="B80" t="s">
        <v>370</v>
      </c>
      <c r="C80" t="s">
        <v>984</v>
      </c>
    </row>
    <row r="81" spans="1:3" x14ac:dyDescent="0.25">
      <c r="A81" t="s">
        <v>413</v>
      </c>
      <c r="B81" t="s">
        <v>705</v>
      </c>
      <c r="C81" t="s">
        <v>985</v>
      </c>
    </row>
    <row r="82" spans="1:3" x14ac:dyDescent="0.25">
      <c r="A82" t="s">
        <v>414</v>
      </c>
      <c r="B82" t="s">
        <v>706</v>
      </c>
      <c r="C82" t="s">
        <v>986</v>
      </c>
    </row>
    <row r="83" spans="1:3" x14ac:dyDescent="0.25">
      <c r="A83" t="s">
        <v>415</v>
      </c>
      <c r="B83" t="s">
        <v>707</v>
      </c>
      <c r="C83" t="s">
        <v>987</v>
      </c>
    </row>
    <row r="84" spans="1:3" x14ac:dyDescent="0.25">
      <c r="A84" t="s">
        <v>416</v>
      </c>
      <c r="B84" t="s">
        <v>708</v>
      </c>
      <c r="C84" t="s">
        <v>988</v>
      </c>
    </row>
    <row r="85" spans="1:3" x14ac:dyDescent="0.25">
      <c r="A85" t="s">
        <v>379</v>
      </c>
      <c r="B85" t="s">
        <v>709</v>
      </c>
      <c r="C85" t="s">
        <v>989</v>
      </c>
    </row>
    <row r="86" spans="1:3" x14ac:dyDescent="0.25">
      <c r="A86">
        <v>110011</v>
      </c>
      <c r="B86" t="s">
        <v>430</v>
      </c>
      <c r="C86" t="s">
        <v>990</v>
      </c>
    </row>
    <row r="87" spans="1:3" x14ac:dyDescent="0.25">
      <c r="A87" t="s">
        <v>370</v>
      </c>
      <c r="B87" t="s">
        <v>710</v>
      </c>
      <c r="C87" t="s">
        <v>379</v>
      </c>
    </row>
    <row r="88" spans="1:3" x14ac:dyDescent="0.25">
      <c r="A88" t="s">
        <v>417</v>
      </c>
      <c r="B88" t="s">
        <v>711</v>
      </c>
      <c r="C88">
        <v>510009</v>
      </c>
    </row>
    <row r="89" spans="1:3" x14ac:dyDescent="0.25">
      <c r="A89" t="s">
        <v>418</v>
      </c>
      <c r="B89" t="s">
        <v>379</v>
      </c>
      <c r="C89" t="s">
        <v>370</v>
      </c>
    </row>
    <row r="90" spans="1:3" x14ac:dyDescent="0.25">
      <c r="A90" t="s">
        <v>419</v>
      </c>
      <c r="B90">
        <v>310073</v>
      </c>
      <c r="C90" t="s">
        <v>991</v>
      </c>
    </row>
    <row r="91" spans="1:3" x14ac:dyDescent="0.25">
      <c r="A91" t="s">
        <v>420</v>
      </c>
      <c r="B91" t="s">
        <v>370</v>
      </c>
      <c r="C91" t="s">
        <v>992</v>
      </c>
    </row>
    <row r="92" spans="1:3" x14ac:dyDescent="0.25">
      <c r="A92" t="s">
        <v>421</v>
      </c>
      <c r="B92" t="s">
        <v>712</v>
      </c>
      <c r="C92" t="s">
        <v>993</v>
      </c>
    </row>
    <row r="93" spans="1:3" x14ac:dyDescent="0.25">
      <c r="A93" t="s">
        <v>422</v>
      </c>
      <c r="B93" t="s">
        <v>713</v>
      </c>
      <c r="C93" t="s">
        <v>994</v>
      </c>
    </row>
    <row r="94" spans="1:3" x14ac:dyDescent="0.25">
      <c r="A94" t="s">
        <v>423</v>
      </c>
      <c r="B94" t="s">
        <v>714</v>
      </c>
      <c r="C94" t="s">
        <v>995</v>
      </c>
    </row>
    <row r="95" spans="1:3" x14ac:dyDescent="0.25">
      <c r="A95" t="s">
        <v>424</v>
      </c>
      <c r="B95" t="s">
        <v>715</v>
      </c>
      <c r="C95" t="s">
        <v>430</v>
      </c>
    </row>
    <row r="96" spans="1:3" x14ac:dyDescent="0.25">
      <c r="A96" t="s">
        <v>379</v>
      </c>
      <c r="B96" t="s">
        <v>716</v>
      </c>
      <c r="C96" t="s">
        <v>996</v>
      </c>
    </row>
    <row r="97" spans="1:3" x14ac:dyDescent="0.25">
      <c r="A97">
        <v>110012</v>
      </c>
      <c r="B97" t="s">
        <v>717</v>
      </c>
      <c r="C97" t="s">
        <v>997</v>
      </c>
    </row>
    <row r="98" spans="1:3" x14ac:dyDescent="0.25">
      <c r="A98" t="s">
        <v>370</v>
      </c>
      <c r="B98" t="s">
        <v>718</v>
      </c>
      <c r="C98" t="s">
        <v>379</v>
      </c>
    </row>
    <row r="99" spans="1:3" x14ac:dyDescent="0.25">
      <c r="A99" t="s">
        <v>425</v>
      </c>
      <c r="B99" t="s">
        <v>379</v>
      </c>
      <c r="C99">
        <v>510034</v>
      </c>
    </row>
    <row r="100" spans="1:3" x14ac:dyDescent="0.25">
      <c r="A100" t="s">
        <v>426</v>
      </c>
      <c r="B100">
        <v>310074</v>
      </c>
      <c r="C100" t="s">
        <v>370</v>
      </c>
    </row>
    <row r="101" spans="1:3" x14ac:dyDescent="0.25">
      <c r="A101" t="s">
        <v>427</v>
      </c>
      <c r="B101" t="s">
        <v>370</v>
      </c>
      <c r="C101" t="s">
        <v>998</v>
      </c>
    </row>
    <row r="102" spans="1:3" x14ac:dyDescent="0.25">
      <c r="A102" t="s">
        <v>428</v>
      </c>
      <c r="B102" t="s">
        <v>719</v>
      </c>
      <c r="C102" t="s">
        <v>763</v>
      </c>
    </row>
    <row r="103" spans="1:3" x14ac:dyDescent="0.25">
      <c r="A103" t="s">
        <v>429</v>
      </c>
      <c r="B103" t="s">
        <v>720</v>
      </c>
      <c r="C103" t="s">
        <v>999</v>
      </c>
    </row>
    <row r="104" spans="1:3" x14ac:dyDescent="0.25">
      <c r="A104" t="s">
        <v>430</v>
      </c>
      <c r="B104" t="s">
        <v>721</v>
      </c>
      <c r="C104" t="s">
        <v>1000</v>
      </c>
    </row>
    <row r="105" spans="1:3" x14ac:dyDescent="0.25">
      <c r="A105" t="s">
        <v>431</v>
      </c>
      <c r="B105" t="s">
        <v>722</v>
      </c>
      <c r="C105" t="s">
        <v>1001</v>
      </c>
    </row>
    <row r="106" spans="1:3" x14ac:dyDescent="0.25">
      <c r="A106" t="s">
        <v>432</v>
      </c>
      <c r="B106" t="s">
        <v>723</v>
      </c>
      <c r="C106" t="s">
        <v>453</v>
      </c>
    </row>
    <row r="107" spans="1:3" x14ac:dyDescent="0.25">
      <c r="A107" t="s">
        <v>379</v>
      </c>
      <c r="B107" t="s">
        <v>583</v>
      </c>
      <c r="C107" t="s">
        <v>875</v>
      </c>
    </row>
    <row r="108" spans="1:3" x14ac:dyDescent="0.25">
      <c r="A108">
        <v>110013</v>
      </c>
      <c r="B108" t="s">
        <v>724</v>
      </c>
      <c r="C108" t="s">
        <v>1002</v>
      </c>
    </row>
    <row r="109" spans="1:3" x14ac:dyDescent="0.25">
      <c r="A109" t="s">
        <v>370</v>
      </c>
      <c r="B109" t="s">
        <v>725</v>
      </c>
      <c r="C109" t="s">
        <v>1003</v>
      </c>
    </row>
    <row r="110" spans="1:3" x14ac:dyDescent="0.25">
      <c r="A110" t="s">
        <v>433</v>
      </c>
      <c r="B110" t="s">
        <v>379</v>
      </c>
      <c r="C110" t="s">
        <v>379</v>
      </c>
    </row>
    <row r="111" spans="1:3" x14ac:dyDescent="0.25">
      <c r="A111" t="s">
        <v>434</v>
      </c>
      <c r="B111">
        <v>310075</v>
      </c>
      <c r="C111">
        <v>510035</v>
      </c>
    </row>
    <row r="112" spans="1:3" x14ac:dyDescent="0.25">
      <c r="A112" t="s">
        <v>435</v>
      </c>
      <c r="B112" t="s">
        <v>370</v>
      </c>
      <c r="C112" t="s">
        <v>370</v>
      </c>
    </row>
    <row r="113" spans="1:3" x14ac:dyDescent="0.25">
      <c r="A113" t="s">
        <v>406</v>
      </c>
      <c r="B113" t="s">
        <v>726</v>
      </c>
      <c r="C113" t="s">
        <v>1004</v>
      </c>
    </row>
    <row r="114" spans="1:3" x14ac:dyDescent="0.25">
      <c r="A114" t="s">
        <v>436</v>
      </c>
      <c r="B114" t="s">
        <v>727</v>
      </c>
      <c r="C114" t="s">
        <v>1005</v>
      </c>
    </row>
    <row r="115" spans="1:3" x14ac:dyDescent="0.25">
      <c r="A115" t="s">
        <v>437</v>
      </c>
      <c r="B115" t="s">
        <v>728</v>
      </c>
      <c r="C115" t="s">
        <v>1006</v>
      </c>
    </row>
    <row r="116" spans="1:3" x14ac:dyDescent="0.25">
      <c r="A116" t="s">
        <v>438</v>
      </c>
      <c r="B116" t="s">
        <v>729</v>
      </c>
      <c r="C116" t="s">
        <v>1007</v>
      </c>
    </row>
    <row r="117" spans="1:3" x14ac:dyDescent="0.25">
      <c r="A117" t="s">
        <v>439</v>
      </c>
      <c r="B117" t="s">
        <v>730</v>
      </c>
      <c r="C117" t="s">
        <v>1008</v>
      </c>
    </row>
    <row r="118" spans="1:3" x14ac:dyDescent="0.25">
      <c r="A118" t="s">
        <v>379</v>
      </c>
      <c r="B118" t="s">
        <v>470</v>
      </c>
      <c r="C118" t="s">
        <v>497</v>
      </c>
    </row>
    <row r="119" spans="1:3" x14ac:dyDescent="0.25">
      <c r="A119">
        <v>110014</v>
      </c>
      <c r="B119" t="s">
        <v>731</v>
      </c>
      <c r="C119" t="s">
        <v>781</v>
      </c>
    </row>
    <row r="120" spans="1:3" x14ac:dyDescent="0.25">
      <c r="A120" t="s">
        <v>370</v>
      </c>
      <c r="B120" t="s">
        <v>732</v>
      </c>
      <c r="C120" t="s">
        <v>1009</v>
      </c>
    </row>
    <row r="121" spans="1:3" x14ac:dyDescent="0.25">
      <c r="A121" t="s">
        <v>440</v>
      </c>
      <c r="B121" t="s">
        <v>733</v>
      </c>
      <c r="C121" t="s">
        <v>1010</v>
      </c>
    </row>
    <row r="122" spans="1:3" x14ac:dyDescent="0.25">
      <c r="A122" t="s">
        <v>441</v>
      </c>
      <c r="B122" t="s">
        <v>379</v>
      </c>
      <c r="C122" t="s">
        <v>379</v>
      </c>
    </row>
    <row r="123" spans="1:3" x14ac:dyDescent="0.25">
      <c r="A123" t="s">
        <v>442</v>
      </c>
      <c r="B123">
        <v>310076</v>
      </c>
      <c r="C123">
        <v>510036</v>
      </c>
    </row>
    <row r="124" spans="1:3" x14ac:dyDescent="0.25">
      <c r="A124" t="s">
        <v>443</v>
      </c>
      <c r="B124" t="s">
        <v>370</v>
      </c>
      <c r="C124" t="s">
        <v>370</v>
      </c>
    </row>
    <row r="125" spans="1:3" x14ac:dyDescent="0.25">
      <c r="A125" t="s">
        <v>444</v>
      </c>
      <c r="B125" t="s">
        <v>734</v>
      </c>
      <c r="C125" t="s">
        <v>1011</v>
      </c>
    </row>
    <row r="126" spans="1:3" x14ac:dyDescent="0.25">
      <c r="A126" t="s">
        <v>445</v>
      </c>
      <c r="B126" t="s">
        <v>735</v>
      </c>
      <c r="C126" t="s">
        <v>1012</v>
      </c>
    </row>
    <row r="127" spans="1:3" x14ac:dyDescent="0.25">
      <c r="A127" t="s">
        <v>446</v>
      </c>
      <c r="B127" t="s">
        <v>736</v>
      </c>
      <c r="C127" t="s">
        <v>1013</v>
      </c>
    </row>
    <row r="128" spans="1:3" x14ac:dyDescent="0.25">
      <c r="A128" t="s">
        <v>447</v>
      </c>
      <c r="B128" t="s">
        <v>737</v>
      </c>
      <c r="C128" t="s">
        <v>1014</v>
      </c>
    </row>
    <row r="129" spans="1:3" x14ac:dyDescent="0.25">
      <c r="A129" t="s">
        <v>379</v>
      </c>
      <c r="B129" t="s">
        <v>738</v>
      </c>
      <c r="C129" t="s">
        <v>1015</v>
      </c>
    </row>
    <row r="130" spans="1:3" x14ac:dyDescent="0.25">
      <c r="A130">
        <v>110015</v>
      </c>
      <c r="B130" t="s">
        <v>739</v>
      </c>
      <c r="C130" t="s">
        <v>1016</v>
      </c>
    </row>
    <row r="131" spans="1:3" x14ac:dyDescent="0.25">
      <c r="A131" t="s">
        <v>370</v>
      </c>
      <c r="B131" t="s">
        <v>740</v>
      </c>
      <c r="C131" t="s">
        <v>704</v>
      </c>
    </row>
    <row r="132" spans="1:3" x14ac:dyDescent="0.25">
      <c r="A132" t="s">
        <v>448</v>
      </c>
      <c r="B132" t="s">
        <v>741</v>
      </c>
      <c r="C132" t="s">
        <v>379</v>
      </c>
    </row>
    <row r="133" spans="1:3" x14ac:dyDescent="0.25">
      <c r="A133" t="s">
        <v>449</v>
      </c>
      <c r="B133" t="s">
        <v>379</v>
      </c>
      <c r="C133">
        <v>510037</v>
      </c>
    </row>
    <row r="134" spans="1:3" x14ac:dyDescent="0.25">
      <c r="A134" t="s">
        <v>450</v>
      </c>
      <c r="B134">
        <v>310077</v>
      </c>
      <c r="C134" t="s">
        <v>370</v>
      </c>
    </row>
    <row r="135" spans="1:3" x14ac:dyDescent="0.25">
      <c r="A135" t="s">
        <v>451</v>
      </c>
      <c r="B135" t="s">
        <v>370</v>
      </c>
      <c r="C135" t="s">
        <v>1017</v>
      </c>
    </row>
    <row r="136" spans="1:3" x14ac:dyDescent="0.25">
      <c r="A136" t="s">
        <v>452</v>
      </c>
      <c r="B136" t="s">
        <v>742</v>
      </c>
      <c r="C136" t="s">
        <v>1018</v>
      </c>
    </row>
    <row r="137" spans="1:3" x14ac:dyDescent="0.25">
      <c r="A137" t="s">
        <v>453</v>
      </c>
      <c r="B137" t="s">
        <v>743</v>
      </c>
      <c r="C137" t="s">
        <v>1019</v>
      </c>
    </row>
    <row r="138" spans="1:3" x14ac:dyDescent="0.25">
      <c r="A138" t="s">
        <v>454</v>
      </c>
      <c r="B138" t="s">
        <v>744</v>
      </c>
      <c r="C138" t="s">
        <v>1020</v>
      </c>
    </row>
    <row r="139" spans="1:3" x14ac:dyDescent="0.25">
      <c r="A139" t="s">
        <v>455</v>
      </c>
      <c r="B139" t="s">
        <v>745</v>
      </c>
      <c r="C139" t="s">
        <v>1021</v>
      </c>
    </row>
    <row r="140" spans="1:3" x14ac:dyDescent="0.25">
      <c r="A140" t="s">
        <v>456</v>
      </c>
      <c r="B140" t="s">
        <v>746</v>
      </c>
      <c r="C140" t="s">
        <v>1022</v>
      </c>
    </row>
    <row r="141" spans="1:3" x14ac:dyDescent="0.25">
      <c r="A141" t="s">
        <v>379</v>
      </c>
      <c r="B141" t="s">
        <v>536</v>
      </c>
      <c r="C141" t="s">
        <v>1023</v>
      </c>
    </row>
    <row r="142" spans="1:3" x14ac:dyDescent="0.25">
      <c r="A142">
        <v>110016</v>
      </c>
      <c r="B142" t="s">
        <v>747</v>
      </c>
      <c r="C142" t="s">
        <v>379</v>
      </c>
    </row>
    <row r="143" spans="1:3" x14ac:dyDescent="0.25">
      <c r="A143" t="s">
        <v>370</v>
      </c>
      <c r="B143" t="s">
        <v>748</v>
      </c>
      <c r="C143">
        <v>510038</v>
      </c>
    </row>
    <row r="144" spans="1:3" x14ac:dyDescent="0.25">
      <c r="A144" t="s">
        <v>457</v>
      </c>
      <c r="B144" t="s">
        <v>379</v>
      </c>
      <c r="C144" t="s">
        <v>370</v>
      </c>
    </row>
    <row r="145" spans="1:3" x14ac:dyDescent="0.25">
      <c r="A145" t="s">
        <v>458</v>
      </c>
      <c r="B145">
        <v>310078</v>
      </c>
      <c r="C145" t="s">
        <v>1024</v>
      </c>
    </row>
    <row r="146" spans="1:3" x14ac:dyDescent="0.25">
      <c r="A146" t="s">
        <v>459</v>
      </c>
      <c r="B146" t="s">
        <v>370</v>
      </c>
      <c r="C146" t="s">
        <v>1025</v>
      </c>
    </row>
    <row r="147" spans="1:3" x14ac:dyDescent="0.25">
      <c r="A147" t="s">
        <v>460</v>
      </c>
      <c r="B147" t="s">
        <v>749</v>
      </c>
      <c r="C147" t="s">
        <v>1026</v>
      </c>
    </row>
    <row r="148" spans="1:3" x14ac:dyDescent="0.25">
      <c r="A148" t="s">
        <v>461</v>
      </c>
      <c r="B148" t="s">
        <v>750</v>
      </c>
      <c r="C148" t="s">
        <v>1027</v>
      </c>
    </row>
    <row r="149" spans="1:3" x14ac:dyDescent="0.25">
      <c r="A149" t="s">
        <v>462</v>
      </c>
      <c r="B149" t="s">
        <v>751</v>
      </c>
      <c r="C149" t="s">
        <v>1028</v>
      </c>
    </row>
    <row r="150" spans="1:3" x14ac:dyDescent="0.25">
      <c r="A150" t="s">
        <v>463</v>
      </c>
      <c r="B150" t="s">
        <v>752</v>
      </c>
      <c r="C150" t="s">
        <v>1029</v>
      </c>
    </row>
    <row r="151" spans="1:3" x14ac:dyDescent="0.25">
      <c r="A151" t="s">
        <v>464</v>
      </c>
      <c r="B151" t="s">
        <v>753</v>
      </c>
      <c r="C151" t="s">
        <v>1030</v>
      </c>
    </row>
    <row r="152" spans="1:3" x14ac:dyDescent="0.25">
      <c r="A152" t="s">
        <v>379</v>
      </c>
      <c r="B152" t="s">
        <v>754</v>
      </c>
      <c r="C152" t="s">
        <v>379</v>
      </c>
    </row>
    <row r="153" spans="1:3" x14ac:dyDescent="0.25">
      <c r="A153">
        <v>110017</v>
      </c>
      <c r="B153" t="s">
        <v>755</v>
      </c>
      <c r="C153">
        <v>510040</v>
      </c>
    </row>
    <row r="154" spans="1:3" x14ac:dyDescent="0.25">
      <c r="A154" t="s">
        <v>370</v>
      </c>
      <c r="B154" t="s">
        <v>756</v>
      </c>
      <c r="C154" t="s">
        <v>370</v>
      </c>
    </row>
    <row r="155" spans="1:3" x14ac:dyDescent="0.25">
      <c r="A155" t="s">
        <v>465</v>
      </c>
      <c r="B155" t="s">
        <v>379</v>
      </c>
      <c r="C155" t="s">
        <v>1031</v>
      </c>
    </row>
    <row r="156" spans="1:3" x14ac:dyDescent="0.25">
      <c r="A156" t="s">
        <v>466</v>
      </c>
      <c r="B156">
        <v>310079</v>
      </c>
      <c r="C156" t="s">
        <v>1032</v>
      </c>
    </row>
    <row r="157" spans="1:3" x14ac:dyDescent="0.25">
      <c r="A157" t="s">
        <v>467</v>
      </c>
      <c r="B157" t="s">
        <v>370</v>
      </c>
      <c r="C157" t="s">
        <v>1033</v>
      </c>
    </row>
    <row r="158" spans="1:3" x14ac:dyDescent="0.25">
      <c r="A158" t="s">
        <v>468</v>
      </c>
      <c r="B158" t="s">
        <v>474</v>
      </c>
      <c r="C158" t="s">
        <v>1034</v>
      </c>
    </row>
    <row r="159" spans="1:3" x14ac:dyDescent="0.25">
      <c r="A159" t="s">
        <v>469</v>
      </c>
      <c r="B159" t="s">
        <v>757</v>
      </c>
      <c r="C159" t="s">
        <v>1035</v>
      </c>
    </row>
    <row r="160" spans="1:3" x14ac:dyDescent="0.25">
      <c r="A160" t="s">
        <v>470</v>
      </c>
      <c r="B160" t="s">
        <v>476</v>
      </c>
      <c r="C160" t="s">
        <v>1036</v>
      </c>
    </row>
    <row r="161" spans="1:3" x14ac:dyDescent="0.25">
      <c r="A161" t="s">
        <v>471</v>
      </c>
      <c r="B161" t="s">
        <v>758</v>
      </c>
      <c r="C161" t="s">
        <v>1037</v>
      </c>
    </row>
    <row r="162" spans="1:3" x14ac:dyDescent="0.25">
      <c r="A162" t="s">
        <v>472</v>
      </c>
      <c r="B162" t="s">
        <v>759</v>
      </c>
      <c r="C162" t="s">
        <v>1038</v>
      </c>
    </row>
    <row r="163" spans="1:3" x14ac:dyDescent="0.25">
      <c r="A163" t="s">
        <v>473</v>
      </c>
      <c r="B163" t="s">
        <v>422</v>
      </c>
      <c r="C163" t="s">
        <v>379</v>
      </c>
    </row>
    <row r="164" spans="1:3" x14ac:dyDescent="0.25">
      <c r="A164" t="s">
        <v>379</v>
      </c>
      <c r="B164" t="s">
        <v>760</v>
      </c>
      <c r="C164">
        <v>510042</v>
      </c>
    </row>
    <row r="165" spans="1:3" x14ac:dyDescent="0.25">
      <c r="A165">
        <v>110041</v>
      </c>
      <c r="B165" t="s">
        <v>761</v>
      </c>
      <c r="C165" t="s">
        <v>370</v>
      </c>
    </row>
    <row r="166" spans="1:3" x14ac:dyDescent="0.25">
      <c r="A166" t="s">
        <v>370</v>
      </c>
      <c r="B166" t="s">
        <v>379</v>
      </c>
      <c r="C166" t="s">
        <v>1039</v>
      </c>
    </row>
    <row r="167" spans="1:3" x14ac:dyDescent="0.25">
      <c r="A167" t="s">
        <v>474</v>
      </c>
      <c r="B167">
        <v>310080</v>
      </c>
      <c r="C167" t="s">
        <v>1040</v>
      </c>
    </row>
    <row r="168" spans="1:3" x14ac:dyDescent="0.25">
      <c r="A168" t="s">
        <v>475</v>
      </c>
      <c r="B168" t="s">
        <v>370</v>
      </c>
      <c r="C168" t="s">
        <v>1041</v>
      </c>
    </row>
    <row r="169" spans="1:3" x14ac:dyDescent="0.25">
      <c r="A169" t="s">
        <v>476</v>
      </c>
      <c r="B169" t="s">
        <v>762</v>
      </c>
      <c r="C169" t="s">
        <v>1042</v>
      </c>
    </row>
    <row r="170" spans="1:3" x14ac:dyDescent="0.25">
      <c r="A170" t="s">
        <v>477</v>
      </c>
      <c r="B170" t="s">
        <v>763</v>
      </c>
      <c r="C170" t="s">
        <v>1043</v>
      </c>
    </row>
    <row r="171" spans="1:3" x14ac:dyDescent="0.25">
      <c r="A171" t="s">
        <v>478</v>
      </c>
      <c r="B171" t="s">
        <v>764</v>
      </c>
      <c r="C171" t="s">
        <v>1044</v>
      </c>
    </row>
    <row r="172" spans="1:3" x14ac:dyDescent="0.25">
      <c r="A172" t="s">
        <v>479</v>
      </c>
      <c r="B172" t="s">
        <v>765</v>
      </c>
      <c r="C172" t="s">
        <v>1045</v>
      </c>
    </row>
    <row r="173" spans="1:3" x14ac:dyDescent="0.25">
      <c r="A173" t="s">
        <v>480</v>
      </c>
      <c r="B173" t="s">
        <v>766</v>
      </c>
      <c r="C173" t="s">
        <v>379</v>
      </c>
    </row>
    <row r="174" spans="1:3" x14ac:dyDescent="0.25">
      <c r="A174" t="s">
        <v>481</v>
      </c>
      <c r="B174" t="s">
        <v>767</v>
      </c>
      <c r="C174">
        <v>510045</v>
      </c>
    </row>
    <row r="175" spans="1:3" x14ac:dyDescent="0.25">
      <c r="A175" t="s">
        <v>482</v>
      </c>
      <c r="B175" t="s">
        <v>704</v>
      </c>
      <c r="C175" t="s">
        <v>370</v>
      </c>
    </row>
    <row r="176" spans="1:3" x14ac:dyDescent="0.25">
      <c r="A176" t="s">
        <v>379</v>
      </c>
      <c r="B176" t="s">
        <v>379</v>
      </c>
      <c r="C176" t="s">
        <v>1046</v>
      </c>
    </row>
    <row r="177" spans="1:3" x14ac:dyDescent="0.25">
      <c r="A177">
        <v>111003</v>
      </c>
      <c r="B177">
        <v>310081</v>
      </c>
      <c r="C177" t="s">
        <v>1047</v>
      </c>
    </row>
    <row r="178" spans="1:3" x14ac:dyDescent="0.25">
      <c r="A178" t="s">
        <v>370</v>
      </c>
      <c r="B178" t="s">
        <v>370</v>
      </c>
      <c r="C178" t="s">
        <v>1048</v>
      </c>
    </row>
    <row r="179" spans="1:3" x14ac:dyDescent="0.25">
      <c r="A179" t="s">
        <v>483</v>
      </c>
      <c r="B179" t="s">
        <v>768</v>
      </c>
      <c r="C179" t="s">
        <v>1049</v>
      </c>
    </row>
    <row r="180" spans="1:3" x14ac:dyDescent="0.25">
      <c r="A180" t="s">
        <v>484</v>
      </c>
      <c r="B180" t="s">
        <v>769</v>
      </c>
      <c r="C180" t="s">
        <v>1050</v>
      </c>
    </row>
    <row r="181" spans="1:3" x14ac:dyDescent="0.25">
      <c r="A181" t="s">
        <v>485</v>
      </c>
      <c r="B181" t="s">
        <v>770</v>
      </c>
      <c r="C181" t="s">
        <v>608</v>
      </c>
    </row>
    <row r="182" spans="1:3" x14ac:dyDescent="0.25">
      <c r="A182" t="s">
        <v>486</v>
      </c>
      <c r="B182" t="s">
        <v>771</v>
      </c>
      <c r="C182" t="s">
        <v>1051</v>
      </c>
    </row>
    <row r="183" spans="1:3" x14ac:dyDescent="0.25">
      <c r="A183" t="s">
        <v>487</v>
      </c>
      <c r="B183" t="s">
        <v>772</v>
      </c>
      <c r="C183" t="s">
        <v>1052</v>
      </c>
    </row>
    <row r="184" spans="1:3" x14ac:dyDescent="0.25">
      <c r="A184" t="s">
        <v>488</v>
      </c>
      <c r="B184" t="s">
        <v>430</v>
      </c>
      <c r="C184" t="s">
        <v>379</v>
      </c>
    </row>
    <row r="185" spans="1:3" x14ac:dyDescent="0.25">
      <c r="A185" t="s">
        <v>489</v>
      </c>
      <c r="B185" t="s">
        <v>773</v>
      </c>
      <c r="C185">
        <v>510046</v>
      </c>
    </row>
    <row r="186" spans="1:3" x14ac:dyDescent="0.25">
      <c r="A186" t="s">
        <v>490</v>
      </c>
      <c r="B186" t="s">
        <v>774</v>
      </c>
      <c r="C186" t="s">
        <v>370</v>
      </c>
    </row>
    <row r="187" spans="1:3" x14ac:dyDescent="0.25">
      <c r="A187" t="s">
        <v>491</v>
      </c>
      <c r="B187" t="s">
        <v>379</v>
      </c>
      <c r="C187" t="s">
        <v>1053</v>
      </c>
    </row>
    <row r="188" spans="1:3" x14ac:dyDescent="0.25">
      <c r="A188" t="s">
        <v>379</v>
      </c>
      <c r="B188">
        <v>310082</v>
      </c>
      <c r="C188" t="s">
        <v>1054</v>
      </c>
    </row>
    <row r="189" spans="1:3" x14ac:dyDescent="0.25">
      <c r="A189">
        <v>181374</v>
      </c>
      <c r="B189" t="s">
        <v>370</v>
      </c>
      <c r="C189" t="s">
        <v>1055</v>
      </c>
    </row>
    <row r="190" spans="1:3" x14ac:dyDescent="0.25">
      <c r="A190" t="s">
        <v>370</v>
      </c>
      <c r="B190" t="s">
        <v>775</v>
      </c>
      <c r="C190" t="s">
        <v>1056</v>
      </c>
    </row>
    <row r="191" spans="1:3" x14ac:dyDescent="0.25">
      <c r="A191" t="s">
        <v>492</v>
      </c>
      <c r="B191" t="s">
        <v>776</v>
      </c>
      <c r="C191" t="s">
        <v>1057</v>
      </c>
    </row>
    <row r="192" spans="1:3" x14ac:dyDescent="0.25">
      <c r="A192" t="s">
        <v>493</v>
      </c>
      <c r="B192" t="s">
        <v>777</v>
      </c>
      <c r="C192" t="s">
        <v>422</v>
      </c>
    </row>
    <row r="193" spans="1:3" x14ac:dyDescent="0.25">
      <c r="A193" t="s">
        <v>494</v>
      </c>
      <c r="B193" t="s">
        <v>778</v>
      </c>
      <c r="C193" t="s">
        <v>1058</v>
      </c>
    </row>
    <row r="194" spans="1:3" x14ac:dyDescent="0.25">
      <c r="A194" t="s">
        <v>495</v>
      </c>
      <c r="B194" t="s">
        <v>779</v>
      </c>
      <c r="C194" t="s">
        <v>1059</v>
      </c>
    </row>
    <row r="195" spans="1:3" x14ac:dyDescent="0.25">
      <c r="A195" t="s">
        <v>496</v>
      </c>
      <c r="B195" t="s">
        <v>780</v>
      </c>
      <c r="C195" t="s">
        <v>379</v>
      </c>
    </row>
    <row r="196" spans="1:3" x14ac:dyDescent="0.25">
      <c r="A196" t="s">
        <v>497</v>
      </c>
      <c r="B196" t="s">
        <v>781</v>
      </c>
      <c r="C196">
        <v>510047</v>
      </c>
    </row>
    <row r="197" spans="1:3" x14ac:dyDescent="0.25">
      <c r="A197" t="s">
        <v>498</v>
      </c>
      <c r="B197" t="s">
        <v>782</v>
      </c>
      <c r="C197" t="s">
        <v>370</v>
      </c>
    </row>
    <row r="198" spans="1:3" x14ac:dyDescent="0.25">
      <c r="A198" t="s">
        <v>499</v>
      </c>
      <c r="B198" t="s">
        <v>783</v>
      </c>
      <c r="C198" t="s">
        <v>1060</v>
      </c>
    </row>
    <row r="199" spans="1:3" x14ac:dyDescent="0.25">
      <c r="A199" t="s">
        <v>500</v>
      </c>
      <c r="B199" t="s">
        <v>379</v>
      </c>
      <c r="C199" t="s">
        <v>1061</v>
      </c>
    </row>
    <row r="200" spans="1:3" x14ac:dyDescent="0.25">
      <c r="A200" t="s">
        <v>379</v>
      </c>
      <c r="B200">
        <v>310083</v>
      </c>
      <c r="C200" t="s">
        <v>1062</v>
      </c>
    </row>
    <row r="201" spans="1:3" x14ac:dyDescent="0.25">
      <c r="A201">
        <v>200048</v>
      </c>
      <c r="B201" t="s">
        <v>370</v>
      </c>
      <c r="C201" t="s">
        <v>1063</v>
      </c>
    </row>
    <row r="202" spans="1:3" x14ac:dyDescent="0.25">
      <c r="A202" t="s">
        <v>370</v>
      </c>
      <c r="B202" t="s">
        <v>474</v>
      </c>
      <c r="C202" t="s">
        <v>1064</v>
      </c>
    </row>
    <row r="203" spans="1:3" x14ac:dyDescent="0.25">
      <c r="A203" t="s">
        <v>501</v>
      </c>
      <c r="B203" t="s">
        <v>475</v>
      </c>
      <c r="C203" t="s">
        <v>376</v>
      </c>
    </row>
    <row r="204" spans="1:3" x14ac:dyDescent="0.25">
      <c r="A204" t="s">
        <v>502</v>
      </c>
      <c r="B204" t="s">
        <v>476</v>
      </c>
      <c r="C204" t="s">
        <v>1065</v>
      </c>
    </row>
    <row r="205" spans="1:3" x14ac:dyDescent="0.25">
      <c r="A205" t="s">
        <v>503</v>
      </c>
      <c r="B205" t="s">
        <v>784</v>
      </c>
      <c r="C205" t="s">
        <v>1066</v>
      </c>
    </row>
    <row r="206" spans="1:3" x14ac:dyDescent="0.25">
      <c r="A206" t="s">
        <v>504</v>
      </c>
      <c r="B206" t="s">
        <v>785</v>
      </c>
      <c r="C206" t="s">
        <v>379</v>
      </c>
    </row>
    <row r="207" spans="1:3" x14ac:dyDescent="0.25">
      <c r="A207" t="s">
        <v>505</v>
      </c>
      <c r="B207" t="s">
        <v>786</v>
      </c>
      <c r="C207">
        <v>522129</v>
      </c>
    </row>
    <row r="208" spans="1:3" x14ac:dyDescent="0.25">
      <c r="A208" t="s">
        <v>506</v>
      </c>
      <c r="B208" t="s">
        <v>787</v>
      </c>
      <c r="C208" t="s">
        <v>370</v>
      </c>
    </row>
    <row r="209" spans="1:3" x14ac:dyDescent="0.25">
      <c r="A209" t="s">
        <v>507</v>
      </c>
      <c r="B209" t="s">
        <v>379</v>
      </c>
      <c r="C209" t="s">
        <v>1067</v>
      </c>
    </row>
    <row r="210" spans="1:3" x14ac:dyDescent="0.25">
      <c r="A210" t="s">
        <v>379</v>
      </c>
      <c r="B210">
        <v>334463</v>
      </c>
      <c r="C210" t="s">
        <v>1068</v>
      </c>
    </row>
    <row r="211" spans="1:3" x14ac:dyDescent="0.25">
      <c r="A211">
        <v>200049</v>
      </c>
      <c r="B211" t="s">
        <v>370</v>
      </c>
      <c r="C211" t="s">
        <v>1069</v>
      </c>
    </row>
    <row r="212" spans="1:3" x14ac:dyDescent="0.25">
      <c r="A212" t="s">
        <v>370</v>
      </c>
      <c r="B212" t="s">
        <v>788</v>
      </c>
      <c r="C212" t="s">
        <v>1070</v>
      </c>
    </row>
    <row r="213" spans="1:3" x14ac:dyDescent="0.25">
      <c r="A213" t="s">
        <v>508</v>
      </c>
      <c r="B213" t="s">
        <v>789</v>
      </c>
      <c r="C213" t="s">
        <v>1071</v>
      </c>
    </row>
    <row r="214" spans="1:3" x14ac:dyDescent="0.25">
      <c r="A214" t="s">
        <v>509</v>
      </c>
      <c r="B214" t="s">
        <v>790</v>
      </c>
      <c r="C214" t="s">
        <v>608</v>
      </c>
    </row>
    <row r="215" spans="1:3" x14ac:dyDescent="0.25">
      <c r="A215" t="s">
        <v>510</v>
      </c>
      <c r="B215" t="s">
        <v>791</v>
      </c>
      <c r="C215" t="s">
        <v>1072</v>
      </c>
    </row>
    <row r="216" spans="1:3" x14ac:dyDescent="0.25">
      <c r="A216" t="s">
        <v>511</v>
      </c>
      <c r="B216" t="s">
        <v>792</v>
      </c>
      <c r="C216" t="s">
        <v>1073</v>
      </c>
    </row>
    <row r="217" spans="1:3" x14ac:dyDescent="0.25">
      <c r="A217" t="s">
        <v>512</v>
      </c>
      <c r="B217" t="s">
        <v>793</v>
      </c>
      <c r="C217" t="s">
        <v>379</v>
      </c>
    </row>
    <row r="218" spans="1:3" x14ac:dyDescent="0.25">
      <c r="A218" t="s">
        <v>437</v>
      </c>
      <c r="B218" t="s">
        <v>794</v>
      </c>
      <c r="C218">
        <v>556463</v>
      </c>
    </row>
    <row r="219" spans="1:3" x14ac:dyDescent="0.25">
      <c r="A219" t="s">
        <v>513</v>
      </c>
      <c r="B219" t="s">
        <v>795</v>
      </c>
      <c r="C219" t="s">
        <v>370</v>
      </c>
    </row>
    <row r="220" spans="1:3" x14ac:dyDescent="0.25">
      <c r="A220" t="s">
        <v>514</v>
      </c>
      <c r="B220" t="s">
        <v>379</v>
      </c>
      <c r="C220" t="s">
        <v>1074</v>
      </c>
    </row>
    <row r="221" spans="1:3" x14ac:dyDescent="0.25">
      <c r="A221" t="s">
        <v>379</v>
      </c>
      <c r="B221">
        <v>337021</v>
      </c>
      <c r="C221" t="s">
        <v>1075</v>
      </c>
    </row>
    <row r="222" spans="1:3" x14ac:dyDescent="0.25">
      <c r="A222">
        <v>200050</v>
      </c>
      <c r="B222" t="s">
        <v>370</v>
      </c>
      <c r="C222" t="s">
        <v>1076</v>
      </c>
    </row>
    <row r="223" spans="1:3" x14ac:dyDescent="0.25">
      <c r="A223" t="s">
        <v>370</v>
      </c>
      <c r="B223" t="s">
        <v>796</v>
      </c>
      <c r="C223" t="s">
        <v>1077</v>
      </c>
    </row>
    <row r="224" spans="1:3" x14ac:dyDescent="0.25">
      <c r="A224" t="s">
        <v>515</v>
      </c>
      <c r="B224" t="s">
        <v>797</v>
      </c>
      <c r="C224" t="s">
        <v>1078</v>
      </c>
    </row>
    <row r="225" spans="1:3" x14ac:dyDescent="0.25">
      <c r="A225" t="s">
        <v>516</v>
      </c>
      <c r="B225" t="s">
        <v>798</v>
      </c>
      <c r="C225" t="s">
        <v>453</v>
      </c>
    </row>
    <row r="226" spans="1:3" x14ac:dyDescent="0.25">
      <c r="A226" t="s">
        <v>517</v>
      </c>
      <c r="B226" t="s">
        <v>799</v>
      </c>
      <c r="C226" t="s">
        <v>1079</v>
      </c>
    </row>
    <row r="227" spans="1:3" x14ac:dyDescent="0.25">
      <c r="A227" t="s">
        <v>518</v>
      </c>
      <c r="B227" t="s">
        <v>800</v>
      </c>
      <c r="C227" t="s">
        <v>1080</v>
      </c>
    </row>
    <row r="228" spans="1:3" x14ac:dyDescent="0.25">
      <c r="A228" t="s">
        <v>519</v>
      </c>
      <c r="B228" t="s">
        <v>801</v>
      </c>
      <c r="C228" t="s">
        <v>1081</v>
      </c>
    </row>
    <row r="229" spans="1:3" x14ac:dyDescent="0.25">
      <c r="A229" t="s">
        <v>520</v>
      </c>
      <c r="B229" t="s">
        <v>802</v>
      </c>
      <c r="C229" t="s">
        <v>379</v>
      </c>
    </row>
    <row r="230" spans="1:3" x14ac:dyDescent="0.25">
      <c r="A230" t="s">
        <v>521</v>
      </c>
      <c r="B230" t="s">
        <v>379</v>
      </c>
      <c r="C230">
        <v>567496</v>
      </c>
    </row>
    <row r="231" spans="1:3" x14ac:dyDescent="0.25">
      <c r="A231" t="s">
        <v>522</v>
      </c>
      <c r="B231">
        <v>342227</v>
      </c>
      <c r="C231" t="s">
        <v>370</v>
      </c>
    </row>
    <row r="232" spans="1:3" x14ac:dyDescent="0.25">
      <c r="A232" t="s">
        <v>379</v>
      </c>
      <c r="B232" t="s">
        <v>370</v>
      </c>
      <c r="C232" t="s">
        <v>1082</v>
      </c>
    </row>
    <row r="233" spans="1:3" x14ac:dyDescent="0.25">
      <c r="A233">
        <v>200054</v>
      </c>
      <c r="B233" t="s">
        <v>803</v>
      </c>
      <c r="C233" t="s">
        <v>1083</v>
      </c>
    </row>
    <row r="234" spans="1:3" x14ac:dyDescent="0.25">
      <c r="A234" t="s">
        <v>370</v>
      </c>
      <c r="B234" t="s">
        <v>804</v>
      </c>
      <c r="C234" t="s">
        <v>1084</v>
      </c>
    </row>
    <row r="235" spans="1:3" x14ac:dyDescent="0.25">
      <c r="A235" t="s">
        <v>523</v>
      </c>
      <c r="B235" t="s">
        <v>805</v>
      </c>
      <c r="C235" t="s">
        <v>1085</v>
      </c>
    </row>
    <row r="236" spans="1:3" x14ac:dyDescent="0.25">
      <c r="A236" t="s">
        <v>524</v>
      </c>
      <c r="B236" t="s">
        <v>806</v>
      </c>
      <c r="C236" t="s">
        <v>1086</v>
      </c>
    </row>
    <row r="237" spans="1:3" x14ac:dyDescent="0.25">
      <c r="A237" t="s">
        <v>525</v>
      </c>
      <c r="B237" t="s">
        <v>807</v>
      </c>
      <c r="C237" t="s">
        <v>1087</v>
      </c>
    </row>
    <row r="238" spans="1:3" x14ac:dyDescent="0.25">
      <c r="A238" t="s">
        <v>526</v>
      </c>
      <c r="B238" t="s">
        <v>695</v>
      </c>
      <c r="C238" t="s">
        <v>830</v>
      </c>
    </row>
    <row r="239" spans="1:3" x14ac:dyDescent="0.25">
      <c r="A239" t="s">
        <v>527</v>
      </c>
      <c r="B239" t="s">
        <v>808</v>
      </c>
      <c r="C239" t="s">
        <v>1088</v>
      </c>
    </row>
    <row r="240" spans="1:3" x14ac:dyDescent="0.25">
      <c r="A240" t="s">
        <v>528</v>
      </c>
      <c r="B240" t="s">
        <v>809</v>
      </c>
      <c r="C240" t="s">
        <v>1089</v>
      </c>
    </row>
    <row r="241" spans="1:3" x14ac:dyDescent="0.25">
      <c r="A241" t="s">
        <v>529</v>
      </c>
      <c r="B241" t="s">
        <v>379</v>
      </c>
      <c r="C241" t="s">
        <v>379</v>
      </c>
    </row>
    <row r="242" spans="1:3" x14ac:dyDescent="0.25">
      <c r="A242" t="s">
        <v>530</v>
      </c>
      <c r="B242">
        <v>350361</v>
      </c>
      <c r="C242">
        <v>591292</v>
      </c>
    </row>
    <row r="243" spans="1:3" x14ac:dyDescent="0.25">
      <c r="A243" t="s">
        <v>379</v>
      </c>
      <c r="B243" t="s">
        <v>370</v>
      </c>
      <c r="C243" t="s">
        <v>370</v>
      </c>
    </row>
    <row r="244" spans="1:3" x14ac:dyDescent="0.25">
      <c r="A244">
        <v>202614</v>
      </c>
      <c r="B244" t="s">
        <v>810</v>
      </c>
      <c r="C244" t="s">
        <v>1090</v>
      </c>
    </row>
    <row r="245" spans="1:3" x14ac:dyDescent="0.25">
      <c r="A245" t="s">
        <v>370</v>
      </c>
      <c r="B245" t="s">
        <v>811</v>
      </c>
      <c r="C245" t="s">
        <v>1091</v>
      </c>
    </row>
    <row r="246" spans="1:3" x14ac:dyDescent="0.25">
      <c r="A246" t="s">
        <v>531</v>
      </c>
      <c r="B246" t="s">
        <v>812</v>
      </c>
      <c r="C246" t="s">
        <v>1092</v>
      </c>
    </row>
    <row r="247" spans="1:3" x14ac:dyDescent="0.25">
      <c r="A247" t="s">
        <v>532</v>
      </c>
      <c r="B247" t="s">
        <v>813</v>
      </c>
      <c r="C247" t="s">
        <v>1093</v>
      </c>
    </row>
    <row r="248" spans="1:3" x14ac:dyDescent="0.25">
      <c r="A248" t="s">
        <v>533</v>
      </c>
      <c r="B248" t="s">
        <v>814</v>
      </c>
      <c r="C248" t="s">
        <v>1094</v>
      </c>
    </row>
    <row r="249" spans="1:3" x14ac:dyDescent="0.25">
      <c r="A249" t="s">
        <v>534</v>
      </c>
      <c r="B249" t="s">
        <v>453</v>
      </c>
      <c r="C249" t="s">
        <v>608</v>
      </c>
    </row>
    <row r="250" spans="1:3" x14ac:dyDescent="0.25">
      <c r="A250" t="s">
        <v>535</v>
      </c>
      <c r="B250" t="s">
        <v>498</v>
      </c>
      <c r="C250" t="s">
        <v>1095</v>
      </c>
    </row>
    <row r="251" spans="1:3" x14ac:dyDescent="0.25">
      <c r="A251" t="s">
        <v>536</v>
      </c>
      <c r="B251" t="s">
        <v>815</v>
      </c>
      <c r="C251" t="s">
        <v>1096</v>
      </c>
    </row>
    <row r="252" spans="1:3" x14ac:dyDescent="0.25">
      <c r="A252" t="s">
        <v>537</v>
      </c>
      <c r="B252" t="s">
        <v>816</v>
      </c>
      <c r="C252" t="s">
        <v>379</v>
      </c>
    </row>
    <row r="253" spans="1:3" x14ac:dyDescent="0.25">
      <c r="A253" t="s">
        <v>538</v>
      </c>
      <c r="B253" t="s">
        <v>379</v>
      </c>
      <c r="C253">
        <v>769862</v>
      </c>
    </row>
    <row r="254" spans="1:3" x14ac:dyDescent="0.25">
      <c r="A254" t="s">
        <v>379</v>
      </c>
      <c r="B254">
        <v>400018</v>
      </c>
      <c r="C254" t="s">
        <v>370</v>
      </c>
    </row>
    <row r="255" spans="1:3" x14ac:dyDescent="0.25">
      <c r="A255">
        <v>205601</v>
      </c>
      <c r="B255" t="s">
        <v>370</v>
      </c>
      <c r="C255" t="s">
        <v>508</v>
      </c>
    </row>
    <row r="256" spans="1:3" x14ac:dyDescent="0.25">
      <c r="A256" t="s">
        <v>370</v>
      </c>
      <c r="B256" t="s">
        <v>817</v>
      </c>
      <c r="C256" t="s">
        <v>1097</v>
      </c>
    </row>
    <row r="257" spans="1:3" x14ac:dyDescent="0.25">
      <c r="A257" t="s">
        <v>539</v>
      </c>
      <c r="B257" t="s">
        <v>818</v>
      </c>
      <c r="C257" t="s">
        <v>510</v>
      </c>
    </row>
    <row r="258" spans="1:3" x14ac:dyDescent="0.25">
      <c r="A258" t="s">
        <v>540</v>
      </c>
      <c r="B258" t="s">
        <v>819</v>
      </c>
      <c r="C258" t="s">
        <v>1098</v>
      </c>
    </row>
    <row r="259" spans="1:3" x14ac:dyDescent="0.25">
      <c r="A259" t="s">
        <v>541</v>
      </c>
      <c r="B259" t="s">
        <v>820</v>
      </c>
      <c r="C259" t="s">
        <v>1099</v>
      </c>
    </row>
    <row r="260" spans="1:3" x14ac:dyDescent="0.25">
      <c r="A260" t="s">
        <v>542</v>
      </c>
      <c r="B260" t="s">
        <v>821</v>
      </c>
      <c r="C260" t="s">
        <v>393</v>
      </c>
    </row>
    <row r="261" spans="1:3" x14ac:dyDescent="0.25">
      <c r="A261" t="s">
        <v>543</v>
      </c>
      <c r="B261" t="s">
        <v>822</v>
      </c>
      <c r="C261" t="s">
        <v>1100</v>
      </c>
    </row>
    <row r="262" spans="1:3" x14ac:dyDescent="0.25">
      <c r="A262" t="s">
        <v>497</v>
      </c>
      <c r="B262" t="s">
        <v>823</v>
      </c>
      <c r="C262" t="s">
        <v>1101</v>
      </c>
    </row>
    <row r="263" spans="1:3" x14ac:dyDescent="0.25">
      <c r="A263" t="s">
        <v>544</v>
      </c>
      <c r="B263" t="s">
        <v>824</v>
      </c>
      <c r="C263" t="s">
        <v>379</v>
      </c>
    </row>
    <row r="264" spans="1:3" x14ac:dyDescent="0.25">
      <c r="A264" t="s">
        <v>545</v>
      </c>
      <c r="B264" t="s">
        <v>379</v>
      </c>
      <c r="C264">
        <v>799402</v>
      </c>
    </row>
    <row r="265" spans="1:3" x14ac:dyDescent="0.25">
      <c r="A265" t="s">
        <v>546</v>
      </c>
      <c r="B265">
        <v>400022</v>
      </c>
      <c r="C265" t="s">
        <v>370</v>
      </c>
    </row>
    <row r="266" spans="1:3" x14ac:dyDescent="0.25">
      <c r="A266" t="s">
        <v>379</v>
      </c>
      <c r="B266" t="s">
        <v>370</v>
      </c>
      <c r="C266" t="s">
        <v>1102</v>
      </c>
    </row>
    <row r="267" spans="1:3" x14ac:dyDescent="0.25">
      <c r="A267">
        <v>210051</v>
      </c>
      <c r="B267" t="s">
        <v>825</v>
      </c>
      <c r="C267" t="s">
        <v>1103</v>
      </c>
    </row>
    <row r="268" spans="1:3" x14ac:dyDescent="0.25">
      <c r="A268" t="s">
        <v>370</v>
      </c>
      <c r="B268" t="s">
        <v>826</v>
      </c>
      <c r="C268" t="s">
        <v>1104</v>
      </c>
    </row>
    <row r="269" spans="1:3" x14ac:dyDescent="0.25">
      <c r="A269" t="s">
        <v>547</v>
      </c>
      <c r="B269" t="s">
        <v>827</v>
      </c>
      <c r="C269" t="s">
        <v>1105</v>
      </c>
    </row>
    <row r="270" spans="1:3" x14ac:dyDescent="0.25">
      <c r="A270" t="s">
        <v>548</v>
      </c>
      <c r="B270" t="s">
        <v>828</v>
      </c>
      <c r="C270" t="s">
        <v>1106</v>
      </c>
    </row>
    <row r="271" spans="1:3" x14ac:dyDescent="0.25">
      <c r="A271" t="s">
        <v>549</v>
      </c>
      <c r="B271" t="s">
        <v>829</v>
      </c>
      <c r="C271" t="s">
        <v>1107</v>
      </c>
    </row>
    <row r="272" spans="1:3" x14ac:dyDescent="0.25">
      <c r="A272" t="s">
        <v>550</v>
      </c>
      <c r="B272" t="s">
        <v>497</v>
      </c>
      <c r="C272" t="s">
        <v>1108</v>
      </c>
    </row>
    <row r="273" spans="1:3" x14ac:dyDescent="0.25">
      <c r="A273" t="s">
        <v>551</v>
      </c>
      <c r="B273" t="s">
        <v>830</v>
      </c>
      <c r="C273" t="s">
        <v>1109</v>
      </c>
    </row>
    <row r="274" spans="1:3" x14ac:dyDescent="0.25">
      <c r="A274" t="s">
        <v>552</v>
      </c>
      <c r="B274" t="s">
        <v>831</v>
      </c>
      <c r="C274" t="s">
        <v>379</v>
      </c>
    </row>
    <row r="275" spans="1:3" x14ac:dyDescent="0.25">
      <c r="A275" t="s">
        <v>553</v>
      </c>
      <c r="B275" t="s">
        <v>832</v>
      </c>
      <c r="C275">
        <v>826382</v>
      </c>
    </row>
    <row r="276" spans="1:3" x14ac:dyDescent="0.25">
      <c r="A276" t="s">
        <v>554</v>
      </c>
      <c r="B276" t="s">
        <v>379</v>
      </c>
      <c r="C276" t="s">
        <v>370</v>
      </c>
    </row>
    <row r="277" spans="1:3" x14ac:dyDescent="0.25">
      <c r="A277" t="s">
        <v>379</v>
      </c>
      <c r="B277">
        <v>400023</v>
      </c>
      <c r="C277" t="s">
        <v>1110</v>
      </c>
    </row>
    <row r="278" spans="1:3" x14ac:dyDescent="0.25">
      <c r="A278">
        <v>210052</v>
      </c>
      <c r="B278" t="s">
        <v>370</v>
      </c>
      <c r="C278" t="s">
        <v>1111</v>
      </c>
    </row>
    <row r="279" spans="1:3" x14ac:dyDescent="0.25">
      <c r="A279" t="s">
        <v>370</v>
      </c>
      <c r="B279" t="s">
        <v>833</v>
      </c>
      <c r="C279" t="s">
        <v>1112</v>
      </c>
    </row>
    <row r="280" spans="1:3" x14ac:dyDescent="0.25">
      <c r="A280" t="s">
        <v>555</v>
      </c>
      <c r="B280" t="s">
        <v>834</v>
      </c>
      <c r="C280" t="s">
        <v>1113</v>
      </c>
    </row>
    <row r="281" spans="1:3" x14ac:dyDescent="0.25">
      <c r="A281" t="s">
        <v>556</v>
      </c>
      <c r="B281" t="s">
        <v>835</v>
      </c>
      <c r="C281" t="s">
        <v>1114</v>
      </c>
    </row>
    <row r="282" spans="1:3" x14ac:dyDescent="0.25">
      <c r="A282" t="s">
        <v>557</v>
      </c>
      <c r="B282" t="s">
        <v>836</v>
      </c>
      <c r="C282" t="s">
        <v>430</v>
      </c>
    </row>
    <row r="283" spans="1:3" x14ac:dyDescent="0.25">
      <c r="A283" t="s">
        <v>558</v>
      </c>
      <c r="B283" t="s">
        <v>837</v>
      </c>
      <c r="C283" t="s">
        <v>1115</v>
      </c>
    </row>
    <row r="284" spans="1:3" x14ac:dyDescent="0.25">
      <c r="A284" t="s">
        <v>559</v>
      </c>
      <c r="B284" t="s">
        <v>430</v>
      </c>
      <c r="C284" t="s">
        <v>1116</v>
      </c>
    </row>
    <row r="285" spans="1:3" x14ac:dyDescent="0.25">
      <c r="A285" t="s">
        <v>430</v>
      </c>
      <c r="B285" t="s">
        <v>838</v>
      </c>
      <c r="C285" t="s">
        <v>379</v>
      </c>
    </row>
    <row r="286" spans="1:3" x14ac:dyDescent="0.25">
      <c r="A286" t="s">
        <v>560</v>
      </c>
      <c r="B286" t="s">
        <v>839</v>
      </c>
      <c r="C286">
        <v>826412</v>
      </c>
    </row>
    <row r="287" spans="1:3" x14ac:dyDescent="0.25">
      <c r="A287" t="s">
        <v>561</v>
      </c>
      <c r="B287" t="s">
        <v>379</v>
      </c>
      <c r="C287" t="s">
        <v>370</v>
      </c>
    </row>
    <row r="288" spans="1:3" x14ac:dyDescent="0.25">
      <c r="A288" t="s">
        <v>379</v>
      </c>
      <c r="B288">
        <v>400030</v>
      </c>
      <c r="C288" t="s">
        <v>1060</v>
      </c>
    </row>
    <row r="289" spans="1:3" x14ac:dyDescent="0.25">
      <c r="A289">
        <v>210053</v>
      </c>
      <c r="B289" t="s">
        <v>370</v>
      </c>
      <c r="C289" t="s">
        <v>1117</v>
      </c>
    </row>
    <row r="290" spans="1:3" x14ac:dyDescent="0.25">
      <c r="A290" t="s">
        <v>370</v>
      </c>
      <c r="B290" t="s">
        <v>501</v>
      </c>
      <c r="C290" t="s">
        <v>1062</v>
      </c>
    </row>
    <row r="291" spans="1:3" x14ac:dyDescent="0.25">
      <c r="A291" t="s">
        <v>562</v>
      </c>
      <c r="B291" t="s">
        <v>840</v>
      </c>
      <c r="C291" t="s">
        <v>1118</v>
      </c>
    </row>
    <row r="292" spans="1:3" x14ac:dyDescent="0.25">
      <c r="A292" t="s">
        <v>563</v>
      </c>
      <c r="B292" t="s">
        <v>503</v>
      </c>
      <c r="C292" t="s">
        <v>1119</v>
      </c>
    </row>
    <row r="293" spans="1:3" x14ac:dyDescent="0.25">
      <c r="A293" t="s">
        <v>564</v>
      </c>
      <c r="B293" t="s">
        <v>841</v>
      </c>
      <c r="C293" t="s">
        <v>453</v>
      </c>
    </row>
    <row r="294" spans="1:3" x14ac:dyDescent="0.25">
      <c r="A294" t="s">
        <v>565</v>
      </c>
      <c r="B294" t="s">
        <v>842</v>
      </c>
      <c r="C294" t="s">
        <v>1120</v>
      </c>
    </row>
    <row r="295" spans="1:3" x14ac:dyDescent="0.25">
      <c r="A295" t="s">
        <v>566</v>
      </c>
      <c r="B295" t="s">
        <v>843</v>
      </c>
      <c r="C295" t="s">
        <v>1121</v>
      </c>
    </row>
    <row r="296" spans="1:3" x14ac:dyDescent="0.25">
      <c r="A296" t="s">
        <v>453</v>
      </c>
      <c r="B296" t="s">
        <v>844</v>
      </c>
      <c r="C296" t="s">
        <v>1122</v>
      </c>
    </row>
    <row r="297" spans="1:3" x14ac:dyDescent="0.25">
      <c r="A297" t="s">
        <v>567</v>
      </c>
      <c r="B297" t="s">
        <v>845</v>
      </c>
      <c r="C297" t="s">
        <v>379</v>
      </c>
    </row>
    <row r="298" spans="1:3" x14ac:dyDescent="0.25">
      <c r="A298" t="s">
        <v>568</v>
      </c>
      <c r="B298" t="s">
        <v>846</v>
      </c>
      <c r="C298">
        <v>882654</v>
      </c>
    </row>
    <row r="299" spans="1:3" x14ac:dyDescent="0.25">
      <c r="A299" t="s">
        <v>569</v>
      </c>
      <c r="B299" t="s">
        <v>379</v>
      </c>
      <c r="C299" t="s">
        <v>370</v>
      </c>
    </row>
    <row r="300" spans="1:3" x14ac:dyDescent="0.25">
      <c r="A300" t="s">
        <v>379</v>
      </c>
      <c r="B300">
        <v>400033</v>
      </c>
      <c r="C300" t="s">
        <v>1123</v>
      </c>
    </row>
    <row r="301" spans="1:3" x14ac:dyDescent="0.25">
      <c r="A301">
        <v>210055</v>
      </c>
      <c r="B301" t="s">
        <v>370</v>
      </c>
      <c r="C301" t="s">
        <v>1124</v>
      </c>
    </row>
    <row r="302" spans="1:3" x14ac:dyDescent="0.25">
      <c r="A302" t="s">
        <v>370</v>
      </c>
      <c r="B302" t="s">
        <v>847</v>
      </c>
      <c r="C302" t="s">
        <v>1125</v>
      </c>
    </row>
    <row r="303" spans="1:3" x14ac:dyDescent="0.25">
      <c r="A303" t="s">
        <v>570</v>
      </c>
      <c r="B303" t="s">
        <v>848</v>
      </c>
      <c r="C303" t="s">
        <v>1126</v>
      </c>
    </row>
    <row r="304" spans="1:3" x14ac:dyDescent="0.25">
      <c r="A304" t="s">
        <v>571</v>
      </c>
      <c r="B304" t="s">
        <v>849</v>
      </c>
      <c r="C304" t="s">
        <v>1127</v>
      </c>
    </row>
    <row r="305" spans="1:3" x14ac:dyDescent="0.25">
      <c r="A305" t="s">
        <v>572</v>
      </c>
      <c r="B305" t="s">
        <v>850</v>
      </c>
      <c r="C305" t="s">
        <v>430</v>
      </c>
    </row>
    <row r="306" spans="1:3" x14ac:dyDescent="0.25">
      <c r="A306" t="s">
        <v>573</v>
      </c>
      <c r="B306" t="s">
        <v>851</v>
      </c>
      <c r="C306" t="s">
        <v>1128</v>
      </c>
    </row>
    <row r="307" spans="1:3" x14ac:dyDescent="0.25">
      <c r="A307" t="s">
        <v>574</v>
      </c>
      <c r="B307" t="s">
        <v>430</v>
      </c>
      <c r="C307" t="s">
        <v>1129</v>
      </c>
    </row>
    <row r="308" spans="1:3" x14ac:dyDescent="0.25">
      <c r="A308" t="s">
        <v>453</v>
      </c>
      <c r="B308" t="s">
        <v>852</v>
      </c>
      <c r="C308" t="s">
        <v>379</v>
      </c>
    </row>
    <row r="309" spans="1:3" x14ac:dyDescent="0.25">
      <c r="A309" t="s">
        <v>575</v>
      </c>
      <c r="B309" t="s">
        <v>853</v>
      </c>
      <c r="C309">
        <v>907001</v>
      </c>
    </row>
    <row r="310" spans="1:3" x14ac:dyDescent="0.25">
      <c r="A310" t="s">
        <v>576</v>
      </c>
      <c r="B310" t="s">
        <v>379</v>
      </c>
      <c r="C310" t="s">
        <v>370</v>
      </c>
    </row>
    <row r="311" spans="1:3" x14ac:dyDescent="0.25">
      <c r="A311" t="s">
        <v>577</v>
      </c>
      <c r="B311">
        <v>401835</v>
      </c>
      <c r="C311" t="s">
        <v>1130</v>
      </c>
    </row>
    <row r="312" spans="1:3" x14ac:dyDescent="0.25">
      <c r="A312" t="s">
        <v>379</v>
      </c>
      <c r="B312" t="s">
        <v>370</v>
      </c>
      <c r="C312" t="s">
        <v>1131</v>
      </c>
    </row>
    <row r="313" spans="1:3" x14ac:dyDescent="0.25">
      <c r="A313">
        <v>210056</v>
      </c>
      <c r="B313" t="s">
        <v>854</v>
      </c>
      <c r="C313" t="s">
        <v>1132</v>
      </c>
    </row>
    <row r="314" spans="1:3" x14ac:dyDescent="0.25">
      <c r="A314" t="s">
        <v>370</v>
      </c>
      <c r="B314" t="s">
        <v>855</v>
      </c>
      <c r="C314" t="s">
        <v>1133</v>
      </c>
    </row>
    <row r="315" spans="1:3" x14ac:dyDescent="0.25">
      <c r="A315" t="s">
        <v>578</v>
      </c>
      <c r="B315" t="s">
        <v>856</v>
      </c>
      <c r="C315" t="s">
        <v>1134</v>
      </c>
    </row>
    <row r="316" spans="1:3" x14ac:dyDescent="0.25">
      <c r="A316" t="s">
        <v>579</v>
      </c>
      <c r="B316" t="s">
        <v>857</v>
      </c>
      <c r="C316" t="s">
        <v>583</v>
      </c>
    </row>
    <row r="317" spans="1:3" x14ac:dyDescent="0.25">
      <c r="A317" t="s">
        <v>580</v>
      </c>
      <c r="B317" t="s">
        <v>858</v>
      </c>
      <c r="C317" t="s">
        <v>1135</v>
      </c>
    </row>
    <row r="318" spans="1:3" x14ac:dyDescent="0.25">
      <c r="A318" t="s">
        <v>581</v>
      </c>
      <c r="B318" t="s">
        <v>583</v>
      </c>
      <c r="C318" t="s">
        <v>1136</v>
      </c>
    </row>
    <row r="319" spans="1:3" x14ac:dyDescent="0.25">
      <c r="A319" t="s">
        <v>582</v>
      </c>
      <c r="B319" t="s">
        <v>859</v>
      </c>
      <c r="C319" t="s">
        <v>379</v>
      </c>
    </row>
    <row r="320" spans="1:3" x14ac:dyDescent="0.25">
      <c r="A320" t="s">
        <v>583</v>
      </c>
      <c r="B320" t="s">
        <v>860</v>
      </c>
      <c r="C320">
        <v>928901</v>
      </c>
    </row>
    <row r="321" spans="1:3" x14ac:dyDescent="0.25">
      <c r="A321" t="s">
        <v>584</v>
      </c>
      <c r="B321" t="s">
        <v>379</v>
      </c>
      <c r="C321" t="s">
        <v>370</v>
      </c>
    </row>
    <row r="322" spans="1:3" x14ac:dyDescent="0.25">
      <c r="A322" t="s">
        <v>585</v>
      </c>
      <c r="B322">
        <v>410019</v>
      </c>
      <c r="C322" t="s">
        <v>1137</v>
      </c>
    </row>
    <row r="323" spans="1:3" x14ac:dyDescent="0.25">
      <c r="A323" t="s">
        <v>379</v>
      </c>
      <c r="B323" t="s">
        <v>370</v>
      </c>
      <c r="C323" t="s">
        <v>1138</v>
      </c>
    </row>
    <row r="324" spans="1:3" x14ac:dyDescent="0.25">
      <c r="A324">
        <v>210057</v>
      </c>
      <c r="B324" t="s">
        <v>861</v>
      </c>
      <c r="C324" t="s">
        <v>1139</v>
      </c>
    </row>
    <row r="325" spans="1:3" x14ac:dyDescent="0.25">
      <c r="A325" t="s">
        <v>370</v>
      </c>
      <c r="B325" t="s">
        <v>862</v>
      </c>
      <c r="C325" t="s">
        <v>1140</v>
      </c>
    </row>
    <row r="326" spans="1:3" x14ac:dyDescent="0.25">
      <c r="A326" t="s">
        <v>586</v>
      </c>
      <c r="B326" t="s">
        <v>863</v>
      </c>
      <c r="C326" t="s">
        <v>1141</v>
      </c>
    </row>
    <row r="327" spans="1:3" x14ac:dyDescent="0.25">
      <c r="A327" t="s">
        <v>587</v>
      </c>
      <c r="B327" t="s">
        <v>864</v>
      </c>
      <c r="C327" t="s">
        <v>1142</v>
      </c>
    </row>
    <row r="328" spans="1:3" x14ac:dyDescent="0.25">
      <c r="A328" t="s">
        <v>588</v>
      </c>
      <c r="B328" t="s">
        <v>865</v>
      </c>
      <c r="C328" t="s">
        <v>1143</v>
      </c>
    </row>
    <row r="329" spans="1:3" x14ac:dyDescent="0.25">
      <c r="A329" t="s">
        <v>589</v>
      </c>
      <c r="B329" t="s">
        <v>866</v>
      </c>
      <c r="C329" t="s">
        <v>1144</v>
      </c>
    </row>
    <row r="330" spans="1:3" x14ac:dyDescent="0.25">
      <c r="A330" t="s">
        <v>590</v>
      </c>
      <c r="B330" t="s">
        <v>867</v>
      </c>
      <c r="C330" t="s">
        <v>379</v>
      </c>
    </row>
    <row r="331" spans="1:3" x14ac:dyDescent="0.25">
      <c r="A331" t="s">
        <v>591</v>
      </c>
      <c r="B331" t="s">
        <v>868</v>
      </c>
      <c r="C331">
        <v>940328</v>
      </c>
    </row>
    <row r="332" spans="1:3" x14ac:dyDescent="0.25">
      <c r="A332" t="s">
        <v>592</v>
      </c>
      <c r="B332" t="s">
        <v>869</v>
      </c>
      <c r="C332" t="s">
        <v>370</v>
      </c>
    </row>
    <row r="333" spans="1:3" x14ac:dyDescent="0.25">
      <c r="A333" t="s">
        <v>593</v>
      </c>
      <c r="B333" t="s">
        <v>379</v>
      </c>
      <c r="C333" t="s">
        <v>1145</v>
      </c>
    </row>
    <row r="334" spans="1:3" x14ac:dyDescent="0.25">
      <c r="A334" t="s">
        <v>379</v>
      </c>
      <c r="B334">
        <v>410020</v>
      </c>
      <c r="C334" t="s">
        <v>1146</v>
      </c>
    </row>
    <row r="335" spans="1:3" x14ac:dyDescent="0.25">
      <c r="A335">
        <v>210058</v>
      </c>
      <c r="B335" t="s">
        <v>370</v>
      </c>
      <c r="C335" t="s">
        <v>1147</v>
      </c>
    </row>
    <row r="336" spans="1:3" x14ac:dyDescent="0.25">
      <c r="A336" t="s">
        <v>370</v>
      </c>
      <c r="B336" t="s">
        <v>870</v>
      </c>
      <c r="C336" t="s">
        <v>1148</v>
      </c>
    </row>
    <row r="337" spans="1:3" x14ac:dyDescent="0.25">
      <c r="A337" t="s">
        <v>594</v>
      </c>
      <c r="B337" t="s">
        <v>871</v>
      </c>
      <c r="C337" t="s">
        <v>1149</v>
      </c>
    </row>
    <row r="338" spans="1:3" x14ac:dyDescent="0.25">
      <c r="A338" t="s">
        <v>595</v>
      </c>
      <c r="B338" t="s">
        <v>872</v>
      </c>
      <c r="C338" t="s">
        <v>608</v>
      </c>
    </row>
    <row r="339" spans="1:3" x14ac:dyDescent="0.25">
      <c r="A339" t="s">
        <v>596</v>
      </c>
      <c r="B339" t="s">
        <v>873</v>
      </c>
      <c r="C339" t="s">
        <v>1150</v>
      </c>
    </row>
    <row r="340" spans="1:3" x14ac:dyDescent="0.25">
      <c r="A340" t="s">
        <v>597</v>
      </c>
      <c r="B340" t="s">
        <v>874</v>
      </c>
      <c r="C340" t="s">
        <v>1151</v>
      </c>
    </row>
    <row r="341" spans="1:3" x14ac:dyDescent="0.25">
      <c r="A341" t="s">
        <v>598</v>
      </c>
      <c r="B341" t="s">
        <v>453</v>
      </c>
      <c r="C341" t="s">
        <v>379</v>
      </c>
    </row>
    <row r="342" spans="1:3" x14ac:dyDescent="0.25">
      <c r="A342" t="s">
        <v>599</v>
      </c>
      <c r="B342" t="s">
        <v>875</v>
      </c>
      <c r="C342">
        <v>987736</v>
      </c>
    </row>
    <row r="343" spans="1:3" x14ac:dyDescent="0.25">
      <c r="A343" t="s">
        <v>600</v>
      </c>
      <c r="B343" t="s">
        <v>876</v>
      </c>
      <c r="C343" t="s">
        <v>370</v>
      </c>
    </row>
    <row r="344" spans="1:3" x14ac:dyDescent="0.25">
      <c r="A344" t="s">
        <v>601</v>
      </c>
      <c r="B344" t="s">
        <v>877</v>
      </c>
      <c r="C344" t="s">
        <v>1152</v>
      </c>
    </row>
    <row r="345" spans="1:3" x14ac:dyDescent="0.25">
      <c r="A345" t="s">
        <v>602</v>
      </c>
      <c r="B345" t="s">
        <v>379</v>
      </c>
      <c r="C345" t="s">
        <v>1153</v>
      </c>
    </row>
    <row r="346" spans="1:3" x14ac:dyDescent="0.25">
      <c r="A346" t="s">
        <v>379</v>
      </c>
      <c r="B346">
        <v>410024</v>
      </c>
      <c r="C346" t="s">
        <v>1154</v>
      </c>
    </row>
    <row r="347" spans="1:3" x14ac:dyDescent="0.25">
      <c r="A347">
        <v>210059</v>
      </c>
      <c r="B347" t="s">
        <v>370</v>
      </c>
      <c r="C347" t="s">
        <v>1155</v>
      </c>
    </row>
    <row r="348" spans="1:3" x14ac:dyDescent="0.25">
      <c r="A348" t="s">
        <v>370</v>
      </c>
      <c r="B348" t="s">
        <v>878</v>
      </c>
      <c r="C348" t="s">
        <v>1156</v>
      </c>
    </row>
    <row r="349" spans="1:3" x14ac:dyDescent="0.25">
      <c r="A349" t="s">
        <v>603</v>
      </c>
      <c r="B349" t="s">
        <v>879</v>
      </c>
      <c r="C349" t="s">
        <v>497</v>
      </c>
    </row>
    <row r="350" spans="1:3" x14ac:dyDescent="0.25">
      <c r="A350" t="s">
        <v>604</v>
      </c>
      <c r="B350" t="s">
        <v>880</v>
      </c>
      <c r="C350" t="s">
        <v>1157</v>
      </c>
    </row>
    <row r="351" spans="1:3" x14ac:dyDescent="0.25">
      <c r="A351" t="s">
        <v>605</v>
      </c>
      <c r="B351" t="s">
        <v>881</v>
      </c>
      <c r="C351" t="s">
        <v>1158</v>
      </c>
    </row>
    <row r="352" spans="1:3" x14ac:dyDescent="0.25">
      <c r="A352" t="s">
        <v>606</v>
      </c>
      <c r="B352" t="s">
        <v>882</v>
      </c>
      <c r="C352" t="s">
        <v>1159</v>
      </c>
    </row>
    <row r="353" spans="1:3" x14ac:dyDescent="0.25">
      <c r="A353" t="s">
        <v>607</v>
      </c>
      <c r="B353" t="s">
        <v>453</v>
      </c>
      <c r="C353" t="s">
        <v>379</v>
      </c>
    </row>
    <row r="354" spans="1:3" x14ac:dyDescent="0.25">
      <c r="A354" t="s">
        <v>608</v>
      </c>
      <c r="B354" t="s">
        <v>883</v>
      </c>
      <c r="C354">
        <v>998826</v>
      </c>
    </row>
    <row r="355" spans="1:3" x14ac:dyDescent="0.25">
      <c r="A355" t="s">
        <v>609</v>
      </c>
      <c r="B355" t="s">
        <v>884</v>
      </c>
      <c r="C355" t="s">
        <v>370</v>
      </c>
    </row>
    <row r="356" spans="1:3" x14ac:dyDescent="0.25">
      <c r="A356" t="s">
        <v>610</v>
      </c>
      <c r="B356" t="s">
        <v>885</v>
      </c>
      <c r="C356" t="s">
        <v>508</v>
      </c>
    </row>
    <row r="357" spans="1:3" x14ac:dyDescent="0.25">
      <c r="A357" t="s">
        <v>379</v>
      </c>
      <c r="B357" t="s">
        <v>379</v>
      </c>
      <c r="C357" t="s">
        <v>509</v>
      </c>
    </row>
    <row r="358" spans="1:3" x14ac:dyDescent="0.25">
      <c r="A358">
        <v>210060</v>
      </c>
      <c r="B358">
        <v>410025</v>
      </c>
      <c r="C358" t="s">
        <v>510</v>
      </c>
    </row>
    <row r="359" spans="1:3" x14ac:dyDescent="0.25">
      <c r="A359" t="s">
        <v>370</v>
      </c>
      <c r="B359" t="s">
        <v>370</v>
      </c>
      <c r="C359" t="s">
        <v>1160</v>
      </c>
    </row>
    <row r="360" spans="1:3" x14ac:dyDescent="0.25">
      <c r="A360" t="s">
        <v>611</v>
      </c>
      <c r="B360" t="s">
        <v>886</v>
      </c>
      <c r="C360" t="s">
        <v>1161</v>
      </c>
    </row>
    <row r="361" spans="1:3" x14ac:dyDescent="0.25">
      <c r="A361" t="s">
        <v>612</v>
      </c>
      <c r="B361" t="s">
        <v>887</v>
      </c>
      <c r="C361" t="s">
        <v>1162</v>
      </c>
    </row>
    <row r="362" spans="1:3" x14ac:dyDescent="0.25">
      <c r="A362" t="s">
        <v>613</v>
      </c>
      <c r="B362" t="s">
        <v>888</v>
      </c>
      <c r="C362" t="s">
        <v>1163</v>
      </c>
    </row>
    <row r="363" spans="1:3" x14ac:dyDescent="0.25">
      <c r="A363" t="s">
        <v>614</v>
      </c>
      <c r="B363" t="s">
        <v>889</v>
      </c>
      <c r="C363" t="s">
        <v>379</v>
      </c>
    </row>
    <row r="364" spans="1:3" x14ac:dyDescent="0.25">
      <c r="A364" t="s">
        <v>615</v>
      </c>
      <c r="B364" t="s">
        <v>890</v>
      </c>
    </row>
    <row r="365" spans="1:3" x14ac:dyDescent="0.25">
      <c r="A365" t="s">
        <v>497</v>
      </c>
      <c r="B365" t="s">
        <v>453</v>
      </c>
    </row>
    <row r="366" spans="1:3" x14ac:dyDescent="0.25">
      <c r="A366" t="s">
        <v>567</v>
      </c>
      <c r="B366" t="s">
        <v>891</v>
      </c>
    </row>
    <row r="367" spans="1:3" x14ac:dyDescent="0.25">
      <c r="A367" t="s">
        <v>616</v>
      </c>
      <c r="B367" t="s">
        <v>892</v>
      </c>
    </row>
    <row r="368" spans="1:3" x14ac:dyDescent="0.25">
      <c r="A368" t="s">
        <v>617</v>
      </c>
      <c r="B368" t="s">
        <v>893</v>
      </c>
    </row>
    <row r="369" spans="1:2" x14ac:dyDescent="0.25">
      <c r="A369" t="s">
        <v>379</v>
      </c>
      <c r="B369" t="s">
        <v>379</v>
      </c>
    </row>
    <row r="370" spans="1:2" x14ac:dyDescent="0.25">
      <c r="A370">
        <v>210061</v>
      </c>
      <c r="B370">
        <v>410026</v>
      </c>
    </row>
    <row r="371" spans="1:2" x14ac:dyDescent="0.25">
      <c r="A371" t="s">
        <v>370</v>
      </c>
      <c r="B371" t="s">
        <v>370</v>
      </c>
    </row>
    <row r="372" spans="1:2" x14ac:dyDescent="0.25">
      <c r="A372" t="s">
        <v>618</v>
      </c>
      <c r="B372" t="s">
        <v>578</v>
      </c>
    </row>
    <row r="373" spans="1:2" x14ac:dyDescent="0.25">
      <c r="A373" t="s">
        <v>619</v>
      </c>
      <c r="B373" t="s">
        <v>894</v>
      </c>
    </row>
    <row r="374" spans="1:2" x14ac:dyDescent="0.25">
      <c r="A374" t="s">
        <v>620</v>
      </c>
      <c r="B374" t="s">
        <v>580</v>
      </c>
    </row>
    <row r="375" spans="1:2" x14ac:dyDescent="0.25">
      <c r="A375" t="s">
        <v>621</v>
      </c>
      <c r="B375" t="s">
        <v>895</v>
      </c>
    </row>
    <row r="376" spans="1:2" x14ac:dyDescent="0.25">
      <c r="A376" t="s">
        <v>622</v>
      </c>
      <c r="B376" t="s">
        <v>896</v>
      </c>
    </row>
    <row r="377" spans="1:2" x14ac:dyDescent="0.25">
      <c r="A377" t="s">
        <v>422</v>
      </c>
      <c r="B377" t="s">
        <v>453</v>
      </c>
    </row>
    <row r="378" spans="1:2" x14ac:dyDescent="0.25">
      <c r="A378" t="s">
        <v>623</v>
      </c>
      <c r="B378" t="s">
        <v>897</v>
      </c>
    </row>
    <row r="379" spans="1:2" x14ac:dyDescent="0.25">
      <c r="A379" t="s">
        <v>624</v>
      </c>
      <c r="B379" t="s">
        <v>898</v>
      </c>
    </row>
    <row r="380" spans="1:2" x14ac:dyDescent="0.25">
      <c r="A380" t="s">
        <v>379</v>
      </c>
      <c r="B380" t="s">
        <v>899</v>
      </c>
    </row>
    <row r="381" spans="1:2" x14ac:dyDescent="0.25">
      <c r="A381">
        <v>226051</v>
      </c>
      <c r="B381" t="s">
        <v>379</v>
      </c>
    </row>
    <row r="382" spans="1:2" x14ac:dyDescent="0.25">
      <c r="A382" t="s">
        <v>370</v>
      </c>
      <c r="B382">
        <v>410027</v>
      </c>
    </row>
    <row r="383" spans="1:2" x14ac:dyDescent="0.25">
      <c r="A383" t="s">
        <v>625</v>
      </c>
      <c r="B383" t="s">
        <v>370</v>
      </c>
    </row>
    <row r="384" spans="1:2" x14ac:dyDescent="0.25">
      <c r="A384" t="s">
        <v>626</v>
      </c>
      <c r="B384" t="s">
        <v>474</v>
      </c>
    </row>
    <row r="385" spans="1:2" x14ac:dyDescent="0.25">
      <c r="A385" t="s">
        <v>627</v>
      </c>
      <c r="B385" t="s">
        <v>475</v>
      </c>
    </row>
    <row r="386" spans="1:2" x14ac:dyDescent="0.25">
      <c r="A386" t="s">
        <v>628</v>
      </c>
      <c r="B386" t="s">
        <v>476</v>
      </c>
    </row>
    <row r="387" spans="1:2" x14ac:dyDescent="0.25">
      <c r="A387" t="s">
        <v>629</v>
      </c>
      <c r="B387" t="s">
        <v>900</v>
      </c>
    </row>
    <row r="388" spans="1:2" x14ac:dyDescent="0.25">
      <c r="A388" t="s">
        <v>552</v>
      </c>
      <c r="B388" t="s">
        <v>901</v>
      </c>
    </row>
    <row r="389" spans="1:2" x14ac:dyDescent="0.25">
      <c r="A389" t="s">
        <v>630</v>
      </c>
      <c r="B389" t="s">
        <v>902</v>
      </c>
    </row>
    <row r="390" spans="1:2" x14ac:dyDescent="0.25">
      <c r="A390" t="s">
        <v>631</v>
      </c>
      <c r="B390" t="s">
        <v>903</v>
      </c>
    </row>
    <row r="391" spans="1:2" x14ac:dyDescent="0.25">
      <c r="A391" t="s">
        <v>379</v>
      </c>
      <c r="B391" t="s">
        <v>904</v>
      </c>
    </row>
    <row r="392" spans="1:2" x14ac:dyDescent="0.25">
      <c r="A392">
        <v>240846</v>
      </c>
      <c r="B392" t="s">
        <v>379</v>
      </c>
    </row>
    <row r="393" spans="1:2" x14ac:dyDescent="0.25">
      <c r="A393" t="s">
        <v>370</v>
      </c>
      <c r="B393">
        <v>410028</v>
      </c>
    </row>
    <row r="394" spans="1:2" x14ac:dyDescent="0.25">
      <c r="A394" t="s">
        <v>632</v>
      </c>
      <c r="B394" t="s">
        <v>370</v>
      </c>
    </row>
    <row r="395" spans="1:2" x14ac:dyDescent="0.25">
      <c r="A395" t="s">
        <v>633</v>
      </c>
      <c r="B395" t="s">
        <v>905</v>
      </c>
    </row>
    <row r="396" spans="1:2" x14ac:dyDescent="0.25">
      <c r="A396" t="s">
        <v>634</v>
      </c>
      <c r="B396" t="s">
        <v>906</v>
      </c>
    </row>
    <row r="397" spans="1:2" x14ac:dyDescent="0.25">
      <c r="A397" t="s">
        <v>635</v>
      </c>
      <c r="B397" t="s">
        <v>907</v>
      </c>
    </row>
    <row r="398" spans="1:2" x14ac:dyDescent="0.25">
      <c r="A398" t="s">
        <v>636</v>
      </c>
      <c r="B398" t="s">
        <v>908</v>
      </c>
    </row>
    <row r="399" spans="1:2" x14ac:dyDescent="0.25">
      <c r="A399" t="s">
        <v>422</v>
      </c>
      <c r="B399" t="s">
        <v>909</v>
      </c>
    </row>
    <row r="400" spans="1:2" x14ac:dyDescent="0.25">
      <c r="A400" t="s">
        <v>637</v>
      </c>
      <c r="B400" t="s">
        <v>453</v>
      </c>
    </row>
    <row r="401" spans="1:2" x14ac:dyDescent="0.25">
      <c r="A401" t="s">
        <v>638</v>
      </c>
      <c r="B401" t="s">
        <v>910</v>
      </c>
    </row>
    <row r="402" spans="1:2" x14ac:dyDescent="0.25">
      <c r="A402" t="s">
        <v>379</v>
      </c>
      <c r="B402" t="s">
        <v>911</v>
      </c>
    </row>
    <row r="403" spans="1:2" x14ac:dyDescent="0.25">
      <c r="A403">
        <v>248510</v>
      </c>
      <c r="B403" t="s">
        <v>912</v>
      </c>
    </row>
    <row r="404" spans="1:2" x14ac:dyDescent="0.25">
      <c r="A404" t="s">
        <v>370</v>
      </c>
      <c r="B404" t="s">
        <v>379</v>
      </c>
    </row>
    <row r="405" spans="1:2" x14ac:dyDescent="0.25">
      <c r="A405" t="s">
        <v>639</v>
      </c>
      <c r="B405">
        <v>410029</v>
      </c>
    </row>
    <row r="406" spans="1:2" x14ac:dyDescent="0.25">
      <c r="A406" t="s">
        <v>640</v>
      </c>
      <c r="B406" t="s">
        <v>370</v>
      </c>
    </row>
    <row r="407" spans="1:2" x14ac:dyDescent="0.25">
      <c r="A407" t="s">
        <v>641</v>
      </c>
      <c r="B407" t="s">
        <v>913</v>
      </c>
    </row>
    <row r="408" spans="1:2" x14ac:dyDescent="0.25">
      <c r="A408" t="s">
        <v>642</v>
      </c>
      <c r="B408" t="s">
        <v>914</v>
      </c>
    </row>
    <row r="409" spans="1:2" x14ac:dyDescent="0.25">
      <c r="A409" t="s">
        <v>643</v>
      </c>
      <c r="B409" t="s">
        <v>915</v>
      </c>
    </row>
    <row r="410" spans="1:2" x14ac:dyDescent="0.25">
      <c r="A410" t="s">
        <v>644</v>
      </c>
      <c r="B410" t="s">
        <v>916</v>
      </c>
    </row>
    <row r="411" spans="1:2" x14ac:dyDescent="0.25">
      <c r="A411" t="s">
        <v>645</v>
      </c>
      <c r="B411" t="s">
        <v>917</v>
      </c>
    </row>
    <row r="412" spans="1:2" x14ac:dyDescent="0.25">
      <c r="A412" t="s">
        <v>379</v>
      </c>
      <c r="B412" t="s">
        <v>918</v>
      </c>
    </row>
    <row r="413" spans="1:2" x14ac:dyDescent="0.25">
      <c r="A413">
        <v>290428</v>
      </c>
      <c r="B413" t="s">
        <v>919</v>
      </c>
    </row>
    <row r="414" spans="1:2" x14ac:dyDescent="0.25">
      <c r="A414" t="s">
        <v>370</v>
      </c>
      <c r="B414" t="s">
        <v>920</v>
      </c>
    </row>
    <row r="415" spans="1:2" x14ac:dyDescent="0.25">
      <c r="A415" t="s">
        <v>380</v>
      </c>
      <c r="B415" t="s">
        <v>379</v>
      </c>
    </row>
    <row r="416" spans="1:2" x14ac:dyDescent="0.25">
      <c r="A416" t="s">
        <v>646</v>
      </c>
      <c r="B416">
        <v>410030</v>
      </c>
    </row>
    <row r="417" spans="1:2" x14ac:dyDescent="0.25">
      <c r="A417" t="s">
        <v>382</v>
      </c>
      <c r="B417" t="s">
        <v>370</v>
      </c>
    </row>
    <row r="418" spans="1:2" x14ac:dyDescent="0.25">
      <c r="A418" t="s">
        <v>647</v>
      </c>
      <c r="B418" t="s">
        <v>921</v>
      </c>
    </row>
    <row r="419" spans="1:2" x14ac:dyDescent="0.25">
      <c r="A419" t="s">
        <v>648</v>
      </c>
      <c r="B419" t="s">
        <v>922</v>
      </c>
    </row>
    <row r="420" spans="1:2" x14ac:dyDescent="0.25">
      <c r="A420" t="s">
        <v>422</v>
      </c>
      <c r="B420" t="s">
        <v>923</v>
      </c>
    </row>
    <row r="421" spans="1:2" x14ac:dyDescent="0.25">
      <c r="A421" t="s">
        <v>649</v>
      </c>
      <c r="B421" t="s">
        <v>924</v>
      </c>
    </row>
    <row r="422" spans="1:2" x14ac:dyDescent="0.25">
      <c r="A422" t="s">
        <v>650</v>
      </c>
      <c r="B422" t="s">
        <v>925</v>
      </c>
    </row>
    <row r="423" spans="1:2" x14ac:dyDescent="0.25">
      <c r="A423" t="s">
        <v>379</v>
      </c>
      <c r="B423" t="s">
        <v>926</v>
      </c>
    </row>
    <row r="424" spans="1:2" x14ac:dyDescent="0.25">
      <c r="A424">
        <v>303830</v>
      </c>
      <c r="B424" t="s">
        <v>927</v>
      </c>
    </row>
    <row r="425" spans="1:2" x14ac:dyDescent="0.25">
      <c r="A425" t="s">
        <v>370</v>
      </c>
      <c r="B425" t="s">
        <v>928</v>
      </c>
    </row>
    <row r="426" spans="1:2" x14ac:dyDescent="0.25">
      <c r="A426" t="s">
        <v>651</v>
      </c>
      <c r="B426" t="s">
        <v>929</v>
      </c>
    </row>
    <row r="427" spans="1:2" x14ac:dyDescent="0.25">
      <c r="A427" t="s">
        <v>652</v>
      </c>
      <c r="B427" t="s">
        <v>379</v>
      </c>
    </row>
    <row r="428" spans="1:2" x14ac:dyDescent="0.25">
      <c r="A428" t="s">
        <v>653</v>
      </c>
      <c r="B428">
        <v>410032</v>
      </c>
    </row>
    <row r="429" spans="1:2" x14ac:dyDescent="0.25">
      <c r="A429" t="s">
        <v>654</v>
      </c>
      <c r="B429" t="s">
        <v>370</v>
      </c>
    </row>
    <row r="430" spans="1:2" x14ac:dyDescent="0.25">
      <c r="A430" t="s">
        <v>655</v>
      </c>
      <c r="B430" t="s">
        <v>930</v>
      </c>
    </row>
    <row r="431" spans="1:2" x14ac:dyDescent="0.25">
      <c r="A431" t="s">
        <v>453</v>
      </c>
      <c r="B431" t="s">
        <v>931</v>
      </c>
    </row>
    <row r="432" spans="1:2" x14ac:dyDescent="0.25">
      <c r="A432" t="s">
        <v>656</v>
      </c>
      <c r="B432" t="s">
        <v>932</v>
      </c>
    </row>
    <row r="433" spans="1:2" x14ac:dyDescent="0.25">
      <c r="A433" t="s">
        <v>657</v>
      </c>
      <c r="B433" t="s">
        <v>933</v>
      </c>
    </row>
    <row r="434" spans="1:2" x14ac:dyDescent="0.25">
      <c r="A434" t="s">
        <v>658</v>
      </c>
      <c r="B434" t="s">
        <v>934</v>
      </c>
    </row>
    <row r="435" spans="1:2" x14ac:dyDescent="0.25">
      <c r="A435" t="s">
        <v>379</v>
      </c>
      <c r="B435" t="s">
        <v>739</v>
      </c>
    </row>
    <row r="436" spans="1:2" x14ac:dyDescent="0.25">
      <c r="A436">
        <v>310062</v>
      </c>
      <c r="B436" t="s">
        <v>935</v>
      </c>
    </row>
    <row r="437" spans="1:2" x14ac:dyDescent="0.25">
      <c r="A437" t="s">
        <v>370</v>
      </c>
      <c r="B437" t="s">
        <v>936</v>
      </c>
    </row>
    <row r="438" spans="1:2" x14ac:dyDescent="0.25">
      <c r="A438" t="s">
        <v>659</v>
      </c>
      <c r="B438" t="s">
        <v>379</v>
      </c>
    </row>
    <row r="439" spans="1:2" x14ac:dyDescent="0.25">
      <c r="A439" t="s">
        <v>660</v>
      </c>
      <c r="B439">
        <v>411021</v>
      </c>
    </row>
    <row r="440" spans="1:2" x14ac:dyDescent="0.25">
      <c r="A440" t="s">
        <v>661</v>
      </c>
      <c r="B440" t="s">
        <v>370</v>
      </c>
    </row>
    <row r="441" spans="1:2" x14ac:dyDescent="0.25">
      <c r="A441" t="s">
        <v>662</v>
      </c>
      <c r="B441" t="s">
        <v>937</v>
      </c>
    </row>
    <row r="442" spans="1:2" x14ac:dyDescent="0.25">
      <c r="A442" t="s">
        <v>663</v>
      </c>
      <c r="B442" t="s">
        <v>938</v>
      </c>
    </row>
    <row r="443" spans="1:2" x14ac:dyDescent="0.25">
      <c r="A443" t="s">
        <v>608</v>
      </c>
      <c r="B443" t="s">
        <v>939</v>
      </c>
    </row>
    <row r="444" spans="1:2" x14ac:dyDescent="0.25">
      <c r="A444" t="s">
        <v>664</v>
      </c>
      <c r="B444" t="s">
        <v>940</v>
      </c>
    </row>
    <row r="445" spans="1:2" x14ac:dyDescent="0.25">
      <c r="A445" t="s">
        <v>665</v>
      </c>
      <c r="B445" t="s">
        <v>941</v>
      </c>
    </row>
    <row r="446" spans="1:2" x14ac:dyDescent="0.25">
      <c r="A446" t="s">
        <v>379</v>
      </c>
      <c r="B446" t="s">
        <v>942</v>
      </c>
    </row>
    <row r="447" spans="1:2" x14ac:dyDescent="0.25">
      <c r="B447" t="s">
        <v>943</v>
      </c>
    </row>
    <row r="448" spans="1:2" x14ac:dyDescent="0.25">
      <c r="B448" t="s">
        <v>944</v>
      </c>
    </row>
    <row r="449" spans="2:2" x14ac:dyDescent="0.25">
      <c r="B449" t="s">
        <v>945</v>
      </c>
    </row>
    <row r="450" spans="2:2" x14ac:dyDescent="0.25">
      <c r="B450" t="s">
        <v>379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CNN</vt:lpstr>
      <vt:lpstr>lstm</vt:lpstr>
      <vt:lpstr>dataset</vt:lpstr>
      <vt:lpstr>LSTM2</vt:lpstr>
      <vt:lpstr>PerSubject</vt:lpstr>
      <vt:lpstr>PerSubject(Ori)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hasegawa-lab-pc</cp:lastModifiedBy>
  <cp:revision/>
  <dcterms:created xsi:type="dcterms:W3CDTF">2021-02-17T06:29:02Z</dcterms:created>
  <dcterms:modified xsi:type="dcterms:W3CDTF">2023-01-04T06:45:37Z</dcterms:modified>
  <cp:category/>
  <cp:contentStatus/>
</cp:coreProperties>
</file>