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FB7BF63B-7570-47A5-BB34-E193AC7CD5BB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1" i="2" l="1"/>
  <c r="A92" i="2" s="1"/>
  <c r="A93" i="2" s="1"/>
  <c r="A94" i="2" s="1"/>
  <c r="A95" i="2" s="1"/>
  <c r="A17" i="7" l="1"/>
  <c r="A18" i="7" s="1"/>
  <c r="A19" i="7" s="1"/>
  <c r="A20" i="7" s="1"/>
  <c r="A21" i="7" s="1"/>
  <c r="A81" i="2" l="1"/>
  <c r="A82" i="2" s="1"/>
  <c r="A83" i="2" s="1"/>
  <c r="A84" i="2" s="1"/>
  <c r="A85" i="2" s="1"/>
  <c r="A86" i="2" s="1"/>
  <c r="A87" i="2" s="1"/>
  <c r="A88" i="2" s="1"/>
  <c r="A89" i="2" s="1"/>
  <c r="A90" i="2" s="1"/>
  <c r="A80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2" i="2"/>
</calcChain>
</file>

<file path=xl/sharedStrings.xml><?xml version="1.0" encoding="utf-8"?>
<sst xmlns="http://schemas.openxmlformats.org/spreadsheetml/2006/main" count="244" uniqueCount="148">
  <si>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</si>
  <si>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</si>
  <si>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</si>
  <si>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</si>
  <si>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</si>
  <si>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</si>
  <si>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</si>
  <si>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</si>
  <si>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</si>
  <si>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</si>
  <si>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</si>
  <si>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</si>
  <si>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</si>
  <si>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</si>
  <si>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</si>
  <si>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</si>
  <si>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</si>
  <si>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</si>
  <si>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</si>
  <si>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</si>
  <si>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</si>
  <si>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</si>
  <si>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</si>
  <si>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</si>
  <si>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</si>
  <si>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人員検索画面</t>
    <rPh sb="2" eb="4">
      <t>ガメン</t>
    </rPh>
    <rPh sb="4" eb="6">
      <t>ショウサイ</t>
    </rPh>
    <rPh sb="10" eb="12">
      <t>ジンイン</t>
    </rPh>
    <rPh sb="12" eb="14">
      <t>ケンサク</t>
    </rPh>
    <rPh sb="14" eb="16">
      <t>ガメン</t>
    </rPh>
    <phoneticPr fontId="6"/>
  </si>
  <si>
    <t>PersonnelStatus_Label</t>
    <phoneticPr fontId="6"/>
  </si>
  <si>
    <t>UserId_Label</t>
    <phoneticPr fontId="6"/>
  </si>
  <si>
    <t>IsDeliver_Check</t>
    <phoneticPr fontId="6"/>
  </si>
  <si>
    <t>Waiting_Check</t>
    <phoneticPr fontId="6"/>
  </si>
  <si>
    <t>Delivered_Check</t>
    <phoneticPr fontId="6"/>
  </si>
  <si>
    <t>DeliveryCompleted_Check</t>
    <phoneticPr fontId="6"/>
  </si>
  <si>
    <t>Undelivered_Check</t>
    <phoneticPr fontId="6"/>
  </si>
  <si>
    <t>Personnel_Grid</t>
    <phoneticPr fontId="6"/>
  </si>
  <si>
    <t>Return_Button</t>
    <phoneticPr fontId="6"/>
  </si>
  <si>
    <t>CSVOut_Button</t>
    <phoneticPr fontId="6"/>
  </si>
  <si>
    <t>配達人員ステータス</t>
    <rPh sb="0" eb="2">
      <t>ハイタツ</t>
    </rPh>
    <rPh sb="2" eb="4">
      <t>ジンイン</t>
    </rPh>
    <phoneticPr fontId="6"/>
  </si>
  <si>
    <t>人員ID</t>
    <rPh sb="0" eb="2">
      <t>ジンイン</t>
    </rPh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</si>
  <si>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</si>
  <si>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</si>
  <si>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</si>
  <si>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</si>
  <si>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</si>
  <si>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空白</t>
    <rPh sb="0" eb="2">
      <t>クウハク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</si>
  <si>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</si>
  <si>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</si>
  <si>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</si>
  <si>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</si>
  <si>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</si>
  <si>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</si>
  <si>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</si>
  <si>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</si>
  <si>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</si>
  <si>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</si>
  <si>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</si>
  <si>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</si>
  <si>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</si>
  <si>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</si>
  <si>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Note_Label</t>
    <phoneticPr fontId="6"/>
  </si>
  <si>
    <t>Name_Text</t>
    <phoneticPr fontId="6"/>
  </si>
  <si>
    <t>Birthday_Text</t>
    <phoneticPr fontId="6"/>
  </si>
  <si>
    <t>Age_Text</t>
    <phoneticPr fontId="6"/>
  </si>
  <si>
    <t>Gender_Text</t>
    <phoneticPr fontId="6"/>
  </si>
  <si>
    <t>Telephone_Text</t>
    <phoneticPr fontId="6"/>
  </si>
  <si>
    <t>Mail_Text</t>
    <phoneticPr fontId="6"/>
  </si>
  <si>
    <t>Authority_Text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</si>
  <si>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</si>
  <si>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</si>
  <si>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</si>
  <si>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</si>
  <si>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</si>
  <si>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備考</t>
    <rPh sb="0" eb="2">
      <t>ビコウ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</si>
  <si>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</si>
  <si>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</si>
  <si>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</si>
  <si>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</si>
  <si>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</si>
  <si>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</t>
    <rPh sb="0" eb="2">
      <t>ケンゲン</t>
    </rPh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</si>
  <si>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</si>
  <si>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</si>
  <si>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担当地域１</t>
    <rPh sb="0" eb="2">
      <t>タントウ</t>
    </rPh>
    <rPh sb="2" eb="4">
      <t>チイキ</t>
    </rPh>
    <phoneticPr fontId="6"/>
  </si>
  <si>
    <t>担当地域２</t>
    <rPh sb="0" eb="2">
      <t>タントウ</t>
    </rPh>
    <rPh sb="2" eb="4">
      <t>チイキ</t>
    </rPh>
    <phoneticPr fontId="6"/>
  </si>
  <si>
    <t>なし</t>
    <phoneticPr fontId="6"/>
  </si>
  <si>
    <t>ラベル</t>
    <phoneticPr fontId="6"/>
  </si>
  <si>
    <t>Label</t>
    <phoneticPr fontId="6"/>
  </si>
  <si>
    <t>CheckBox</t>
    <phoneticPr fontId="6"/>
  </si>
  <si>
    <t>Text</t>
    <phoneticPr fontId="6"/>
  </si>
  <si>
    <t>Grid</t>
    <phoneticPr fontId="6"/>
  </si>
  <si>
    <t>Button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</si>
  <si>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</si>
  <si>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0" eb="2">
      <t>ハイタツ</t>
    </rPh>
    <rPh sb="2" eb="4">
      <t>ジンイン</t>
    </rPh>
    <rPh sb="10" eb="13">
      <t>ハイタツチュウ</t>
    </rPh>
    <phoneticPr fontId="6"/>
  </si>
  <si>
    <t>配達人員ステータスの配達済み</t>
    <rPh sb="0" eb="2">
      <t>ハイタツ</t>
    </rPh>
    <rPh sb="2" eb="4">
      <t>ジンイン</t>
    </rPh>
    <rPh sb="10" eb="12">
      <t>ハイタツ</t>
    </rPh>
    <rPh sb="12" eb="13">
      <t>ズ</t>
    </rPh>
    <phoneticPr fontId="6"/>
  </si>
  <si>
    <t>配達人員ステータスの配達完了</t>
    <rPh sb="0" eb="2">
      <t>ハイタツ</t>
    </rPh>
    <rPh sb="2" eb="4">
      <t>ジンイン</t>
    </rPh>
    <rPh sb="10" eb="12">
      <t>ハイタツ</t>
    </rPh>
    <rPh sb="12" eb="14">
      <t>カンリョウ</t>
    </rPh>
    <phoneticPr fontId="6"/>
  </si>
  <si>
    <t>配達人員ステータスの未配達</t>
    <rPh sb="0" eb="2">
      <t>ハイタツ</t>
    </rPh>
    <rPh sb="2" eb="4">
      <t>ジンイン</t>
    </rPh>
    <rPh sb="10" eb="13">
      <t>ミハイタツ</t>
    </rPh>
    <phoneticPr fontId="6"/>
  </si>
  <si>
    <t>検索結果の一覧表示。詳細はグリッド内容例参照</t>
    <rPh sb="0" eb="2">
      <t>ケンサク</t>
    </rPh>
    <rPh sb="2" eb="4">
      <t>ケッカ</t>
    </rPh>
    <rPh sb="5" eb="7">
      <t>イチラン</t>
    </rPh>
    <rPh sb="7" eb="9">
      <t>ヒョウジ</t>
    </rPh>
    <rPh sb="10" eb="12">
      <t>ショウサイ</t>
    </rPh>
    <rPh sb="17" eb="19">
      <t>ナイヨウ</t>
    </rPh>
    <rPh sb="19" eb="20">
      <t>レイ</t>
    </rPh>
    <rPh sb="20" eb="22">
      <t>サンショウ</t>
    </rPh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</si>
  <si>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</si>
  <si>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</si>
  <si>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トップ画面に戻る</t>
    <rPh sb="3" eb="5">
      <t>ガメン</t>
    </rPh>
    <rPh sb="6" eb="7">
      <t>モド</t>
    </rPh>
    <phoneticPr fontId="6"/>
  </si>
  <si>
    <t>グリッド上の検索結果をCSV出力する。</t>
    <rPh sb="4" eb="5">
      <t>ジョウ</t>
    </rPh>
    <rPh sb="6" eb="8">
      <t>ケンサク</t>
    </rPh>
    <rPh sb="8" eb="10">
      <t>ケッカ</t>
    </rPh>
    <rPh sb="14" eb="16">
      <t>シュツリョク</t>
    </rPh>
    <phoneticPr fontId="6"/>
  </si>
  <si>
    <t>名前</t>
    <rPh sb="0" eb="2">
      <t>ナマエ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</si>
  <si>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</si>
  <si>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グリッド項目、検索結果の生年月日</t>
    <rPh sb="7" eb="9">
      <t>ケンサク</t>
    </rPh>
    <rPh sb="9" eb="11">
      <t>ケッカ</t>
    </rPh>
    <rPh sb="12" eb="14">
      <t>セイネン</t>
    </rPh>
    <rPh sb="14" eb="16">
      <t>ガッピ</t>
    </rPh>
    <phoneticPr fontId="6"/>
  </si>
  <si>
    <t>グリッド項目、検索結果の年齢</t>
    <rPh sb="12" eb="14">
      <t>ネンレイ</t>
    </rPh>
    <phoneticPr fontId="6"/>
  </si>
  <si>
    <t>グリッド項目、検索結果の性別</t>
    <rPh sb="12" eb="14">
      <t>セイベツ</t>
    </rPh>
    <phoneticPr fontId="6"/>
  </si>
  <si>
    <t>グリッド項目、検索結果の電話番号</t>
    <rPh sb="12" eb="14">
      <t>デンワ</t>
    </rPh>
    <rPh sb="14" eb="16">
      <t>バンゴウ</t>
    </rPh>
    <phoneticPr fontId="6"/>
  </si>
  <si>
    <t>グリッド項目、検索結果のメール</t>
    <phoneticPr fontId="6"/>
  </si>
  <si>
    <t>グリッド項目、検索結果の権限</t>
    <rPh sb="12" eb="14">
      <t>ケンゲン</t>
    </rPh>
    <phoneticPr fontId="6"/>
  </si>
  <si>
    <t>グリッド項目、検索結果の住所１</t>
    <rPh sb="12" eb="14">
      <t>ジュウショ</t>
    </rPh>
    <phoneticPr fontId="6"/>
  </si>
  <si>
    <t>グリッド項目、検索結果の住所２</t>
    <rPh sb="12" eb="14">
      <t>ジュウショ</t>
    </rPh>
    <phoneticPr fontId="6"/>
  </si>
  <si>
    <t>グリッド項目、検索結果の地域区分１</t>
    <rPh sb="12" eb="16">
      <t>チイキクブン</t>
    </rPh>
    <phoneticPr fontId="6"/>
  </si>
  <si>
    <t>グリッド項目、検索結果の地域区分２</t>
    <rPh sb="12" eb="16">
      <t>チイキクブン</t>
    </rPh>
    <phoneticPr fontId="6"/>
  </si>
  <si>
    <t>グリッド項目、検索結果の人員ID</t>
    <rPh sb="12" eb="14">
      <t>ジンイン</t>
    </rPh>
    <phoneticPr fontId="6"/>
  </si>
  <si>
    <t>グリッド項目、検索結果の備考</t>
    <rPh sb="12" eb="14">
      <t>ビコウ</t>
    </rPh>
    <phoneticPr fontId="6"/>
  </si>
  <si>
    <t>Detail_Button</t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</si>
  <si>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</si>
  <si>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なし</t>
    <phoneticPr fontId="6"/>
  </si>
  <si>
    <t>private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</si>
  <si>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</si>
  <si>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</si>
  <si>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OnCkick</t>
    <phoneticPr fontId="6"/>
  </si>
  <si>
    <t>Detail_Button_OnClick</t>
    <phoneticPr fontId="6"/>
  </si>
  <si>
    <t>Return_Button_OnClick</t>
    <phoneticPr fontId="6"/>
  </si>
  <si>
    <t>CSVOut_Button_OnClick</t>
    <phoneticPr fontId="6"/>
  </si>
  <si>
    <t>Password_Label</t>
    <phoneticPr fontId="6"/>
  </si>
  <si>
    <t>Password_Text</t>
    <phoneticPr fontId="6"/>
  </si>
  <si>
    <t>Label</t>
    <phoneticPr fontId="6"/>
  </si>
  <si>
    <t>Text</t>
    <phoneticPr fontId="6"/>
  </si>
  <si>
    <t>パスワード</t>
    <phoneticPr fontId="6"/>
  </si>
  <si>
    <t>ラベル、非表示</t>
    <rPh sb="4" eb="7">
      <t>ヒヒョウジ</t>
    </rPh>
    <phoneticPr fontId="6"/>
  </si>
  <si>
    <t>パスワードを保持するだけのパラメータ、非表示</t>
    <rPh sb="6" eb="8">
      <t>ホジ</t>
    </rPh>
    <rPh sb="19" eb="22">
      <t>ヒヒョウジ</t>
    </rPh>
    <phoneticPr fontId="6"/>
  </si>
  <si>
    <t>配達人員ステータス・人員IDを検索条件で検索して、グリッドに一覧表示する。</t>
    <rPh sb="0" eb="2">
      <t>ハイタツ</t>
    </rPh>
    <rPh sb="2" eb="4">
      <t>ジンイン</t>
    </rPh>
    <rPh sb="10" eb="12">
      <t>ジンイン</t>
    </rPh>
    <rPh sb="15" eb="17">
      <t>ケンサク</t>
    </rPh>
    <rPh sb="17" eb="19">
      <t>ジョウケン</t>
    </rPh>
    <rPh sb="20" eb="22">
      <t>ケンサク</t>
    </rPh>
    <rPh sb="30" eb="32">
      <t>イチラン</t>
    </rPh>
    <rPh sb="32" eb="34">
      <t>ヒョウジ</t>
    </rPh>
    <phoneticPr fontId="6"/>
  </si>
  <si>
    <t>Exception：「重大なエラーが起きました。システム管理者に連絡してください。」</t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</si>
  <si>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</si>
  <si>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選択した行の人員データで更新・削除画面に移動する。
人員データはPERSONNEL_DATAに格納して更新・削除画面に渡す。</t>
    <rPh sb="0" eb="2">
      <t>センタク</t>
    </rPh>
    <rPh sb="4" eb="5">
      <t>ギョウ</t>
    </rPh>
    <rPh sb="6" eb="8">
      <t>ジンイン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ジンイン</t>
    </rPh>
    <rPh sb="47" eb="49">
      <t>カクノウ</t>
    </rPh>
    <rPh sb="51" eb="53">
      <t>コウシン</t>
    </rPh>
    <rPh sb="54" eb="56">
      <t>サクジョ</t>
    </rPh>
    <rPh sb="56" eb="58">
      <t>ガメン</t>
    </rPh>
    <rPh sb="59" eb="60">
      <t>ワタ</t>
    </rPh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</si>
  <si>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</si>
  <si>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人員検索・一覧表示する。
人員データ構造体を使用しています。詳細は別紙「DS構造体詳細設計書.xlsx」の「人員データ（PERSONNEL_DATA）」を参照してください。</t>
    <rPh sb="0" eb="2">
      <t>ジンイン</t>
    </rPh>
    <rPh sb="2" eb="4">
      <t>ケンサク</t>
    </rPh>
    <rPh sb="5" eb="7">
      <t>イチラン</t>
    </rPh>
    <rPh sb="7" eb="9">
      <t>ヒョウジ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</si>
  <si>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</si>
  <si>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SearchPersonnel_Screen</t>
    <phoneticPr fontId="6"/>
  </si>
  <si>
    <t>Search_Button_OnClick</t>
    <phoneticPr fontId="6"/>
  </si>
  <si>
    <t>Search</t>
    <phoneticPr fontId="6"/>
  </si>
  <si>
    <t>入力制限なし。半角10文字分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</si>
  <si>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PersonnelId_Text</t>
    <phoneticPr fontId="6"/>
  </si>
  <si>
    <t>PersonnelId_Label</t>
    <phoneticPr fontId="6"/>
  </si>
  <si>
    <t>SELECT *
FROM Personnel
WHERE status IN("待機中","配達中","配達済み",
           "配達完了","未配達"), 
AND personnelId = "人員ID";</t>
    <rPh sb="41" eb="44">
      <t>タイキチュウ</t>
    </rPh>
    <rPh sb="47" eb="50">
      <t>ハイタツチュウ</t>
    </rPh>
    <rPh sb="53" eb="55">
      <t>ハイタツ</t>
    </rPh>
    <rPh sb="55" eb="56">
      <t>ズ</t>
    </rPh>
    <rPh sb="72" eb="74">
      <t>ハイタツ</t>
    </rPh>
    <rPh sb="74" eb="76">
      <t>カンリョウ</t>
    </rPh>
    <rPh sb="79" eb="82">
      <t>ミハイタツ</t>
    </rPh>
    <rPh sb="106" eb="108">
      <t>ジンイン</t>
    </rPh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</si>
  <si>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</si>
  <si>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</si>
  <si>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Exception：「重大なエラーが起きました。システム管理者に連絡してください。」</t>
    <rPh sb="0" eb="42">
      <t>ケンサクケンスウケン</t>
    </rPh>
    <phoneticPr fontId="6"/>
  </si>
  <si>
    <t>Search_Button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</si>
</sst>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121920</xdr:rowOff>
    </xdr:from>
    <xdr:to>
      <xdr:col>36</xdr:col>
      <xdr:colOff>249050</xdr:colOff>
      <xdr:row>30</xdr:row>
      <xdr:rowOff>111980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88B44837-C452-4936-A4A1-F94D95E58AED}"/>
            </a:ext>
          </a:extLst>
        </xdr:cNvPr>
        <xdr:cNvGrpSpPr/>
      </xdr:nvGrpSpPr>
      <xdr:grpSpPr>
        <a:xfrm>
          <a:off x="106680" y="121920"/>
          <a:ext cx="10292210" cy="5019260"/>
          <a:chOff x="106680" y="121920"/>
          <a:chExt cx="10292210" cy="5019260"/>
        </a:xfrm>
      </xdr:grpSpPr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64232871-E1F3-4636-BC33-19BDDE3219FA}"/>
              </a:ext>
            </a:extLst>
          </xdr:cNvPr>
          <xdr:cNvSpPr/>
        </xdr:nvSpPr>
        <xdr:spPr>
          <a:xfrm>
            <a:off x="106680" y="121920"/>
            <a:ext cx="10292210" cy="50192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B8968F6C-106F-44E7-86D5-DB2A0784BCC0}"/>
              </a:ext>
            </a:extLst>
          </xdr:cNvPr>
          <xdr:cNvSpPr/>
        </xdr:nvSpPr>
        <xdr:spPr>
          <a:xfrm>
            <a:off x="106680" y="121920"/>
            <a:ext cx="10292210" cy="299682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DS0004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CD6B4ECD-2898-4B18-9A11-B773E30F7391}"/>
              </a:ext>
            </a:extLst>
          </xdr:cNvPr>
          <xdr:cNvSpPr/>
        </xdr:nvSpPr>
        <xdr:spPr>
          <a:xfrm>
            <a:off x="253318" y="624662"/>
            <a:ext cx="6658021" cy="297198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91A30634-ADBF-4302-98AC-9FA9867E2E77}"/>
              </a:ext>
            </a:extLst>
          </xdr:cNvPr>
          <xdr:cNvSpPr/>
        </xdr:nvSpPr>
        <xdr:spPr>
          <a:xfrm>
            <a:off x="2072828" y="703055"/>
            <a:ext cx="160613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8449E35-A774-4183-AE8A-6D112D3A46AB}"/>
              </a:ext>
            </a:extLst>
          </xdr:cNvPr>
          <xdr:cNvSpPr/>
        </xdr:nvSpPr>
        <xdr:spPr>
          <a:xfrm>
            <a:off x="2257320" y="702700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65D6F8DC-E67F-42C4-9339-90865E402809}"/>
              </a:ext>
            </a:extLst>
          </xdr:cNvPr>
          <xdr:cNvSpPr/>
        </xdr:nvSpPr>
        <xdr:spPr>
          <a:xfrm>
            <a:off x="3019237" y="697919"/>
            <a:ext cx="164835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2F4AA8AB-4DBE-4F45-B8BB-DA94D2D82344}"/>
              </a:ext>
            </a:extLst>
          </xdr:cNvPr>
          <xdr:cNvSpPr/>
        </xdr:nvSpPr>
        <xdr:spPr>
          <a:xfrm>
            <a:off x="3207951" y="697564"/>
            <a:ext cx="660946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A03E8EF-D771-4F41-863E-A420859D32B4}"/>
              </a:ext>
            </a:extLst>
          </xdr:cNvPr>
          <xdr:cNvSpPr/>
        </xdr:nvSpPr>
        <xdr:spPr>
          <a:xfrm>
            <a:off x="3963955" y="694556"/>
            <a:ext cx="160256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1F41C7CF-3BC0-449D-9142-C69BFC03A55B}"/>
              </a:ext>
            </a:extLst>
          </xdr:cNvPr>
          <xdr:cNvSpPr/>
        </xdr:nvSpPr>
        <xdr:spPr>
          <a:xfrm>
            <a:off x="4170950" y="701652"/>
            <a:ext cx="665168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配達済み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54D1DD97-6023-46C4-9199-D9CA5D059A12}"/>
              </a:ext>
            </a:extLst>
          </xdr:cNvPr>
          <xdr:cNvSpPr/>
        </xdr:nvSpPr>
        <xdr:spPr>
          <a:xfrm>
            <a:off x="4970686" y="699878"/>
            <a:ext cx="162278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D8572613-86D4-4023-A6E3-4DB4EB57B2B5}"/>
              </a:ext>
            </a:extLst>
          </xdr:cNvPr>
          <xdr:cNvSpPr/>
        </xdr:nvSpPr>
        <xdr:spPr>
          <a:xfrm>
            <a:off x="5177682" y="706974"/>
            <a:ext cx="665168" cy="14321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配達完了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D760288F-53A0-48FB-972B-35D33AB8CEE5}"/>
              </a:ext>
            </a:extLst>
          </xdr:cNvPr>
          <xdr:cNvSpPr/>
        </xdr:nvSpPr>
        <xdr:spPr>
          <a:xfrm>
            <a:off x="255103" y="615201"/>
            <a:ext cx="1802297" cy="30878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員ステータス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4F90910-BCE3-4B66-969E-1BDBAC1AE3CA}"/>
              </a:ext>
            </a:extLst>
          </xdr:cNvPr>
          <xdr:cNvSpPr/>
        </xdr:nvSpPr>
        <xdr:spPr>
          <a:xfrm>
            <a:off x="8009017" y="640273"/>
            <a:ext cx="1095928" cy="20885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9A0D11B3-4C74-4D40-8E4B-E6290468A78D}"/>
              </a:ext>
            </a:extLst>
          </xdr:cNvPr>
          <xdr:cNvSpPr/>
        </xdr:nvSpPr>
        <xdr:spPr>
          <a:xfrm>
            <a:off x="6949125" y="651272"/>
            <a:ext cx="990319" cy="206726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人員ID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68097C0E-8DF8-43A5-B9B7-638CF4E4932B}"/>
              </a:ext>
            </a:extLst>
          </xdr:cNvPr>
          <xdr:cNvSpPr/>
        </xdr:nvSpPr>
        <xdr:spPr>
          <a:xfrm>
            <a:off x="9215192" y="63991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33849EE2-C8B7-4BCC-9E52-BC4B9EAA5B3F}"/>
              </a:ext>
            </a:extLst>
          </xdr:cNvPr>
          <xdr:cNvSpPr/>
        </xdr:nvSpPr>
        <xdr:spPr>
          <a:xfrm>
            <a:off x="302556" y="1069691"/>
            <a:ext cx="9826901" cy="3349603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人員テーブルの検索データを表示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E0DB9A2B-3956-4C46-8257-7DE78542D67E}"/>
              </a:ext>
            </a:extLst>
          </xdr:cNvPr>
          <xdr:cNvSpPr/>
        </xdr:nvSpPr>
        <xdr:spPr>
          <a:xfrm>
            <a:off x="9093593" y="4661795"/>
            <a:ext cx="970701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421F5E2A-5E3E-4423-B7C9-705AFA96FC08}"/>
              </a:ext>
            </a:extLst>
          </xdr:cNvPr>
          <xdr:cNvSpPr/>
        </xdr:nvSpPr>
        <xdr:spPr>
          <a:xfrm>
            <a:off x="5882453" y="692782"/>
            <a:ext cx="160613" cy="167344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A6CF1C7-5E86-41E8-ACFB-E1B7E07353F1}"/>
              </a:ext>
            </a:extLst>
          </xdr:cNvPr>
          <xdr:cNvSpPr/>
        </xdr:nvSpPr>
        <xdr:spPr>
          <a:xfrm>
            <a:off x="6089805" y="699878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未配達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07FDFC3A-A3AE-422B-88ED-8E39695B76CE}"/>
              </a:ext>
            </a:extLst>
          </xdr:cNvPr>
          <xdr:cNvSpPr/>
        </xdr:nvSpPr>
        <xdr:spPr>
          <a:xfrm>
            <a:off x="284552" y="474709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戻る</a:t>
            </a:r>
            <a:endParaRPr lang="en-US" altLang="ja-JP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155502</xdr:colOff>
      <xdr:row>31</xdr:row>
      <xdr:rowOff>41651</xdr:rowOff>
    </xdr:from>
    <xdr:to>
      <xdr:col>91</xdr:col>
      <xdr:colOff>274319</xdr:colOff>
      <xdr:row>38</xdr:row>
      <xdr:rowOff>38102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14E489C-C532-4FDE-847D-2ABE71730E3F}"/>
            </a:ext>
          </a:extLst>
        </xdr:cNvPr>
        <xdr:cNvGrpSpPr/>
      </xdr:nvGrpSpPr>
      <xdr:grpSpPr>
        <a:xfrm>
          <a:off x="155502" y="5238491"/>
          <a:ext cx="25775357" cy="1169931"/>
          <a:chOff x="163411" y="5243355"/>
          <a:chExt cx="25761945" cy="1157445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8A6D06-788E-4230-A020-CF4D0887FEDD}"/>
              </a:ext>
            </a:extLst>
          </xdr:cNvPr>
          <xdr:cNvSpPr/>
        </xdr:nvSpPr>
        <xdr:spPr>
          <a:xfrm>
            <a:off x="274319" y="5364480"/>
            <a:ext cx="25651037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608497AE-CCDC-4455-BD28-5F3FA7F5937E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210D1180-2CF9-4B4A-8CDD-5C1E2A232D37}"/>
              </a:ext>
            </a:extLst>
          </xdr:cNvPr>
          <xdr:cNvSpPr/>
        </xdr:nvSpPr>
        <xdr:spPr>
          <a:xfrm>
            <a:off x="3992051" y="5455920"/>
            <a:ext cx="998220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生年月日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AFC12A5-0336-4EA2-9420-69DA0FFE9F6D}"/>
              </a:ext>
            </a:extLst>
          </xdr:cNvPr>
          <xdr:cNvSpPr/>
        </xdr:nvSpPr>
        <xdr:spPr>
          <a:xfrm>
            <a:off x="5005511" y="5455920"/>
            <a:ext cx="6705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年齢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EF2B9E58-138E-4702-9234-44A617C5B518}"/>
              </a:ext>
            </a:extLst>
          </xdr:cNvPr>
          <xdr:cNvSpPr/>
        </xdr:nvSpPr>
        <xdr:spPr>
          <a:xfrm>
            <a:off x="5698929" y="5455920"/>
            <a:ext cx="57150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性別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0265161B-BC12-4713-BBBF-4461E958F71E}"/>
              </a:ext>
            </a:extLst>
          </xdr:cNvPr>
          <xdr:cNvSpPr/>
        </xdr:nvSpPr>
        <xdr:spPr>
          <a:xfrm>
            <a:off x="6293290" y="5455920"/>
            <a:ext cx="12725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804DD26A-BAA0-417A-8690-606C0574C7A4}"/>
              </a:ext>
            </a:extLst>
          </xdr:cNvPr>
          <xdr:cNvSpPr/>
        </xdr:nvSpPr>
        <xdr:spPr>
          <a:xfrm>
            <a:off x="7596309" y="5455920"/>
            <a:ext cx="21488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E097C311-994F-48AA-B374-AB00B6E3635C}"/>
              </a:ext>
            </a:extLst>
          </xdr:cNvPr>
          <xdr:cNvSpPr/>
        </xdr:nvSpPr>
        <xdr:spPr>
          <a:xfrm>
            <a:off x="9775629" y="5455920"/>
            <a:ext cx="1546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権限区分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0DEA12B1-3B19-4B36-8057-F85F116BA673}"/>
              </a:ext>
            </a:extLst>
          </xdr:cNvPr>
          <xdr:cNvSpPr/>
        </xdr:nvSpPr>
        <xdr:spPr>
          <a:xfrm>
            <a:off x="11352970" y="5455920"/>
            <a:ext cx="385572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81886A1E-6BF9-41A2-B16C-84395B362A33}"/>
              </a:ext>
            </a:extLst>
          </xdr:cNvPr>
          <xdr:cNvSpPr/>
        </xdr:nvSpPr>
        <xdr:spPr>
          <a:xfrm>
            <a:off x="15239169" y="5455920"/>
            <a:ext cx="23774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408A1A27-7EC8-47E5-8033-A35A9E930FFB}"/>
              </a:ext>
            </a:extLst>
          </xdr:cNvPr>
          <xdr:cNvSpPr/>
        </xdr:nvSpPr>
        <xdr:spPr>
          <a:xfrm>
            <a:off x="17647089" y="5463540"/>
            <a:ext cx="110490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2" name="CustomShape 1">
            <a:extLst>
              <a:ext uri="{FF2B5EF4-FFF2-40B4-BE49-F238E27FC236}">
                <a16:creationId xmlns:a16="http://schemas.microsoft.com/office/drawing/2014/main" id="{17B7558E-E863-4FE9-882D-02738724BB74}"/>
              </a:ext>
            </a:extLst>
          </xdr:cNvPr>
          <xdr:cNvSpPr/>
        </xdr:nvSpPr>
        <xdr:spPr>
          <a:xfrm>
            <a:off x="18782469" y="5463540"/>
            <a:ext cx="10820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43656980-CAD6-4DD9-8264-50DE0611C8E7}"/>
              </a:ext>
            </a:extLst>
          </xdr:cNvPr>
          <xdr:cNvSpPr/>
        </xdr:nvSpPr>
        <xdr:spPr>
          <a:xfrm>
            <a:off x="19894990" y="5463540"/>
            <a:ext cx="12322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F0B884C4-0F99-46F0-A593-70880F86EDE7}"/>
              </a:ext>
            </a:extLst>
          </xdr:cNvPr>
          <xdr:cNvSpPr/>
        </xdr:nvSpPr>
        <xdr:spPr>
          <a:xfrm>
            <a:off x="21159846" y="5463540"/>
            <a:ext cx="3070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4627D43F-2925-4F16-BA17-CAB0897CF110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山田　太郎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81544AD7-C177-4405-9FA9-5D6F91071F40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F9FAEC3-601F-4B3E-91EB-B50314FFC6D6}"/>
              </a:ext>
            </a:extLst>
          </xdr:cNvPr>
          <xdr:cNvSpPr/>
        </xdr:nvSpPr>
        <xdr:spPr>
          <a:xfrm>
            <a:off x="3999672" y="5753100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1920/12/31</a:t>
            </a: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DF655527-669F-4D59-9A45-C17E2F1B9519}"/>
              </a:ext>
            </a:extLst>
          </xdr:cNvPr>
          <xdr:cNvSpPr/>
        </xdr:nvSpPr>
        <xdr:spPr>
          <a:xfrm>
            <a:off x="5020751" y="5753100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100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B7BE4456-8F84-4BC2-AB27-91EA6A40AC25}"/>
              </a:ext>
            </a:extLst>
          </xdr:cNvPr>
          <xdr:cNvSpPr/>
        </xdr:nvSpPr>
        <xdr:spPr>
          <a:xfrm>
            <a:off x="5698931" y="5753100"/>
            <a:ext cx="56388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41D7FFD1-2886-4687-92A5-9498154AC305}"/>
              </a:ext>
            </a:extLst>
          </xdr:cNvPr>
          <xdr:cNvSpPr/>
        </xdr:nvSpPr>
        <xdr:spPr>
          <a:xfrm>
            <a:off x="6285672" y="5760720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41F31CA1-152C-4BE0-B364-753277D56966}"/>
              </a:ext>
            </a:extLst>
          </xdr:cNvPr>
          <xdr:cNvSpPr/>
        </xdr:nvSpPr>
        <xdr:spPr>
          <a:xfrm>
            <a:off x="7596311" y="5760720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C073B25B-084A-492C-AD1B-37431BAE2B3F}"/>
              </a:ext>
            </a:extLst>
          </xdr:cNvPr>
          <xdr:cNvSpPr/>
        </xdr:nvSpPr>
        <xdr:spPr>
          <a:xfrm>
            <a:off x="9775631" y="5760720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システム管理者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09A718F3-BEDB-4C66-84BD-81434816382D}"/>
              </a:ext>
            </a:extLst>
          </xdr:cNvPr>
          <xdr:cNvSpPr/>
        </xdr:nvSpPr>
        <xdr:spPr>
          <a:xfrm>
            <a:off x="11360592" y="5760720"/>
            <a:ext cx="385572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C8100524-8FE3-4167-A17D-446D04D25636}"/>
              </a:ext>
            </a:extLst>
          </xdr:cNvPr>
          <xdr:cNvSpPr/>
        </xdr:nvSpPr>
        <xdr:spPr>
          <a:xfrm>
            <a:off x="15239171" y="5753100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F5D0FD37-B4D5-4BB7-8AC6-641775CDFDF4}"/>
              </a:ext>
            </a:extLst>
          </xdr:cNvPr>
          <xdr:cNvSpPr/>
        </xdr:nvSpPr>
        <xdr:spPr>
          <a:xfrm>
            <a:off x="17647091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CDB16045-427A-4F10-89DB-719B490BED06}"/>
              </a:ext>
            </a:extLst>
          </xdr:cNvPr>
          <xdr:cNvSpPr/>
        </xdr:nvSpPr>
        <xdr:spPr>
          <a:xfrm>
            <a:off x="18774852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C62BA70-A836-4569-98B9-4E3E000C7CEB}"/>
              </a:ext>
            </a:extLst>
          </xdr:cNvPr>
          <xdr:cNvSpPr/>
        </xdr:nvSpPr>
        <xdr:spPr>
          <a:xfrm>
            <a:off x="19902612" y="5753100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SYS9999999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E4A3825E-F3F4-4D3E-8D4A-3B2F3DE5BB92}"/>
              </a:ext>
            </a:extLst>
          </xdr:cNvPr>
          <xdr:cNvSpPr/>
        </xdr:nvSpPr>
        <xdr:spPr>
          <a:xfrm>
            <a:off x="21159848" y="5753100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910A048C-11E7-4C3A-BDF7-1C02FA7AF87F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4" name="CustomShape 1">
            <a:extLst>
              <a:ext uri="{FF2B5EF4-FFF2-40B4-BE49-F238E27FC236}">
                <a16:creationId xmlns:a16="http://schemas.microsoft.com/office/drawing/2014/main" id="{263D90E1-FC03-4C9E-BAAE-B0B08550B756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5" name="CustomShape 1">
            <a:extLst>
              <a:ext uri="{FF2B5EF4-FFF2-40B4-BE49-F238E27FC236}">
                <a16:creationId xmlns:a16="http://schemas.microsoft.com/office/drawing/2014/main" id="{1C20E5AC-9805-46EF-9CD0-76B0D23E212A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4BB2DF0-B33C-4151-9484-69D62394DE2E}"/>
              </a:ext>
            </a:extLst>
          </xdr:cNvPr>
          <xdr:cNvSpPr/>
        </xdr:nvSpPr>
        <xdr:spPr>
          <a:xfrm>
            <a:off x="4006107" y="6021874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2000/12/31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F3A48335-D712-48B8-9BB8-C8F1093278C2}"/>
              </a:ext>
            </a:extLst>
          </xdr:cNvPr>
          <xdr:cNvSpPr/>
        </xdr:nvSpPr>
        <xdr:spPr>
          <a:xfrm>
            <a:off x="5027187" y="6021874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35647C9-E997-4CCA-B0E4-4FF5F8D8A202}"/>
              </a:ext>
            </a:extLst>
          </xdr:cNvPr>
          <xdr:cNvSpPr/>
        </xdr:nvSpPr>
        <xdr:spPr>
          <a:xfrm>
            <a:off x="5705365" y="6021874"/>
            <a:ext cx="56388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9" name="CustomShape 1">
            <a:extLst>
              <a:ext uri="{FF2B5EF4-FFF2-40B4-BE49-F238E27FC236}">
                <a16:creationId xmlns:a16="http://schemas.microsoft.com/office/drawing/2014/main" id="{3F745D86-AAC4-4CA4-8907-EF7AFA0EFEDB}"/>
              </a:ext>
            </a:extLst>
          </xdr:cNvPr>
          <xdr:cNvSpPr/>
        </xdr:nvSpPr>
        <xdr:spPr>
          <a:xfrm>
            <a:off x="6292106" y="6029494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C416DC1B-100C-48E6-A475-50D26585F891}"/>
              </a:ext>
            </a:extLst>
          </xdr:cNvPr>
          <xdr:cNvSpPr/>
        </xdr:nvSpPr>
        <xdr:spPr>
          <a:xfrm>
            <a:off x="7602745" y="6029494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69AF766F-C234-47DB-BFC3-5AE31A63EC3B}"/>
              </a:ext>
            </a:extLst>
          </xdr:cNvPr>
          <xdr:cNvSpPr/>
        </xdr:nvSpPr>
        <xdr:spPr>
          <a:xfrm>
            <a:off x="9782066" y="6029494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配達人員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F58862B9-6286-4BBB-ADCD-59EEC16687A8}"/>
              </a:ext>
            </a:extLst>
          </xdr:cNvPr>
          <xdr:cNvSpPr/>
        </xdr:nvSpPr>
        <xdr:spPr>
          <a:xfrm>
            <a:off x="11367026" y="6029494"/>
            <a:ext cx="385572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8ED2A28E-11A1-4EC2-8D49-FB41B1A065BE}"/>
              </a:ext>
            </a:extLst>
          </xdr:cNvPr>
          <xdr:cNvSpPr/>
        </xdr:nvSpPr>
        <xdr:spPr>
          <a:xfrm>
            <a:off x="15245606" y="6021874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B91093D4-43EE-4123-963A-CDF6E4531C85}"/>
              </a:ext>
            </a:extLst>
          </xdr:cNvPr>
          <xdr:cNvSpPr/>
        </xdr:nvSpPr>
        <xdr:spPr>
          <a:xfrm>
            <a:off x="17653528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A5BFF1C3-ED4B-42E3-AD59-41168661DA36}"/>
              </a:ext>
            </a:extLst>
          </xdr:cNvPr>
          <xdr:cNvSpPr/>
        </xdr:nvSpPr>
        <xdr:spPr>
          <a:xfrm>
            <a:off x="18781287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FD9DE27C-CE8F-4D11-880D-11BD9037DC8D}"/>
              </a:ext>
            </a:extLst>
          </xdr:cNvPr>
          <xdr:cNvSpPr/>
        </xdr:nvSpPr>
        <xdr:spPr>
          <a:xfrm>
            <a:off x="19909045" y="6021874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2D49C8DE-10C4-47A4-ACE4-85CB78BADCD1}"/>
              </a:ext>
            </a:extLst>
          </xdr:cNvPr>
          <xdr:cNvSpPr/>
        </xdr:nvSpPr>
        <xdr:spPr>
          <a:xfrm>
            <a:off x="21166282" y="6021874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B6B79835-F636-41C0-B75D-0F2952FAE49C}"/>
              </a:ext>
            </a:extLst>
          </xdr:cNvPr>
          <xdr:cNvSpPr/>
        </xdr:nvSpPr>
        <xdr:spPr>
          <a:xfrm>
            <a:off x="24267185" y="5463540"/>
            <a:ext cx="1597243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35AC8F5F-6C22-445C-9BF7-7E87C7628131}"/>
              </a:ext>
            </a:extLst>
          </xdr:cNvPr>
          <xdr:cNvSpPr/>
        </xdr:nvSpPr>
        <xdr:spPr>
          <a:xfrm>
            <a:off x="24267199" y="5753100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test1</a:t>
            </a: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DA150532-1D99-44C6-858B-F857999A46AE}"/>
              </a:ext>
            </a:extLst>
          </xdr:cNvPr>
          <xdr:cNvSpPr/>
        </xdr:nvSpPr>
        <xdr:spPr>
          <a:xfrm>
            <a:off x="24273620" y="6021873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test2</a:t>
            </a: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DA8FB09D-3C62-4659-B18E-6B002A4E4CFA}"/>
              </a:ext>
            </a:extLst>
          </xdr:cNvPr>
          <xdr:cNvSpPr/>
        </xdr:nvSpPr>
        <xdr:spPr>
          <a:xfrm>
            <a:off x="2407916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3E1E3A10-5B62-49A7-9EA5-20D316D4CDB7}"/>
              </a:ext>
            </a:extLst>
          </xdr:cNvPr>
          <xdr:cNvSpPr/>
        </xdr:nvSpPr>
        <xdr:spPr>
          <a:xfrm>
            <a:off x="2415537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B239E12B-AE03-48AC-96AD-2303ED11761B}"/>
              </a:ext>
            </a:extLst>
          </xdr:cNvPr>
          <xdr:cNvSpPr/>
        </xdr:nvSpPr>
        <xdr:spPr>
          <a:xfrm>
            <a:off x="2421972" y="6014334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待機中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18978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1E89B6-4907-41E8-BA5A-A297A59F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43956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2:AF95"/>
  <sheetViews>
    <sheetView zoomScaleNormal="100" workbookViewId="0"/>
  </sheetViews>
  <sheetFormatPr defaultColWidth="4.109375" defaultRowHeight="13.2" x14ac:dyDescent="0.2"/>
  <sheetData>
    <row r="42" spans="1:32" x14ac:dyDescent="0.2">
      <c r="A42" s="30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x14ac:dyDescent="0.2">
      <c r="A43" s="29" t="s">
        <v>135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50" spans="1:32" x14ac:dyDescent="0.2">
      <c r="A50" s="20" t="s">
        <v>11</v>
      </c>
      <c r="B50" s="30" t="s">
        <v>15</v>
      </c>
      <c r="C50" s="30"/>
      <c r="D50" s="30"/>
      <c r="E50" s="30"/>
      <c r="F50" s="30"/>
      <c r="G50" s="30"/>
      <c r="H50" s="30" t="s">
        <v>16</v>
      </c>
      <c r="I50" s="30"/>
      <c r="J50" s="30"/>
      <c r="K50" s="30"/>
      <c r="L50" s="30" t="s">
        <v>17</v>
      </c>
      <c r="M50" s="30"/>
      <c r="N50" s="30"/>
      <c r="O50" s="30"/>
      <c r="P50" s="30"/>
      <c r="Q50" s="30"/>
      <c r="R50" s="30"/>
      <c r="S50" s="30"/>
      <c r="T50" s="30"/>
      <c r="U50" s="30" t="s">
        <v>18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v>1</v>
      </c>
      <c r="B51" s="29" t="s">
        <v>26</v>
      </c>
      <c r="C51" s="29"/>
      <c r="D51" s="29"/>
      <c r="E51" s="29"/>
      <c r="F51" s="29"/>
      <c r="G51" s="29"/>
      <c r="H51" s="29" t="s">
        <v>84</v>
      </c>
      <c r="I51" s="29"/>
      <c r="J51" s="29"/>
      <c r="K51" s="29"/>
      <c r="L51" s="29" t="s">
        <v>36</v>
      </c>
      <c r="M51" s="29"/>
      <c r="N51" s="29"/>
      <c r="O51" s="29"/>
      <c r="P51" s="29"/>
      <c r="Q51" s="29"/>
      <c r="R51" s="29"/>
      <c r="S51" s="29"/>
      <c r="T51" s="29"/>
      <c r="U51" s="29" t="s">
        <v>83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f xml:space="preserve"> $A51 + 1</f>
        <v>2</v>
      </c>
      <c r="B52" s="29" t="s">
        <v>27</v>
      </c>
      <c r="C52" s="29"/>
      <c r="D52" s="29"/>
      <c r="E52" s="29"/>
      <c r="F52" s="29"/>
      <c r="G52" s="29"/>
      <c r="H52" s="29" t="s">
        <v>84</v>
      </c>
      <c r="I52" s="29"/>
      <c r="J52" s="29"/>
      <c r="K52" s="29"/>
      <c r="L52" s="29" t="s">
        <v>37</v>
      </c>
      <c r="M52" s="29"/>
      <c r="N52" s="29"/>
      <c r="O52" s="29"/>
      <c r="P52" s="29"/>
      <c r="Q52" s="29"/>
      <c r="R52" s="29"/>
      <c r="S52" s="29"/>
      <c r="T52" s="29"/>
      <c r="U52" s="29" t="s">
        <v>83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ref="A53:A95" si="0" xml:space="preserve"> $A52 + 1</f>
        <v>3</v>
      </c>
      <c r="B53" s="29" t="s">
        <v>29</v>
      </c>
      <c r="C53" s="29"/>
      <c r="D53" s="29"/>
      <c r="E53" s="29"/>
      <c r="F53" s="29"/>
      <c r="G53" s="29"/>
      <c r="H53" s="29" t="s">
        <v>85</v>
      </c>
      <c r="I53" s="29"/>
      <c r="J53" s="29"/>
      <c r="K53" s="29"/>
      <c r="L53" s="29" t="s">
        <v>38</v>
      </c>
      <c r="M53" s="29"/>
      <c r="N53" s="29"/>
      <c r="O53" s="29"/>
      <c r="P53" s="29"/>
      <c r="Q53" s="29"/>
      <c r="R53" s="29"/>
      <c r="S53" s="29"/>
      <c r="T53" s="29"/>
      <c r="U53" s="29" t="s">
        <v>89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ht="13.2" customHeight="1" x14ac:dyDescent="0.2">
      <c r="A54" s="19">
        <f t="shared" si="0"/>
        <v>4</v>
      </c>
      <c r="B54" s="29" t="s">
        <v>28</v>
      </c>
      <c r="C54" s="29"/>
      <c r="D54" s="29"/>
      <c r="E54" s="29"/>
      <c r="F54" s="29"/>
      <c r="G54" s="29"/>
      <c r="H54" s="29" t="s">
        <v>85</v>
      </c>
      <c r="I54" s="29"/>
      <c r="J54" s="29"/>
      <c r="K54" s="29"/>
      <c r="L54" s="29" t="s">
        <v>39</v>
      </c>
      <c r="M54" s="29"/>
      <c r="N54" s="29"/>
      <c r="O54" s="29"/>
      <c r="P54" s="29"/>
      <c r="Q54" s="29"/>
      <c r="R54" s="29"/>
      <c r="S54" s="29"/>
      <c r="T54" s="29"/>
      <c r="U54" s="29" t="s">
        <v>90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ht="13.2" customHeight="1" x14ac:dyDescent="0.2">
      <c r="A55" s="19">
        <f t="shared" si="0"/>
        <v>5</v>
      </c>
      <c r="B55" s="29" t="s">
        <v>30</v>
      </c>
      <c r="C55" s="29"/>
      <c r="D55" s="29"/>
      <c r="E55" s="29"/>
      <c r="F55" s="29"/>
      <c r="G55" s="29"/>
      <c r="H55" s="29" t="s">
        <v>85</v>
      </c>
      <c r="I55" s="29"/>
      <c r="J55" s="29"/>
      <c r="K55" s="29"/>
      <c r="L55" s="29" t="s">
        <v>40</v>
      </c>
      <c r="M55" s="29"/>
      <c r="N55" s="29"/>
      <c r="O55" s="29"/>
      <c r="P55" s="29"/>
      <c r="Q55" s="29"/>
      <c r="R55" s="29"/>
      <c r="S55" s="29"/>
      <c r="T55" s="29"/>
      <c r="U55" s="29" t="s">
        <v>91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ht="13.2" customHeight="1" x14ac:dyDescent="0.2">
      <c r="A56" s="19">
        <f t="shared" si="0"/>
        <v>6</v>
      </c>
      <c r="B56" s="29" t="s">
        <v>31</v>
      </c>
      <c r="C56" s="29"/>
      <c r="D56" s="29"/>
      <c r="E56" s="29"/>
      <c r="F56" s="29"/>
      <c r="G56" s="29"/>
      <c r="H56" s="29" t="s">
        <v>85</v>
      </c>
      <c r="I56" s="29"/>
      <c r="J56" s="29"/>
      <c r="K56" s="29"/>
      <c r="L56" s="29" t="s">
        <v>41</v>
      </c>
      <c r="M56" s="29"/>
      <c r="N56" s="29"/>
      <c r="O56" s="29"/>
      <c r="P56" s="29"/>
      <c r="Q56" s="29"/>
      <c r="R56" s="29"/>
      <c r="S56" s="29"/>
      <c r="T56" s="29"/>
      <c r="U56" s="29" t="s">
        <v>92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7</v>
      </c>
      <c r="B57" s="29" t="s">
        <v>32</v>
      </c>
      <c r="C57" s="29"/>
      <c r="D57" s="29"/>
      <c r="E57" s="29"/>
      <c r="F57" s="29"/>
      <c r="G57" s="29"/>
      <c r="H57" s="29" t="s">
        <v>85</v>
      </c>
      <c r="I57" s="29"/>
      <c r="J57" s="29"/>
      <c r="K57" s="29"/>
      <c r="L57" s="29" t="s">
        <v>42</v>
      </c>
      <c r="M57" s="29"/>
      <c r="N57" s="29"/>
      <c r="O57" s="29"/>
      <c r="P57" s="29"/>
      <c r="Q57" s="29"/>
      <c r="R57" s="29"/>
      <c r="S57" s="29"/>
      <c r="T57" s="29"/>
      <c r="U57" s="29" t="s">
        <v>93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8</v>
      </c>
      <c r="B58" s="29" t="s">
        <v>141</v>
      </c>
      <c r="C58" s="29"/>
      <c r="D58" s="29"/>
      <c r="E58" s="29"/>
      <c r="F58" s="29"/>
      <c r="G58" s="29"/>
      <c r="H58" s="29" t="s">
        <v>86</v>
      </c>
      <c r="I58" s="29"/>
      <c r="J58" s="29"/>
      <c r="K58" s="29"/>
      <c r="L58" s="29" t="s">
        <v>43</v>
      </c>
      <c r="M58" s="29"/>
      <c r="N58" s="29"/>
      <c r="O58" s="29"/>
      <c r="P58" s="29"/>
      <c r="Q58" s="29"/>
      <c r="R58" s="29"/>
      <c r="S58" s="29"/>
      <c r="T58" s="29"/>
      <c r="U58" s="29" t="s">
        <v>140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9</v>
      </c>
      <c r="B59" s="29" t="s">
        <v>33</v>
      </c>
      <c r="C59" s="29"/>
      <c r="D59" s="29"/>
      <c r="E59" s="29"/>
      <c r="F59" s="29"/>
      <c r="G59" s="29"/>
      <c r="H59" s="29" t="s">
        <v>87</v>
      </c>
      <c r="I59" s="29"/>
      <c r="J59" s="29"/>
      <c r="K59" s="29"/>
      <c r="L59" s="29" t="s">
        <v>43</v>
      </c>
      <c r="M59" s="29"/>
      <c r="N59" s="29"/>
      <c r="O59" s="29"/>
      <c r="P59" s="29"/>
      <c r="Q59" s="29"/>
      <c r="R59" s="29"/>
      <c r="S59" s="29"/>
      <c r="T59" s="29"/>
      <c r="U59" s="29" t="s">
        <v>94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10</v>
      </c>
      <c r="B60" s="29" t="s">
        <v>147</v>
      </c>
      <c r="C60" s="29"/>
      <c r="D60" s="29"/>
      <c r="E60" s="29"/>
      <c r="F60" s="29"/>
      <c r="G60" s="29"/>
      <c r="H60" s="29" t="s">
        <v>88</v>
      </c>
      <c r="I60" s="29"/>
      <c r="J60" s="29"/>
      <c r="K60" s="29"/>
      <c r="L60" s="29" t="s">
        <v>95</v>
      </c>
      <c r="M60" s="29"/>
      <c r="N60" s="29"/>
      <c r="O60" s="29"/>
      <c r="P60" s="29"/>
      <c r="Q60" s="29"/>
      <c r="R60" s="29"/>
      <c r="S60" s="29"/>
      <c r="T60" s="29"/>
      <c r="U60" s="29" t="s">
        <v>96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11</v>
      </c>
      <c r="B61" s="29" t="s">
        <v>34</v>
      </c>
      <c r="C61" s="29"/>
      <c r="D61" s="29"/>
      <c r="E61" s="29"/>
      <c r="F61" s="29"/>
      <c r="G61" s="29"/>
      <c r="H61" s="29" t="s">
        <v>88</v>
      </c>
      <c r="I61" s="29"/>
      <c r="J61" s="29"/>
      <c r="K61" s="29"/>
      <c r="L61" s="29" t="s">
        <v>44</v>
      </c>
      <c r="M61" s="29"/>
      <c r="N61" s="29"/>
      <c r="O61" s="29"/>
      <c r="P61" s="29"/>
      <c r="Q61" s="29"/>
      <c r="R61" s="29"/>
      <c r="S61" s="29"/>
      <c r="T61" s="29"/>
      <c r="U61" s="29" t="s">
        <v>97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12</v>
      </c>
      <c r="B62" s="29" t="s">
        <v>35</v>
      </c>
      <c r="C62" s="29"/>
      <c r="D62" s="29"/>
      <c r="E62" s="29"/>
      <c r="F62" s="29"/>
      <c r="G62" s="29"/>
      <c r="H62" s="29" t="s">
        <v>88</v>
      </c>
      <c r="I62" s="29"/>
      <c r="J62" s="29"/>
      <c r="K62" s="29"/>
      <c r="L62" s="29" t="s">
        <v>45</v>
      </c>
      <c r="M62" s="29"/>
      <c r="N62" s="29"/>
      <c r="O62" s="29"/>
      <c r="P62" s="29"/>
      <c r="Q62" s="29"/>
      <c r="R62" s="29"/>
      <c r="S62" s="29"/>
      <c r="T62" s="29"/>
      <c r="U62" s="29" t="s">
        <v>98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13</v>
      </c>
      <c r="B63" s="29" t="s">
        <v>47</v>
      </c>
      <c r="C63" s="29"/>
      <c r="D63" s="29"/>
      <c r="E63" s="29"/>
      <c r="F63" s="29"/>
      <c r="G63" s="29"/>
      <c r="H63" s="29" t="s">
        <v>84</v>
      </c>
      <c r="I63" s="29"/>
      <c r="J63" s="29"/>
      <c r="K63" s="29"/>
      <c r="L63" s="29" t="s">
        <v>99</v>
      </c>
      <c r="M63" s="29"/>
      <c r="N63" s="29"/>
      <c r="O63" s="29"/>
      <c r="P63" s="29"/>
      <c r="Q63" s="29"/>
      <c r="R63" s="29"/>
      <c r="S63" s="29"/>
      <c r="T63" s="29"/>
      <c r="U63" s="29" t="s">
        <v>83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14</v>
      </c>
      <c r="B64" s="29" t="s">
        <v>48</v>
      </c>
      <c r="C64" s="29"/>
      <c r="D64" s="29"/>
      <c r="E64" s="29"/>
      <c r="F64" s="29"/>
      <c r="G64" s="29"/>
      <c r="H64" s="29" t="s">
        <v>84</v>
      </c>
      <c r="I64" s="29"/>
      <c r="J64" s="29"/>
      <c r="K64" s="29"/>
      <c r="L64" s="29" t="s">
        <v>72</v>
      </c>
      <c r="M64" s="29"/>
      <c r="N64" s="29"/>
      <c r="O64" s="29"/>
      <c r="P64" s="29"/>
      <c r="Q64" s="29"/>
      <c r="R64" s="29"/>
      <c r="S64" s="29"/>
      <c r="T64" s="29"/>
      <c r="U64" s="29" t="s">
        <v>83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15</v>
      </c>
      <c r="B65" s="29" t="s">
        <v>49</v>
      </c>
      <c r="C65" s="29"/>
      <c r="D65" s="29"/>
      <c r="E65" s="29"/>
      <c r="F65" s="29"/>
      <c r="G65" s="29"/>
      <c r="H65" s="29" t="s">
        <v>84</v>
      </c>
      <c r="I65" s="29"/>
      <c r="J65" s="29"/>
      <c r="K65" s="29"/>
      <c r="L65" s="29" t="s">
        <v>73</v>
      </c>
      <c r="M65" s="29"/>
      <c r="N65" s="29"/>
      <c r="O65" s="29"/>
      <c r="P65" s="29"/>
      <c r="Q65" s="29"/>
      <c r="R65" s="29"/>
      <c r="S65" s="29"/>
      <c r="T65" s="29"/>
      <c r="U65" s="29" t="s">
        <v>83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16</v>
      </c>
      <c r="B66" s="29" t="s">
        <v>50</v>
      </c>
      <c r="C66" s="29"/>
      <c r="D66" s="29"/>
      <c r="E66" s="29"/>
      <c r="F66" s="29"/>
      <c r="G66" s="29"/>
      <c r="H66" s="29" t="s">
        <v>84</v>
      </c>
      <c r="I66" s="29"/>
      <c r="J66" s="29"/>
      <c r="K66" s="29"/>
      <c r="L66" s="29" t="s">
        <v>74</v>
      </c>
      <c r="M66" s="29"/>
      <c r="N66" s="29"/>
      <c r="O66" s="29"/>
      <c r="P66" s="29"/>
      <c r="Q66" s="29"/>
      <c r="R66" s="29"/>
      <c r="S66" s="29"/>
      <c r="T66" s="29"/>
      <c r="U66" s="29" t="s">
        <v>83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17</v>
      </c>
      <c r="B67" s="29" t="s">
        <v>51</v>
      </c>
      <c r="C67" s="29"/>
      <c r="D67" s="29"/>
      <c r="E67" s="29"/>
      <c r="F67" s="29"/>
      <c r="G67" s="29"/>
      <c r="H67" s="29" t="s">
        <v>84</v>
      </c>
      <c r="I67" s="29"/>
      <c r="J67" s="29"/>
      <c r="K67" s="29"/>
      <c r="L67" s="29" t="s">
        <v>75</v>
      </c>
      <c r="M67" s="29"/>
      <c r="N67" s="29"/>
      <c r="O67" s="29"/>
      <c r="P67" s="29"/>
      <c r="Q67" s="29"/>
      <c r="R67" s="29"/>
      <c r="S67" s="29"/>
      <c r="T67" s="29"/>
      <c r="U67" s="29" t="s">
        <v>83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18</v>
      </c>
      <c r="B68" s="29" t="s">
        <v>52</v>
      </c>
      <c r="C68" s="29"/>
      <c r="D68" s="29"/>
      <c r="E68" s="29"/>
      <c r="F68" s="29"/>
      <c r="G68" s="29"/>
      <c r="H68" s="29" t="s">
        <v>84</v>
      </c>
      <c r="I68" s="29"/>
      <c r="J68" s="29"/>
      <c r="K68" s="29"/>
      <c r="L68" s="29" t="s">
        <v>76</v>
      </c>
      <c r="M68" s="29"/>
      <c r="N68" s="29"/>
      <c r="O68" s="29"/>
      <c r="P68" s="29"/>
      <c r="Q68" s="29"/>
      <c r="R68" s="29"/>
      <c r="S68" s="29"/>
      <c r="T68" s="29"/>
      <c r="U68" s="29" t="s">
        <v>83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19</v>
      </c>
      <c r="B69" s="29" t="s">
        <v>53</v>
      </c>
      <c r="C69" s="29"/>
      <c r="D69" s="29"/>
      <c r="E69" s="29"/>
      <c r="F69" s="29"/>
      <c r="G69" s="29"/>
      <c r="H69" s="29" t="s">
        <v>84</v>
      </c>
      <c r="I69" s="29"/>
      <c r="J69" s="29"/>
      <c r="K69" s="29"/>
      <c r="L69" s="29" t="s">
        <v>77</v>
      </c>
      <c r="M69" s="29"/>
      <c r="N69" s="29"/>
      <c r="O69" s="29"/>
      <c r="P69" s="29"/>
      <c r="Q69" s="29"/>
      <c r="R69" s="29"/>
      <c r="S69" s="29"/>
      <c r="T69" s="29"/>
      <c r="U69" s="29" t="s">
        <v>83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20</v>
      </c>
      <c r="B70" s="29" t="s">
        <v>54</v>
      </c>
      <c r="C70" s="29"/>
      <c r="D70" s="29"/>
      <c r="E70" s="29"/>
      <c r="F70" s="29"/>
      <c r="G70" s="29"/>
      <c r="H70" s="29" t="s">
        <v>84</v>
      </c>
      <c r="I70" s="29"/>
      <c r="J70" s="29"/>
      <c r="K70" s="29"/>
      <c r="L70" s="29" t="s">
        <v>78</v>
      </c>
      <c r="M70" s="29"/>
      <c r="N70" s="29"/>
      <c r="O70" s="29"/>
      <c r="P70" s="29"/>
      <c r="Q70" s="29"/>
      <c r="R70" s="29"/>
      <c r="S70" s="29"/>
      <c r="T70" s="29"/>
      <c r="U70" s="29" t="s">
        <v>83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21</v>
      </c>
      <c r="B71" s="29" t="s">
        <v>55</v>
      </c>
      <c r="C71" s="29"/>
      <c r="D71" s="29"/>
      <c r="E71" s="29"/>
      <c r="F71" s="29"/>
      <c r="G71" s="29"/>
      <c r="H71" s="29" t="s">
        <v>84</v>
      </c>
      <c r="I71" s="29"/>
      <c r="J71" s="29"/>
      <c r="K71" s="29"/>
      <c r="L71" s="29" t="s">
        <v>79</v>
      </c>
      <c r="M71" s="29"/>
      <c r="N71" s="29"/>
      <c r="O71" s="29"/>
      <c r="P71" s="29"/>
      <c r="Q71" s="29"/>
      <c r="R71" s="29"/>
      <c r="S71" s="29"/>
      <c r="T71" s="29"/>
      <c r="U71" s="29" t="s">
        <v>83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x14ac:dyDescent="0.2">
      <c r="A72" s="21">
        <f t="shared" si="0"/>
        <v>22</v>
      </c>
      <c r="B72" s="29" t="s">
        <v>56</v>
      </c>
      <c r="C72" s="29"/>
      <c r="D72" s="29"/>
      <c r="E72" s="29"/>
      <c r="F72" s="29"/>
      <c r="G72" s="29"/>
      <c r="H72" s="29" t="s">
        <v>84</v>
      </c>
      <c r="I72" s="29"/>
      <c r="J72" s="29"/>
      <c r="K72" s="29"/>
      <c r="L72" s="29" t="s">
        <v>80</v>
      </c>
      <c r="M72" s="29"/>
      <c r="N72" s="29"/>
      <c r="O72" s="29"/>
      <c r="P72" s="29"/>
      <c r="Q72" s="29"/>
      <c r="R72" s="29"/>
      <c r="S72" s="29"/>
      <c r="T72" s="29"/>
      <c r="U72" s="29" t="s">
        <v>83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x14ac:dyDescent="0.2">
      <c r="A73" s="21">
        <f t="shared" si="0"/>
        <v>23</v>
      </c>
      <c r="B73" s="29" t="s">
        <v>57</v>
      </c>
      <c r="C73" s="29"/>
      <c r="D73" s="29"/>
      <c r="E73" s="29"/>
      <c r="F73" s="29"/>
      <c r="G73" s="29"/>
      <c r="H73" s="29" t="s">
        <v>84</v>
      </c>
      <c r="I73" s="29"/>
      <c r="J73" s="29"/>
      <c r="K73" s="29"/>
      <c r="L73" s="29" t="s">
        <v>81</v>
      </c>
      <c r="M73" s="29"/>
      <c r="N73" s="29"/>
      <c r="O73" s="29"/>
      <c r="P73" s="29"/>
      <c r="Q73" s="29"/>
      <c r="R73" s="29"/>
      <c r="S73" s="29"/>
      <c r="T73" s="29"/>
      <c r="U73" s="29" t="s">
        <v>83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x14ac:dyDescent="0.2">
      <c r="A74" s="21">
        <f t="shared" si="0"/>
        <v>24</v>
      </c>
      <c r="B74" s="29" t="s">
        <v>142</v>
      </c>
      <c r="C74" s="29"/>
      <c r="D74" s="29"/>
      <c r="E74" s="29"/>
      <c r="F74" s="29"/>
      <c r="G74" s="29"/>
      <c r="H74" s="29" t="s">
        <v>84</v>
      </c>
      <c r="I74" s="29"/>
      <c r="J74" s="29"/>
      <c r="K74" s="29"/>
      <c r="L74" s="29" t="s">
        <v>37</v>
      </c>
      <c r="M74" s="29"/>
      <c r="N74" s="29"/>
      <c r="O74" s="29"/>
      <c r="P74" s="29"/>
      <c r="Q74" s="29"/>
      <c r="R74" s="29"/>
      <c r="S74" s="29"/>
      <c r="T74" s="29"/>
      <c r="U74" s="29" t="s">
        <v>83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25</v>
      </c>
      <c r="B75" s="29" t="s">
        <v>58</v>
      </c>
      <c r="C75" s="29"/>
      <c r="D75" s="29"/>
      <c r="E75" s="29"/>
      <c r="F75" s="29"/>
      <c r="G75" s="29"/>
      <c r="H75" s="29" t="s">
        <v>84</v>
      </c>
      <c r="I75" s="29"/>
      <c r="J75" s="29"/>
      <c r="K75" s="29"/>
      <c r="L75" s="29" t="s">
        <v>71</v>
      </c>
      <c r="M75" s="29"/>
      <c r="N75" s="29"/>
      <c r="O75" s="29"/>
      <c r="P75" s="29"/>
      <c r="Q75" s="29"/>
      <c r="R75" s="29"/>
      <c r="S75" s="29"/>
      <c r="T75" s="29"/>
      <c r="U75" s="29" t="s">
        <v>83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1">
        <f t="shared" si="0"/>
        <v>26</v>
      </c>
      <c r="B76" s="29" t="s">
        <v>59</v>
      </c>
      <c r="C76" s="29"/>
      <c r="D76" s="29"/>
      <c r="E76" s="29"/>
      <c r="F76" s="29"/>
      <c r="G76" s="29"/>
      <c r="H76" s="29" t="s">
        <v>86</v>
      </c>
      <c r="I76" s="29"/>
      <c r="J76" s="29"/>
      <c r="K76" s="29"/>
      <c r="L76" s="29" t="s">
        <v>43</v>
      </c>
      <c r="M76" s="29"/>
      <c r="N76" s="29"/>
      <c r="O76" s="29"/>
      <c r="P76" s="29"/>
      <c r="Q76" s="29"/>
      <c r="R76" s="29"/>
      <c r="S76" s="29"/>
      <c r="T76" s="29"/>
      <c r="U76" s="29" t="s">
        <v>100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1">
        <f t="shared" si="0"/>
        <v>27</v>
      </c>
      <c r="B77" s="29" t="s">
        <v>60</v>
      </c>
      <c r="C77" s="29"/>
      <c r="D77" s="29"/>
      <c r="E77" s="29"/>
      <c r="F77" s="29"/>
      <c r="G77" s="29"/>
      <c r="H77" s="29" t="s">
        <v>86</v>
      </c>
      <c r="I77" s="29"/>
      <c r="J77" s="29"/>
      <c r="K77" s="29"/>
      <c r="L77" s="29" t="s">
        <v>43</v>
      </c>
      <c r="M77" s="29"/>
      <c r="N77" s="29"/>
      <c r="O77" s="29"/>
      <c r="P77" s="29"/>
      <c r="Q77" s="29"/>
      <c r="R77" s="29"/>
      <c r="S77" s="29"/>
      <c r="T77" s="29"/>
      <c r="U77" s="29" t="s">
        <v>101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1">
        <f t="shared" si="0"/>
        <v>28</v>
      </c>
      <c r="B78" s="29" t="s">
        <v>61</v>
      </c>
      <c r="C78" s="29"/>
      <c r="D78" s="29"/>
      <c r="E78" s="29"/>
      <c r="F78" s="29"/>
      <c r="G78" s="29"/>
      <c r="H78" s="29" t="s">
        <v>86</v>
      </c>
      <c r="I78" s="29"/>
      <c r="J78" s="29"/>
      <c r="K78" s="29"/>
      <c r="L78" s="29" t="s">
        <v>43</v>
      </c>
      <c r="M78" s="29"/>
      <c r="N78" s="29"/>
      <c r="O78" s="29"/>
      <c r="P78" s="29"/>
      <c r="Q78" s="29"/>
      <c r="R78" s="29"/>
      <c r="S78" s="29"/>
      <c r="T78" s="29"/>
      <c r="U78" s="29" t="s">
        <v>102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29</v>
      </c>
      <c r="B79" s="29" t="s">
        <v>62</v>
      </c>
      <c r="C79" s="29"/>
      <c r="D79" s="29"/>
      <c r="E79" s="29"/>
      <c r="F79" s="29"/>
      <c r="G79" s="29"/>
      <c r="H79" s="29" t="s">
        <v>86</v>
      </c>
      <c r="I79" s="29"/>
      <c r="J79" s="29"/>
      <c r="K79" s="29"/>
      <c r="L79" s="29" t="s">
        <v>43</v>
      </c>
      <c r="M79" s="29"/>
      <c r="N79" s="29"/>
      <c r="O79" s="29"/>
      <c r="P79" s="29"/>
      <c r="Q79" s="29"/>
      <c r="R79" s="29"/>
      <c r="S79" s="29"/>
      <c r="T79" s="29"/>
      <c r="U79" s="29" t="s">
        <v>103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1">
        <f t="shared" si="0"/>
        <v>30</v>
      </c>
      <c r="B80" s="29" t="s">
        <v>63</v>
      </c>
      <c r="C80" s="29"/>
      <c r="D80" s="29"/>
      <c r="E80" s="29"/>
      <c r="F80" s="29"/>
      <c r="G80" s="29"/>
      <c r="H80" s="29" t="s">
        <v>86</v>
      </c>
      <c r="I80" s="29"/>
      <c r="J80" s="29"/>
      <c r="K80" s="29"/>
      <c r="L80" s="29" t="s">
        <v>43</v>
      </c>
      <c r="M80" s="29"/>
      <c r="N80" s="29"/>
      <c r="O80" s="29"/>
      <c r="P80" s="29"/>
      <c r="Q80" s="29"/>
      <c r="R80" s="29"/>
      <c r="S80" s="29"/>
      <c r="T80" s="29"/>
      <c r="U80" s="29" t="s">
        <v>104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1">
        <f t="shared" si="0"/>
        <v>31</v>
      </c>
      <c r="B81" s="29" t="s">
        <v>64</v>
      </c>
      <c r="C81" s="29"/>
      <c r="D81" s="29"/>
      <c r="E81" s="29"/>
      <c r="F81" s="29"/>
      <c r="G81" s="29"/>
      <c r="H81" s="29" t="s">
        <v>86</v>
      </c>
      <c r="I81" s="29"/>
      <c r="J81" s="29"/>
      <c r="K81" s="29"/>
      <c r="L81" s="29" t="s">
        <v>43</v>
      </c>
      <c r="M81" s="29"/>
      <c r="N81" s="29"/>
      <c r="O81" s="29"/>
      <c r="P81" s="29"/>
      <c r="Q81" s="29"/>
      <c r="R81" s="29"/>
      <c r="S81" s="29"/>
      <c r="T81" s="29"/>
      <c r="U81" s="29" t="s">
        <v>105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3.2" customHeight="1" x14ac:dyDescent="0.2">
      <c r="A82" s="21">
        <f t="shared" si="0"/>
        <v>32</v>
      </c>
      <c r="B82" s="29" t="s">
        <v>65</v>
      </c>
      <c r="C82" s="29"/>
      <c r="D82" s="29"/>
      <c r="E82" s="29"/>
      <c r="F82" s="29"/>
      <c r="G82" s="29"/>
      <c r="H82" s="29" t="s">
        <v>86</v>
      </c>
      <c r="I82" s="29"/>
      <c r="J82" s="29"/>
      <c r="K82" s="29"/>
      <c r="L82" s="29" t="s">
        <v>43</v>
      </c>
      <c r="M82" s="29"/>
      <c r="N82" s="29"/>
      <c r="O82" s="29"/>
      <c r="P82" s="29"/>
      <c r="Q82" s="29"/>
      <c r="R82" s="29"/>
      <c r="S82" s="29"/>
      <c r="T82" s="29"/>
      <c r="U82" s="29" t="s">
        <v>106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3.2" customHeight="1" x14ac:dyDescent="0.2">
      <c r="A83" s="21">
        <f t="shared" si="0"/>
        <v>33</v>
      </c>
      <c r="B83" s="29" t="s">
        <v>66</v>
      </c>
      <c r="C83" s="29"/>
      <c r="D83" s="29"/>
      <c r="E83" s="29"/>
      <c r="F83" s="29"/>
      <c r="G83" s="29"/>
      <c r="H83" s="29" t="s">
        <v>86</v>
      </c>
      <c r="I83" s="29"/>
      <c r="J83" s="29"/>
      <c r="K83" s="29"/>
      <c r="L83" s="29" t="s">
        <v>43</v>
      </c>
      <c r="M83" s="29"/>
      <c r="N83" s="29"/>
      <c r="O83" s="29"/>
      <c r="P83" s="29"/>
      <c r="Q83" s="29"/>
      <c r="R83" s="29"/>
      <c r="S83" s="29"/>
      <c r="T83" s="29"/>
      <c r="U83" s="29" t="s">
        <v>107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3.2" customHeight="1" x14ac:dyDescent="0.2">
      <c r="A84" s="21">
        <f t="shared" si="0"/>
        <v>34</v>
      </c>
      <c r="B84" s="29" t="s">
        <v>67</v>
      </c>
      <c r="C84" s="29"/>
      <c r="D84" s="29"/>
      <c r="E84" s="29"/>
      <c r="F84" s="29"/>
      <c r="G84" s="29"/>
      <c r="H84" s="29" t="s">
        <v>86</v>
      </c>
      <c r="I84" s="29"/>
      <c r="J84" s="29"/>
      <c r="K84" s="29"/>
      <c r="L84" s="29" t="s">
        <v>43</v>
      </c>
      <c r="M84" s="29"/>
      <c r="N84" s="29"/>
      <c r="O84" s="29"/>
      <c r="P84" s="29"/>
      <c r="Q84" s="29"/>
      <c r="R84" s="29"/>
      <c r="S84" s="29"/>
      <c r="T84" s="29"/>
      <c r="U84" s="29" t="s">
        <v>108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3.2" customHeight="1" x14ac:dyDescent="0.2">
      <c r="A85" s="21">
        <f t="shared" si="0"/>
        <v>35</v>
      </c>
      <c r="B85" s="29" t="s">
        <v>68</v>
      </c>
      <c r="C85" s="29"/>
      <c r="D85" s="29"/>
      <c r="E85" s="29"/>
      <c r="F85" s="29"/>
      <c r="G85" s="29"/>
      <c r="H85" s="29" t="s">
        <v>86</v>
      </c>
      <c r="I85" s="29"/>
      <c r="J85" s="29"/>
      <c r="K85" s="29"/>
      <c r="L85" s="29" t="s">
        <v>43</v>
      </c>
      <c r="M85" s="29"/>
      <c r="N85" s="29"/>
      <c r="O85" s="29"/>
      <c r="P85" s="29"/>
      <c r="Q85" s="29"/>
      <c r="R85" s="29"/>
      <c r="S85" s="29"/>
      <c r="T85" s="29"/>
      <c r="U85" s="29" t="s">
        <v>109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3.2" customHeight="1" x14ac:dyDescent="0.2">
      <c r="A86" s="21">
        <f t="shared" si="0"/>
        <v>36</v>
      </c>
      <c r="B86" s="29" t="s">
        <v>69</v>
      </c>
      <c r="C86" s="29"/>
      <c r="D86" s="29"/>
      <c r="E86" s="29"/>
      <c r="F86" s="29"/>
      <c r="G86" s="29"/>
      <c r="H86" s="29" t="s">
        <v>86</v>
      </c>
      <c r="I86" s="29"/>
      <c r="J86" s="29"/>
      <c r="K86" s="29"/>
      <c r="L86" s="29" t="s">
        <v>43</v>
      </c>
      <c r="M86" s="29"/>
      <c r="N86" s="29"/>
      <c r="O86" s="29"/>
      <c r="P86" s="29"/>
      <c r="Q86" s="29"/>
      <c r="R86" s="29"/>
      <c r="S86" s="29"/>
      <c r="T86" s="29"/>
      <c r="U86" s="29" t="s">
        <v>110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3.2" customHeight="1" x14ac:dyDescent="0.2">
      <c r="A87" s="21">
        <f t="shared" si="0"/>
        <v>37</v>
      </c>
      <c r="B87" s="29" t="s">
        <v>141</v>
      </c>
      <c r="C87" s="29"/>
      <c r="D87" s="29"/>
      <c r="E87" s="29"/>
      <c r="F87" s="29"/>
      <c r="G87" s="29"/>
      <c r="H87" s="29" t="s">
        <v>86</v>
      </c>
      <c r="I87" s="29"/>
      <c r="J87" s="29"/>
      <c r="K87" s="29"/>
      <c r="L87" s="29" t="s">
        <v>43</v>
      </c>
      <c r="M87" s="29"/>
      <c r="N87" s="29"/>
      <c r="O87" s="29"/>
      <c r="P87" s="29"/>
      <c r="Q87" s="29"/>
      <c r="R87" s="29"/>
      <c r="S87" s="29"/>
      <c r="T87" s="29"/>
      <c r="U87" s="29" t="s">
        <v>111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3.2" customHeight="1" x14ac:dyDescent="0.2">
      <c r="A88" s="21">
        <f t="shared" si="0"/>
        <v>38</v>
      </c>
      <c r="B88" s="29" t="s">
        <v>70</v>
      </c>
      <c r="C88" s="29"/>
      <c r="D88" s="29"/>
      <c r="E88" s="29"/>
      <c r="F88" s="29"/>
      <c r="G88" s="29"/>
      <c r="H88" s="29" t="s">
        <v>86</v>
      </c>
      <c r="I88" s="29"/>
      <c r="J88" s="29"/>
      <c r="K88" s="29"/>
      <c r="L88" s="29" t="s">
        <v>43</v>
      </c>
      <c r="M88" s="29"/>
      <c r="N88" s="29"/>
      <c r="O88" s="29"/>
      <c r="P88" s="29"/>
      <c r="Q88" s="29"/>
      <c r="R88" s="29"/>
      <c r="S88" s="29"/>
      <c r="T88" s="29"/>
      <c r="U88" s="29" t="s">
        <v>112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1">
        <f t="shared" si="0"/>
        <v>39</v>
      </c>
      <c r="B89" s="29" t="s">
        <v>113</v>
      </c>
      <c r="C89" s="29"/>
      <c r="D89" s="29"/>
      <c r="E89" s="29"/>
      <c r="F89" s="29"/>
      <c r="G89" s="29"/>
      <c r="H89" s="29" t="s">
        <v>88</v>
      </c>
      <c r="I89" s="29"/>
      <c r="J89" s="29"/>
      <c r="K89" s="29"/>
      <c r="L89" s="29" t="s">
        <v>46</v>
      </c>
      <c r="M89" s="29"/>
      <c r="N89" s="29"/>
      <c r="O89" s="29"/>
      <c r="P89" s="29"/>
      <c r="Q89" s="29"/>
      <c r="R89" s="29"/>
      <c r="S89" s="29"/>
      <c r="T89" s="29"/>
      <c r="U89" s="29" t="s">
        <v>114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1">
        <f t="shared" si="0"/>
        <v>40</v>
      </c>
      <c r="B90" s="29" t="s">
        <v>123</v>
      </c>
      <c r="C90" s="29"/>
      <c r="D90" s="29"/>
      <c r="E90" s="29"/>
      <c r="F90" s="29"/>
      <c r="G90" s="29"/>
      <c r="H90" s="29" t="s">
        <v>125</v>
      </c>
      <c r="I90" s="29"/>
      <c r="J90" s="29"/>
      <c r="K90" s="29"/>
      <c r="L90" s="29" t="s">
        <v>127</v>
      </c>
      <c r="M90" s="29"/>
      <c r="N90" s="29"/>
      <c r="O90" s="29"/>
      <c r="P90" s="29"/>
      <c r="Q90" s="29"/>
      <c r="R90" s="29"/>
      <c r="S90" s="29"/>
      <c r="T90" s="29"/>
      <c r="U90" s="29" t="s">
        <v>128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41</v>
      </c>
      <c r="B91" s="29" t="s">
        <v>124</v>
      </c>
      <c r="C91" s="29"/>
      <c r="D91" s="29"/>
      <c r="E91" s="29"/>
      <c r="F91" s="29"/>
      <c r="G91" s="29"/>
      <c r="H91" s="29" t="s">
        <v>126</v>
      </c>
      <c r="I91" s="29"/>
      <c r="J91" s="29"/>
      <c r="K91" s="29"/>
      <c r="L91" s="29" t="s">
        <v>43</v>
      </c>
      <c r="M91" s="29"/>
      <c r="N91" s="29"/>
      <c r="O91" s="29"/>
      <c r="P91" s="29"/>
      <c r="Q91" s="29"/>
      <c r="R91" s="29"/>
      <c r="S91" s="29"/>
      <c r="T91" s="29"/>
      <c r="U91" s="29" t="s">
        <v>129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</sheetData>
  <mergeCells count="186"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  <mergeCell ref="B85:G85"/>
    <mergeCell ref="H85:K85"/>
    <mergeCell ref="L85:T85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61:G61"/>
    <mergeCell ref="H61:K61"/>
    <mergeCell ref="L61:T61"/>
    <mergeCell ref="U61:AF61"/>
    <mergeCell ref="B62:G62"/>
    <mergeCell ref="H62:K62"/>
    <mergeCell ref="L62:T62"/>
    <mergeCell ref="U62:AF62"/>
    <mergeCell ref="B59:G59"/>
    <mergeCell ref="H59:K59"/>
    <mergeCell ref="L59:T59"/>
    <mergeCell ref="U59:AF59"/>
    <mergeCell ref="B60:G60"/>
    <mergeCell ref="H60:K60"/>
    <mergeCell ref="L60:T60"/>
    <mergeCell ref="U60:AF60"/>
    <mergeCell ref="L52:T52"/>
    <mergeCell ref="U52:AF52"/>
    <mergeCell ref="B55:G55"/>
    <mergeCell ref="H55:K55"/>
    <mergeCell ref="L55:T55"/>
    <mergeCell ref="U55:AF55"/>
    <mergeCell ref="B58:G58"/>
    <mergeCell ref="H58:K58"/>
    <mergeCell ref="L58:T58"/>
    <mergeCell ref="U58:AF58"/>
    <mergeCell ref="B56:G56"/>
    <mergeCell ref="H56:K56"/>
    <mergeCell ref="L56:T56"/>
    <mergeCell ref="U56:AF56"/>
    <mergeCell ref="B57:G57"/>
    <mergeCell ref="H57:K57"/>
    <mergeCell ref="L57:T57"/>
    <mergeCell ref="U57:AF57"/>
    <mergeCell ref="A42:AF42"/>
    <mergeCell ref="A43:AF47"/>
    <mergeCell ref="B50:G50"/>
    <mergeCell ref="H50:K50"/>
    <mergeCell ref="L50:T50"/>
    <mergeCell ref="U50:AF50"/>
    <mergeCell ref="B91:G91"/>
    <mergeCell ref="H91:K91"/>
    <mergeCell ref="L91:T91"/>
    <mergeCell ref="U91:AF91"/>
    <mergeCell ref="B53:G53"/>
    <mergeCell ref="H53:K53"/>
    <mergeCell ref="L53:T53"/>
    <mergeCell ref="U53:AF53"/>
    <mergeCell ref="B54:G54"/>
    <mergeCell ref="H54:K54"/>
    <mergeCell ref="L54:T54"/>
    <mergeCell ref="U54:AF54"/>
    <mergeCell ref="B51:G51"/>
    <mergeCell ref="H51:K51"/>
    <mergeCell ref="L51:T51"/>
    <mergeCell ref="U51:AF51"/>
    <mergeCell ref="B52:G52"/>
    <mergeCell ref="H52:K52"/>
    <mergeCell ref="B95:G95"/>
    <mergeCell ref="H95:K95"/>
    <mergeCell ref="L95:T95"/>
    <mergeCell ref="U95:AF95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137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8" t="s">
        <v>20</v>
      </c>
      <c r="D5" s="39"/>
      <c r="E5" s="39"/>
      <c r="F5" s="40"/>
      <c r="G5" s="38" t="s">
        <v>21</v>
      </c>
      <c r="H5" s="39"/>
      <c r="I5" s="39"/>
      <c r="J5" s="39"/>
      <c r="K5" s="39"/>
      <c r="L5" s="40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8" t="s">
        <v>19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7.6" customHeight="1" x14ac:dyDescent="0.2">
      <c r="A6" s="31">
        <v>1</v>
      </c>
      <c r="B6" s="31"/>
      <c r="C6" s="32" t="s">
        <v>22</v>
      </c>
      <c r="D6" s="33"/>
      <c r="E6" s="33"/>
      <c r="F6" s="34"/>
      <c r="G6" s="35" t="s">
        <v>137</v>
      </c>
      <c r="H6" s="36"/>
      <c r="I6" s="36"/>
      <c r="J6" s="36"/>
      <c r="K6" s="36"/>
      <c r="L6" s="37"/>
      <c r="M6" s="29" t="s">
        <v>115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115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2" t="s">
        <v>131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5.8" customHeight="1" x14ac:dyDescent="0.2">
      <c r="A7" s="31">
        <f xml:space="preserve"> $A6+1</f>
        <v>2</v>
      </c>
      <c r="B7" s="31"/>
      <c r="C7" s="32"/>
      <c r="D7" s="33"/>
      <c r="E7" s="33"/>
      <c r="F7" s="34"/>
      <c r="G7" s="35"/>
      <c r="H7" s="36"/>
      <c r="I7" s="36"/>
      <c r="J7" s="36"/>
      <c r="K7" s="36"/>
      <c r="L7" s="3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1">
        <f xml:space="preserve"> $A7+1</f>
        <v>3</v>
      </c>
      <c r="B8" s="31"/>
      <c r="C8" s="32"/>
      <c r="D8" s="33"/>
      <c r="E8" s="33"/>
      <c r="F8" s="34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8" t="s">
        <v>20</v>
      </c>
      <c r="D11" s="39"/>
      <c r="E11" s="39"/>
      <c r="F11" s="40"/>
      <c r="G11" s="38" t="s">
        <v>24</v>
      </c>
      <c r="H11" s="39"/>
      <c r="I11" s="39"/>
      <c r="J11" s="39"/>
      <c r="K11" s="39"/>
      <c r="L11" s="40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8" t="s">
        <v>19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27" customHeight="1" x14ac:dyDescent="0.2">
      <c r="A12" s="31">
        <v>1</v>
      </c>
      <c r="B12" s="31"/>
      <c r="C12" s="32" t="s">
        <v>23</v>
      </c>
      <c r="D12" s="33"/>
      <c r="E12" s="33"/>
      <c r="F12" s="34"/>
      <c r="G12" s="35" t="s">
        <v>138</v>
      </c>
      <c r="H12" s="36"/>
      <c r="I12" s="36"/>
      <c r="J12" s="36"/>
      <c r="K12" s="36"/>
      <c r="L12" s="37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115</v>
      </c>
      <c r="W12" s="29"/>
      <c r="X12" s="29"/>
      <c r="Y12" s="29"/>
      <c r="Z12" s="29"/>
      <c r="AA12" s="29"/>
      <c r="AB12" s="29"/>
      <c r="AC12" s="29"/>
      <c r="AD12" s="29"/>
      <c r="AE12" s="29" t="s">
        <v>82</v>
      </c>
      <c r="AF12" s="29"/>
      <c r="AG12" s="29"/>
      <c r="AH12" s="29"/>
      <c r="AI12" s="29"/>
      <c r="AJ12" s="29"/>
      <c r="AK12" s="29"/>
      <c r="AL12" s="29"/>
      <c r="AM12" s="29"/>
      <c r="AN12" s="29" t="s">
        <v>130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2" t="s">
        <v>146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27.6" customHeight="1" x14ac:dyDescent="0.2">
      <c r="A13" s="31">
        <f xml:space="preserve"> $A12+1</f>
        <v>2</v>
      </c>
      <c r="B13" s="31"/>
      <c r="C13" s="32" t="s">
        <v>116</v>
      </c>
      <c r="D13" s="33"/>
      <c r="E13" s="33"/>
      <c r="F13" s="34"/>
      <c r="G13" s="35" t="s">
        <v>121</v>
      </c>
      <c r="H13" s="36"/>
      <c r="I13" s="36"/>
      <c r="J13" s="36"/>
      <c r="K13" s="36"/>
      <c r="L13" s="37"/>
      <c r="M13" s="29" t="s">
        <v>117</v>
      </c>
      <c r="N13" s="29"/>
      <c r="O13" s="29"/>
      <c r="P13" s="29"/>
      <c r="Q13" s="29"/>
      <c r="R13" s="29"/>
      <c r="S13" s="29"/>
      <c r="T13" s="29"/>
      <c r="U13" s="29"/>
      <c r="V13" s="29" t="s">
        <v>115</v>
      </c>
      <c r="W13" s="29"/>
      <c r="X13" s="29"/>
      <c r="Y13" s="29"/>
      <c r="Z13" s="29"/>
      <c r="AA13" s="29"/>
      <c r="AB13" s="29"/>
      <c r="AC13" s="29"/>
      <c r="AD13" s="29"/>
      <c r="AE13" s="29" t="s">
        <v>115</v>
      </c>
      <c r="AF13" s="29"/>
      <c r="AG13" s="29"/>
      <c r="AH13" s="29"/>
      <c r="AI13" s="29"/>
      <c r="AJ13" s="29"/>
      <c r="AK13" s="29"/>
      <c r="AL13" s="29"/>
      <c r="AM13" s="29"/>
      <c r="AN13" s="29" t="s">
        <v>118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2" t="s">
        <v>131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55.8" customHeight="1" x14ac:dyDescent="0.2">
      <c r="A14" s="31">
        <f t="shared" ref="A14:A21" si="0" xml:space="preserve"> $A13+1</f>
        <v>3</v>
      </c>
      <c r="B14" s="31"/>
      <c r="C14" s="32" t="s">
        <v>116</v>
      </c>
      <c r="D14" s="33"/>
      <c r="E14" s="33"/>
      <c r="F14" s="34"/>
      <c r="G14" s="35" t="s">
        <v>122</v>
      </c>
      <c r="H14" s="36"/>
      <c r="I14" s="36"/>
      <c r="J14" s="36"/>
      <c r="K14" s="36"/>
      <c r="L14" s="37"/>
      <c r="M14" s="29" t="s">
        <v>119</v>
      </c>
      <c r="N14" s="29"/>
      <c r="O14" s="29"/>
      <c r="P14" s="29"/>
      <c r="Q14" s="29"/>
      <c r="R14" s="29"/>
      <c r="S14" s="29"/>
      <c r="T14" s="29"/>
      <c r="U14" s="29"/>
      <c r="V14" s="29" t="s">
        <v>115</v>
      </c>
      <c r="W14" s="29"/>
      <c r="X14" s="29"/>
      <c r="Y14" s="29"/>
      <c r="Z14" s="29"/>
      <c r="AA14" s="29"/>
      <c r="AB14" s="29"/>
      <c r="AC14" s="29"/>
      <c r="AD14" s="29"/>
      <c r="AE14" s="29" t="s">
        <v>115</v>
      </c>
      <c r="AF14" s="29"/>
      <c r="AG14" s="29"/>
      <c r="AH14" s="29"/>
      <c r="AI14" s="29"/>
      <c r="AJ14" s="29"/>
      <c r="AK14" s="29"/>
      <c r="AL14" s="29"/>
      <c r="AM14" s="29"/>
      <c r="AN14" s="29" t="s">
        <v>134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2" t="s">
        <v>132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54.6" customHeight="1" x14ac:dyDescent="0.2">
      <c r="A15" s="31">
        <f t="shared" si="0"/>
        <v>4</v>
      </c>
      <c r="B15" s="31"/>
      <c r="C15" s="32" t="s">
        <v>23</v>
      </c>
      <c r="D15" s="33"/>
      <c r="E15" s="33"/>
      <c r="F15" s="34"/>
      <c r="G15" s="35" t="s">
        <v>120</v>
      </c>
      <c r="H15" s="36"/>
      <c r="I15" s="36"/>
      <c r="J15" s="36"/>
      <c r="K15" s="36"/>
      <c r="L15" s="37"/>
      <c r="M15" s="29" t="s">
        <v>117</v>
      </c>
      <c r="N15" s="29"/>
      <c r="O15" s="29"/>
      <c r="P15" s="29"/>
      <c r="Q15" s="29"/>
      <c r="R15" s="29"/>
      <c r="S15" s="29"/>
      <c r="T15" s="29"/>
      <c r="U15" s="29"/>
      <c r="V15" s="29" t="s">
        <v>115</v>
      </c>
      <c r="W15" s="29"/>
      <c r="X15" s="29"/>
      <c r="Y15" s="29"/>
      <c r="Z15" s="29"/>
      <c r="AA15" s="29"/>
      <c r="AB15" s="29"/>
      <c r="AC15" s="29"/>
      <c r="AD15" s="29"/>
      <c r="AE15" s="29" t="s">
        <v>115</v>
      </c>
      <c r="AF15" s="29"/>
      <c r="AG15" s="29"/>
      <c r="AH15" s="29"/>
      <c r="AI15" s="29"/>
      <c r="AJ15" s="29"/>
      <c r="AK15" s="29"/>
      <c r="AL15" s="29"/>
      <c r="AM15" s="29"/>
      <c r="AN15" s="29" t="s">
        <v>133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2" t="s">
        <v>131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x14ac:dyDescent="0.2">
      <c r="A16" s="31">
        <f t="shared" si="0"/>
        <v>5</v>
      </c>
      <c r="B16" s="31"/>
      <c r="C16" s="32"/>
      <c r="D16" s="33"/>
      <c r="E16" s="33"/>
      <c r="F16" s="34"/>
      <c r="G16" s="35"/>
      <c r="H16" s="36"/>
      <c r="I16" s="36"/>
      <c r="J16" s="36"/>
      <c r="K16" s="36"/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2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31">
        <f t="shared" si="0"/>
        <v>6</v>
      </c>
      <c r="B17" s="31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1">
        <f t="shared" si="0"/>
        <v>7</v>
      </c>
      <c r="B18" s="31"/>
      <c r="C18" s="32"/>
      <c r="D18" s="33"/>
      <c r="E18" s="33"/>
      <c r="F18" s="34"/>
      <c r="G18" s="35"/>
      <c r="H18" s="36"/>
      <c r="I18" s="36"/>
      <c r="J18" s="36"/>
      <c r="K18" s="36"/>
      <c r="L18" s="3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1">
        <f t="shared" si="0"/>
        <v>8</v>
      </c>
      <c r="B19" s="31"/>
      <c r="C19" s="32"/>
      <c r="D19" s="33"/>
      <c r="E19" s="33"/>
      <c r="F19" s="34"/>
      <c r="G19" s="35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1">
        <f t="shared" si="0"/>
        <v>9</v>
      </c>
      <c r="B20" s="31"/>
      <c r="C20" s="32"/>
      <c r="D20" s="33"/>
      <c r="E20" s="33"/>
      <c r="F20" s="34"/>
      <c r="G20" s="35"/>
      <c r="H20" s="36"/>
      <c r="I20" s="36"/>
      <c r="J20" s="36"/>
      <c r="K20" s="36"/>
      <c r="L20" s="3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1">
        <f t="shared" si="0"/>
        <v>10</v>
      </c>
      <c r="B21" s="31"/>
      <c r="C21" s="32"/>
      <c r="D21" s="33"/>
      <c r="E21" s="33"/>
      <c r="F21" s="34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0" t="s">
        <v>11</v>
      </c>
      <c r="B24" s="30"/>
      <c r="C24" s="38" t="s">
        <v>20</v>
      </c>
      <c r="D24" s="39"/>
      <c r="E24" s="39"/>
      <c r="F24" s="40"/>
      <c r="G24" s="38" t="s">
        <v>24</v>
      </c>
      <c r="H24" s="39"/>
      <c r="I24" s="39"/>
      <c r="J24" s="39"/>
      <c r="K24" s="39"/>
      <c r="L24" s="40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8" t="s">
        <v>19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40"/>
    </row>
    <row r="25" spans="1:83" ht="67.2" customHeight="1" x14ac:dyDescent="0.2">
      <c r="A25" s="31">
        <v>1</v>
      </c>
      <c r="B25" s="31"/>
      <c r="C25" s="32" t="s">
        <v>23</v>
      </c>
      <c r="D25" s="33"/>
      <c r="E25" s="33"/>
      <c r="F25" s="34"/>
      <c r="G25" s="35" t="s">
        <v>139</v>
      </c>
      <c r="H25" s="36"/>
      <c r="I25" s="36"/>
      <c r="J25" s="36"/>
      <c r="K25" s="36"/>
      <c r="L25" s="37"/>
      <c r="M25" s="29" t="s">
        <v>115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145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2" t="s">
        <v>136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x14ac:dyDescent="0.2">
      <c r="A26" s="31">
        <f xml:space="preserve"> $A25 + 1</f>
        <v>2</v>
      </c>
      <c r="B26" s="31"/>
      <c r="C26" s="32"/>
      <c r="D26" s="33"/>
      <c r="E26" s="33"/>
      <c r="F26" s="34"/>
      <c r="G26" s="35"/>
      <c r="H26" s="36"/>
      <c r="I26" s="36"/>
      <c r="J26" s="36"/>
      <c r="K26" s="36"/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2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1">
        <f t="shared" ref="A27:A29" si="1" xml:space="preserve"> $A26 + 1</f>
        <v>3</v>
      </c>
      <c r="B27" s="31"/>
      <c r="C27" s="32"/>
      <c r="D27" s="33"/>
      <c r="E27" s="33"/>
      <c r="F27" s="34"/>
      <c r="G27" s="35"/>
      <c r="H27" s="36"/>
      <c r="I27" s="36"/>
      <c r="J27" s="36"/>
      <c r="K27" s="36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1">
        <f t="shared" si="1"/>
        <v>4</v>
      </c>
      <c r="B28" s="31"/>
      <c r="C28" s="32"/>
      <c r="D28" s="33"/>
      <c r="E28" s="33"/>
      <c r="F28" s="34"/>
      <c r="G28" s="35"/>
      <c r="H28" s="36"/>
      <c r="I28" s="36"/>
      <c r="J28" s="36"/>
      <c r="K28" s="36"/>
      <c r="L28" s="3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1">
        <f t="shared" si="1"/>
        <v>5</v>
      </c>
      <c r="B29" s="31"/>
      <c r="C29" s="32"/>
      <c r="D29" s="33"/>
      <c r="E29" s="33"/>
      <c r="F29" s="34"/>
      <c r="G29" s="35"/>
      <c r="H29" s="36"/>
      <c r="I29" s="36"/>
      <c r="J29" s="36"/>
      <c r="K29" s="36"/>
      <c r="L29" s="3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70.8" customHeight="1" x14ac:dyDescent="0.2">
      <c r="A3" s="41">
        <v>1</v>
      </c>
      <c r="B3" s="41"/>
      <c r="C3" s="42" t="s">
        <v>139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143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2020-05-11T06:09:16Z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