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4201B7AF-8019-4F07-B5F4-B5DEE8F35EB0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1" i="2" l="1"/>
  <c r="A72" i="2" s="1"/>
  <c r="A73" i="2" s="1"/>
  <c r="A74" i="2" s="1"/>
  <c r="A75" i="2" s="1"/>
  <c r="A76" i="2" s="1"/>
  <c r="A77" i="2" s="1"/>
  <c r="A78" i="2" s="1"/>
  <c r="A79" i="2" s="1"/>
  <c r="A80" i="2" s="1"/>
  <c r="A58" i="2" l="1"/>
  <c r="A59" i="2"/>
  <c r="A60" i="2"/>
  <c r="A61" i="2"/>
  <c r="A62" i="2"/>
  <c r="A63" i="2"/>
  <c r="A64" i="2"/>
  <c r="A65" i="2"/>
  <c r="A66" i="2"/>
  <c r="A67" i="2"/>
  <c r="A68" i="2"/>
  <c r="A69" i="2" s="1"/>
  <c r="A70" i="2" s="1"/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<sst xmlns="http://schemas.openxmlformats.org/spreadsheetml/2006/main" count="194" uniqueCount="114">
  <si>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</si>
  <si>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</si>
  <si>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</si>
  <si>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</si>
  <si>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</si>
  <si>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</si>
  <si>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</si>
  <si>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</si>
  <si>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</si>
  <si>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</si>
  <si>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</si>
  <si>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</si>
  <si>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</si>
  <si>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</si>
  <si>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</si>
  <si>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</si>
  <si>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</si>
  <si>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</si>
  <si>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</si>
  <si>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</si>
  <si>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</si>
  <si>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</si>
  <si>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</si>
  <si>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</si>
  <si>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注文検索画面から選択した行の注文詳細を表示する。</t>
    <rPh sb="0" eb="2">
      <t>チュウモン</t>
    </rPh>
    <rPh sb="2" eb="4">
      <t>ケンサク</t>
    </rPh>
    <rPh sb="4" eb="6">
      <t>ガメン</t>
    </rPh>
    <rPh sb="8" eb="10">
      <t>センタク</t>
    </rPh>
    <rPh sb="12" eb="13">
      <t>ギョウ</t>
    </rPh>
    <rPh sb="14" eb="16">
      <t>チュウモン</t>
    </rPh>
    <rPh sb="16" eb="18">
      <t>ショウサイ</t>
    </rPh>
    <rPh sb="19" eb="21">
      <t>ヒョウジ</t>
    </rPh>
    <phoneticPr fontId="6"/>
  </si>
  <si>
    <t>PersonnelStatus_Label</t>
    <phoneticPr fontId="6"/>
  </si>
  <si>
    <t>OrderStatus_Label</t>
    <phoneticPr fontId="6"/>
  </si>
  <si>
    <t>OrderId_Label</t>
    <phoneticPr fontId="6"/>
  </si>
  <si>
    <t>StoreId_Label</t>
    <phoneticPr fontId="6"/>
  </si>
  <si>
    <t>PersonnelId_Label</t>
    <phoneticPr fontId="6"/>
  </si>
  <si>
    <t>OrderDate_Label</t>
    <phoneticPr fontId="6"/>
  </si>
  <si>
    <t>CompletionDate_Label</t>
    <phoneticPr fontId="6"/>
  </si>
  <si>
    <t>OrderDatile_Grid</t>
  </si>
  <si>
    <t>CSVOut_Button</t>
  </si>
  <si>
    <t>Return_Button</t>
  </si>
  <si>
    <t>FoodId_Label</t>
  </si>
  <si>
    <t>PersonnelStatus_Text</t>
  </si>
  <si>
    <t>OrderStatus_Text</t>
  </si>
  <si>
    <t>OrderId_Text</t>
  </si>
  <si>
    <t>StoreId_Text</t>
  </si>
  <si>
    <t>PersonnelId_Text</t>
  </si>
  <si>
    <t>OrderDate_Text</t>
  </si>
  <si>
    <t>CompletionDate_Text</t>
  </si>
  <si>
    <t>FoodName_Label</t>
  </si>
  <si>
    <t>Price_Label</t>
  </si>
  <si>
    <t>Volume_Label</t>
  </si>
  <si>
    <t>FoodName_Text</t>
  </si>
  <si>
    <t>FoodId_Text</t>
  </si>
  <si>
    <t>Price_Text</t>
  </si>
  <si>
    <t>Volume_Text</t>
  </si>
  <si>
    <t>Label</t>
  </si>
  <si>
    <t>Label</t>
    <phoneticPr fontId="6"/>
  </si>
  <si>
    <t>Button</t>
  </si>
  <si>
    <t>Text</t>
  </si>
  <si>
    <t>Grid</t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</si>
  <si>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</si>
  <si>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</si>
  <si>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</si>
  <si>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</si>
  <si>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配達人員ID</t>
    <rPh sb="0" eb="2">
      <t>ハイタツ</t>
    </rPh>
    <rPh sb="2" eb="4">
      <t>ジンイン</t>
    </rPh>
    <phoneticPr fontId="6"/>
  </si>
  <si>
    <t>注文日付</t>
    <rPh sb="0" eb="2">
      <t>チュウモン</t>
    </rPh>
    <rPh sb="2" eb="4">
      <t>ヒヅケ</t>
    </rPh>
    <phoneticPr fontId="6"/>
  </si>
  <si>
    <t>完了日付</t>
    <rPh sb="0" eb="2">
      <t>カンリョウ</t>
    </rPh>
    <rPh sb="2" eb="4">
      <t>ヒヅケ</t>
    </rPh>
    <phoneticPr fontId="6"/>
  </si>
  <si>
    <t>CSV出力</t>
  </si>
  <si>
    <t>戻る</t>
  </si>
  <si>
    <t>空白</t>
  </si>
  <si>
    <t>商品ID</t>
  </si>
  <si>
    <t>商品名</t>
  </si>
  <si>
    <t>値段</t>
  </si>
  <si>
    <t>数量</t>
  </si>
  <si>
    <t>ラベル</t>
  </si>
  <si>
    <t>ラベル</t>
    <phoneticPr fontId="6"/>
  </si>
  <si>
    <t>CSV出力するボタン</t>
  </si>
  <si>
    <t>注文検索画面に戻るボタン</t>
  </si>
  <si>
    <t>注文IDから人員ステータスを取得して表示する。</t>
  </si>
  <si>
    <t>注文IDから注文ステータスを取得して表示する。</t>
  </si>
  <si>
    <t>注文ID表示する。</t>
  </si>
  <si>
    <t>注文IDから店舗IDを取得して表示する。</t>
  </si>
  <si>
    <t>注文IDから配達人員IDを取得して表示する。</t>
  </si>
  <si>
    <t>注文IDから注文日付を取得して表示する。</t>
  </si>
  <si>
    <t>注文IDから完了日付を取得して表示する。</t>
  </si>
  <si>
    <t>注文詳細グリッド</t>
  </si>
  <si>
    <t>注文IDから商品IDを取得して表示する。</t>
  </si>
  <si>
    <t>注文IDから商品名を取得して表示する。</t>
  </si>
  <si>
    <t>注文IDから値段を取得して表示する。</t>
  </si>
  <si>
    <t>注文IDから数量を取得して表示する。</t>
  </si>
  <si>
    <t>OrderDatile_Screen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</si>
  <si>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</si>
  <si>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</si>
  <si>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</si>
  <si>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string orderId</t>
    <phoneticPr fontId="6"/>
  </si>
  <si>
    <t>引数のorderIdをもとに注文の詳細表示する。</t>
    <rPh sb="0" eb="2">
      <t>ヒキスウ</t>
    </rPh>
    <rPh sb="14" eb="16">
      <t>チュウモン</t>
    </rPh>
    <rPh sb="17" eb="19">
      <t>ショウサイ</t>
    </rPh>
    <rPh sb="19" eb="21">
      <t>ヒョウジ</t>
    </rPh>
    <phoneticPr fontId="6"/>
  </si>
  <si>
    <t>SetDatile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</si>
  <si>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Exception：Throw</t>
    <phoneticPr fontId="6"/>
  </si>
  <si>
    <t>string orderId</t>
    <phoneticPr fontId="6"/>
  </si>
  <si>
    <t>DataSet data</t>
    <phoneticPr fontId="6"/>
  </si>
  <si>
    <t>引数のorderIdから注文の詳細を取得する。</t>
    <rPh sb="0" eb="2">
      <t>ヒキスウ</t>
    </rPh>
    <rPh sb="12" eb="14">
      <t>チュウモン</t>
    </rPh>
    <rPh sb="15" eb="17">
      <t>ショウサイ</t>
    </rPh>
    <rPh sb="18" eb="20">
      <t>シュトク</t>
    </rPh>
    <phoneticPr fontId="6"/>
  </si>
  <si>
    <t>注文の詳細を取得して画面表示する。</t>
    <rPh sb="0" eb="2">
      <t>チュウモン</t>
    </rPh>
    <rPh sb="3" eb="5">
      <t>ショウサイ</t>
    </rPh>
    <rPh sb="6" eb="8">
      <t>シュトク</t>
    </rPh>
    <rPh sb="10" eb="12">
      <t>ガメン</t>
    </rPh>
    <rPh sb="12" eb="14">
      <t>ヒョウジ</t>
    </rPh>
    <phoneticPr fontId="6"/>
  </si>
  <si>
    <t>GetOrderData</t>
    <phoneticPr fontId="6"/>
  </si>
  <si>
    <t>StoreName_Label</t>
    <phoneticPr fontId="6"/>
  </si>
  <si>
    <t>PersonnelName_Label</t>
    <phoneticPr fontId="6"/>
  </si>
  <si>
    <t>StoreName_Text</t>
    <phoneticPr fontId="6"/>
  </si>
  <si>
    <t>PersonnelName_Text</t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</si>
  <si>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</si>
  <si>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メイ</t>
    </rPh>
    <phoneticPr fontId="6"/>
  </si>
  <si>
    <t>注文IDから店舗名を取得して表示する。</t>
    <rPh sb="6" eb="8">
      <t>テンポ</t>
    </rPh>
    <rPh sb="8" eb="9">
      <t>メイ</t>
    </rPh>
    <phoneticPr fontId="6"/>
  </si>
  <si>
    <t>注文IDから配達人員名を取得して表示する。</t>
    <rPh sb="6" eb="8">
      <t>ハイタツ</t>
    </rPh>
    <rPh sb="8" eb="10">
      <t>ジンイン</t>
    </rPh>
    <rPh sb="10" eb="11">
      <t>メイ</t>
    </rPh>
    <phoneticPr fontId="6"/>
  </si>
  <si>
    <t>SELECT selOrder.orderId, selOrder.storeId, selOrder.personnelId,
selOrder.status, selOrder.orderDate, selOrder.completionDate,
Personnel.name, Personnel.status, Store.name, 
OrderDatile.volume, Food.foodId, Food.name, Food.price
FROM (
SELECT orderId, storeId, personnelId,status, 
orderDate, completionDate
FROM Order
WHERE orderId = "注文ID"
) AS selOrder
LEFT JOIN Personnel
ON Personnel.personnelId = selOrder.personnelId
LEFT JOIN Store
ON Store.storeId = selOrder.StoreId
LEFT JOIN OrderDatile
ON OrderDatile.orderId = selOrder.orderId
LEFT JOIN Food
ON Food.foodId = OrderDatile.foodId;</t>
    <rPh sb="334" eb="336">
      <t>チュウモン</t>
    </rPh>
    <phoneticPr fontId="6"/>
  </si>
  <si>
    <t>CSVOut_Button_OnClick</t>
    <phoneticPr fontId="6"/>
  </si>
  <si>
    <t>Return_Button_OnClick</t>
    <phoneticPr fontId="6"/>
  </si>
  <si>
    <t>OnClick</t>
    <phoneticPr fontId="6"/>
  </si>
  <si>
    <t>OnClick</t>
    <phoneticPr fontId="6"/>
  </si>
  <si>
    <t>画面表示されているデータをCSV出力する。</t>
    <rPh sb="0" eb="2">
      <t>ガメン</t>
    </rPh>
    <rPh sb="2" eb="4">
      <t>ヒョウジ</t>
    </rPh>
    <rPh sb="16" eb="18">
      <t>シュツリョク</t>
    </rPh>
    <phoneticPr fontId="6"/>
  </si>
  <si>
    <t>注文検索画面に戻る。</t>
    <rPh sb="0" eb="6">
      <t>チュウモンケンサクガメン</t>
    </rPh>
    <rPh sb="7" eb="8">
      <t>モド</t>
    </rPh>
    <phoneticPr fontId="6"/>
  </si>
  <si>
    <t>DS画面詳細設計書 注文詳細画面</t>
    <rPh sb="2" eb="4">
      <t>ガメン</t>
    </rPh>
    <rPh sb="4" eb="6">
      <t>ショウサイ</t>
    </rPh>
    <rPh sb="10" eb="12">
      <t>チュウモン</t>
    </rPh>
    <rPh sb="12" eb="14">
      <t>ショウサイ</t>
    </rPh>
    <rPh sb="14" eb="16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</si>
</sst>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37</xdr:col>
      <xdr:colOff>66445</xdr:colOff>
      <xdr:row>30</xdr:row>
      <xdr:rowOff>149508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18FBC59A-45FB-4257-A6D5-56B5C21B011A}"/>
            </a:ext>
          </a:extLst>
        </xdr:cNvPr>
        <xdr:cNvGrpSpPr/>
      </xdr:nvGrpSpPr>
      <xdr:grpSpPr>
        <a:xfrm>
          <a:off x="0" y="167640"/>
          <a:ext cx="10498225" cy="5011068"/>
          <a:chOff x="0" y="165100"/>
          <a:chExt cx="10399165" cy="4937408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DD5320BB-7EA5-48D3-A4D9-8C48AD1E1EC6}"/>
              </a:ext>
            </a:extLst>
          </xdr:cNvPr>
          <xdr:cNvSpPr/>
        </xdr:nvSpPr>
        <xdr:spPr>
          <a:xfrm>
            <a:off x="0" y="165100"/>
            <a:ext cx="10399165" cy="4937408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D792D147-27A8-4F11-8D60-283246CF68B0}"/>
              </a:ext>
            </a:extLst>
          </xdr:cNvPr>
          <xdr:cNvSpPr/>
        </xdr:nvSpPr>
        <xdr:spPr>
          <a:xfrm>
            <a:off x="0" y="165100"/>
            <a:ext cx="10399165" cy="303438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注文詳細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DS0010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587656EE-0026-4C72-88CE-0232E9C63662}"/>
              </a:ext>
            </a:extLst>
          </xdr:cNvPr>
          <xdr:cNvSpPr/>
        </xdr:nvSpPr>
        <xdr:spPr>
          <a:xfrm>
            <a:off x="195100" y="1512832"/>
            <a:ext cx="9927478" cy="295355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各種、注文した商品を表示する。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0D0C563F-CFC5-4C84-91C7-56E31EB241B8}"/>
              </a:ext>
            </a:extLst>
          </xdr:cNvPr>
          <xdr:cNvSpPr/>
        </xdr:nvSpPr>
        <xdr:spPr>
          <a:xfrm>
            <a:off x="9109382" y="4594310"/>
            <a:ext cx="987826" cy="272418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5E20790A-A2AA-407C-9AA9-6C9A85F08280}"/>
              </a:ext>
            </a:extLst>
          </xdr:cNvPr>
          <xdr:cNvSpPr/>
        </xdr:nvSpPr>
        <xdr:spPr>
          <a:xfrm>
            <a:off x="1845052" y="665122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BBC10E7D-0819-4756-BAD7-43F8C0F528F4}"/>
              </a:ext>
            </a:extLst>
          </xdr:cNvPr>
          <xdr:cNvSpPr/>
        </xdr:nvSpPr>
        <xdr:spPr>
          <a:xfrm>
            <a:off x="181154" y="665122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B9D03FAF-5FB4-4043-8B6C-9AA5B85DEA54}"/>
              </a:ext>
            </a:extLst>
          </xdr:cNvPr>
          <xdr:cNvSpPr/>
        </xdr:nvSpPr>
        <xdr:spPr>
          <a:xfrm>
            <a:off x="1846680" y="964909"/>
            <a:ext cx="1534474" cy="257547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E54E649F-3D13-4864-A9F2-1CEF2ECFAB21}"/>
              </a:ext>
            </a:extLst>
          </xdr:cNvPr>
          <xdr:cNvSpPr/>
        </xdr:nvSpPr>
        <xdr:spPr>
          <a:xfrm>
            <a:off x="180877" y="964909"/>
            <a:ext cx="1668407" cy="25754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店舗ID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62D491BF-A793-4364-A2FA-6774DB242762}"/>
              </a:ext>
            </a:extLst>
          </xdr:cNvPr>
          <xdr:cNvSpPr/>
        </xdr:nvSpPr>
        <xdr:spPr>
          <a:xfrm>
            <a:off x="8643336" y="981106"/>
            <a:ext cx="1477856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F489FC45-9588-425C-9B8F-33D234676CD8}"/>
              </a:ext>
            </a:extLst>
          </xdr:cNvPr>
          <xdr:cNvSpPr/>
        </xdr:nvSpPr>
        <xdr:spPr>
          <a:xfrm>
            <a:off x="7010684" y="981099"/>
            <a:ext cx="164185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付日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6846EBB2-DF8B-4D98-B328-E376F4C02038}"/>
              </a:ext>
            </a:extLst>
          </xdr:cNvPr>
          <xdr:cNvSpPr/>
        </xdr:nvSpPr>
        <xdr:spPr>
          <a:xfrm>
            <a:off x="172433" y="4609326"/>
            <a:ext cx="987826" cy="272418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E1552F0B-AC30-43FD-910C-C38C3847A849}"/>
              </a:ext>
            </a:extLst>
          </xdr:cNvPr>
          <xdr:cNvSpPr/>
        </xdr:nvSpPr>
        <xdr:spPr>
          <a:xfrm>
            <a:off x="8643336" y="1258902"/>
            <a:ext cx="1477856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F0F93B8E-EB3A-4644-BEC4-F3FA46B08F93}"/>
              </a:ext>
            </a:extLst>
          </xdr:cNvPr>
          <xdr:cNvSpPr/>
        </xdr:nvSpPr>
        <xdr:spPr>
          <a:xfrm>
            <a:off x="7010684" y="1258895"/>
            <a:ext cx="164185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完了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付日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4206FDF4-58C2-4F80-9F41-A19147B16852}"/>
              </a:ext>
            </a:extLst>
          </xdr:cNvPr>
          <xdr:cNvSpPr/>
        </xdr:nvSpPr>
        <xdr:spPr>
          <a:xfrm>
            <a:off x="5370015" y="672630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8CF6706-F2FE-4442-B3CA-D4700706E2C1}"/>
              </a:ext>
            </a:extLst>
          </xdr:cNvPr>
          <xdr:cNvSpPr/>
        </xdr:nvSpPr>
        <xdr:spPr>
          <a:xfrm>
            <a:off x="3706116" y="672630"/>
            <a:ext cx="1811544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配達人員ステータス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91AC7C5F-785C-4BC2-B57E-ECB4FC848EA7}"/>
              </a:ext>
            </a:extLst>
          </xdr:cNvPr>
          <xdr:cNvSpPr/>
        </xdr:nvSpPr>
        <xdr:spPr>
          <a:xfrm>
            <a:off x="8630793" y="695154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E41C6627-45EF-4D89-A6F4-0F96F01ECF6D}"/>
              </a:ext>
            </a:extLst>
          </xdr:cNvPr>
          <xdr:cNvSpPr/>
        </xdr:nvSpPr>
        <xdr:spPr>
          <a:xfrm>
            <a:off x="6966895" y="695154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注文ステータス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DB41CCE4-8501-4F9F-93D0-2789798CEB01}"/>
              </a:ext>
            </a:extLst>
          </xdr:cNvPr>
          <xdr:cNvSpPr/>
        </xdr:nvSpPr>
        <xdr:spPr>
          <a:xfrm>
            <a:off x="1845052" y="1258254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A8219B6C-6B01-401D-9DF9-257EE761058D}"/>
              </a:ext>
            </a:extLst>
          </xdr:cNvPr>
          <xdr:cNvSpPr/>
        </xdr:nvSpPr>
        <xdr:spPr>
          <a:xfrm>
            <a:off x="181154" y="1258254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054BE646-437B-49B3-9370-7C19A18FA65F}"/>
              </a:ext>
            </a:extLst>
          </xdr:cNvPr>
          <xdr:cNvSpPr/>
        </xdr:nvSpPr>
        <xdr:spPr>
          <a:xfrm>
            <a:off x="5362466" y="965443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A3B59273-B07F-4722-8F90-E15DC996270A}"/>
              </a:ext>
            </a:extLst>
          </xdr:cNvPr>
          <xdr:cNvSpPr/>
        </xdr:nvSpPr>
        <xdr:spPr>
          <a:xfrm>
            <a:off x="3698568" y="965443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店舗名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83F73F0C-35F7-4B1E-A88C-D651257EDDC6}"/>
              </a:ext>
            </a:extLst>
          </xdr:cNvPr>
          <xdr:cNvSpPr/>
        </xdr:nvSpPr>
        <xdr:spPr>
          <a:xfrm>
            <a:off x="5362466" y="1258256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C9252167-0FE1-4DB2-A2EB-5BC6CFF438AC}"/>
              </a:ext>
            </a:extLst>
          </xdr:cNvPr>
          <xdr:cNvSpPr/>
        </xdr:nvSpPr>
        <xdr:spPr>
          <a:xfrm>
            <a:off x="3698568" y="1258256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配達人員名</a:t>
            </a:r>
            <a:endParaRPr lang="en-US" sz="1400" b="0" strike="noStrike" spc="-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0</xdr:colOff>
      <xdr:row>31</xdr:row>
      <xdr:rowOff>0</xdr:rowOff>
    </xdr:from>
    <xdr:to>
      <xdr:col>29</xdr:col>
      <xdr:colOff>38100</xdr:colOff>
      <xdr:row>38</xdr:row>
      <xdr:rowOff>2801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FBF3877C-A620-451A-9B87-6327523DDCF3}"/>
            </a:ext>
          </a:extLst>
        </xdr:cNvPr>
        <xdr:cNvGrpSpPr/>
      </xdr:nvGrpSpPr>
      <xdr:grpSpPr>
        <a:xfrm>
          <a:off x="0" y="5196840"/>
          <a:ext cx="8214360" cy="1176281"/>
          <a:chOff x="163411" y="5243355"/>
          <a:chExt cx="8156201" cy="1157445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CD78B258-0FA4-4075-899D-B9EA87730C8B}"/>
              </a:ext>
            </a:extLst>
          </xdr:cNvPr>
          <xdr:cNvSpPr/>
        </xdr:nvSpPr>
        <xdr:spPr>
          <a:xfrm>
            <a:off x="274320" y="5364480"/>
            <a:ext cx="8045292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FB25DA02-9D33-4238-ABA4-0AD394C87396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商品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85E24AB8-FD48-42EC-B99F-68B5E5A385D9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値段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5311F4D4-2256-4657-B8C0-A4C1E3F5823C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数量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920FC6F-3928-41BE-A44E-0E2F62CECD0F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012</a:t>
            </a: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726F0130-502C-4F91-A543-482CB5DC411A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800</a:t>
            </a: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61EA189F-63AD-4684-98B5-70BB24C27C38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</a:t>
            </a: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D612F88B-038D-416F-83AB-7CED1CBEC94C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5729E435-ED63-45B9-B2D5-2693A0EB8814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商品名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92C569FF-1DFB-4F96-A8B0-E936EEBFF29F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焼肉丼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C3978A96-819E-4739-853C-1C34D979815C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111</a:t>
            </a: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90B4188-E2C6-4724-A8CF-C13AB7A3AE5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900</a:t>
            </a: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7CBCB18B-2304-415E-A1FC-D0A2747AA313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50BE19D2-EDB5-4A19-8285-ABB5FBC9D79E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カルビ丼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44</xdr:col>
      <xdr:colOff>72390</xdr:colOff>
      <xdr:row>30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B00E951-2672-42CA-843D-8032A711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48550" cy="51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113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43962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0"/>
  <sheetViews>
    <sheetView zoomScaleNormal="100" workbookViewId="0"/>
  </sheetViews>
  <sheetFormatPr defaultColWidth="4.109375" defaultRowHeight="13.2" x14ac:dyDescent="0.2"/>
  <sheetData>
    <row r="41" spans="1:32" x14ac:dyDescent="0.2">
      <c r="A41" s="32" t="s">
        <v>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x14ac:dyDescent="0.2">
      <c r="A42" s="33" t="s">
        <v>24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9" spans="1:32" x14ac:dyDescent="0.2">
      <c r="A49" s="20" t="s">
        <v>11</v>
      </c>
      <c r="B49" s="32" t="s">
        <v>14</v>
      </c>
      <c r="C49" s="32"/>
      <c r="D49" s="32"/>
      <c r="E49" s="32"/>
      <c r="F49" s="32"/>
      <c r="G49" s="32"/>
      <c r="H49" s="32" t="s">
        <v>15</v>
      </c>
      <c r="I49" s="32"/>
      <c r="J49" s="32"/>
      <c r="K49" s="32"/>
      <c r="L49" s="32" t="s">
        <v>16</v>
      </c>
      <c r="M49" s="32"/>
      <c r="N49" s="32"/>
      <c r="O49" s="32"/>
      <c r="P49" s="32"/>
      <c r="Q49" s="32"/>
      <c r="R49" s="32"/>
      <c r="S49" s="32"/>
      <c r="T49" s="32"/>
      <c r="U49" s="32" t="s">
        <v>17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18">
        <v>1</v>
      </c>
      <c r="B50" s="34" t="s">
        <v>25</v>
      </c>
      <c r="C50" s="34"/>
      <c r="D50" s="34"/>
      <c r="E50" s="34"/>
      <c r="F50" s="34"/>
      <c r="G50" s="34"/>
      <c r="H50" s="34" t="s">
        <v>51</v>
      </c>
      <c r="I50" s="34"/>
      <c r="J50" s="34"/>
      <c r="K50" s="34"/>
      <c r="L50" s="34" t="s">
        <v>55</v>
      </c>
      <c r="M50" s="34"/>
      <c r="N50" s="34"/>
      <c r="O50" s="34"/>
      <c r="P50" s="34"/>
      <c r="Q50" s="34"/>
      <c r="R50" s="34"/>
      <c r="S50" s="34"/>
      <c r="T50" s="34"/>
      <c r="U50" s="34" t="s">
        <v>70</v>
      </c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 spans="1:32" x14ac:dyDescent="0.2">
      <c r="A51" s="18">
        <f xml:space="preserve"> $A50 + 1</f>
        <v>2</v>
      </c>
      <c r="B51" s="34" t="s">
        <v>26</v>
      </c>
      <c r="C51" s="34"/>
      <c r="D51" s="34"/>
      <c r="E51" s="34"/>
      <c r="F51" s="34"/>
      <c r="G51" s="34"/>
      <c r="H51" s="34" t="s">
        <v>51</v>
      </c>
      <c r="I51" s="34"/>
      <c r="J51" s="34"/>
      <c r="K51" s="34"/>
      <c r="L51" s="34" t="s">
        <v>56</v>
      </c>
      <c r="M51" s="34"/>
      <c r="N51" s="34"/>
      <c r="O51" s="34"/>
      <c r="P51" s="34"/>
      <c r="Q51" s="34"/>
      <c r="R51" s="34"/>
      <c r="S51" s="34"/>
      <c r="T51" s="34"/>
      <c r="U51" s="34" t="s">
        <v>70</v>
      </c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x14ac:dyDescent="0.2">
      <c r="A52" s="19">
        <f t="shared" ref="A52:A80" si="0" xml:space="preserve"> $A51 + 1</f>
        <v>3</v>
      </c>
      <c r="B52" s="34" t="s">
        <v>27</v>
      </c>
      <c r="C52" s="34"/>
      <c r="D52" s="34"/>
      <c r="E52" s="34"/>
      <c r="F52" s="34"/>
      <c r="G52" s="34"/>
      <c r="H52" s="34" t="s">
        <v>51</v>
      </c>
      <c r="I52" s="34"/>
      <c r="J52" s="34"/>
      <c r="K52" s="34"/>
      <c r="L52" s="34" t="s">
        <v>57</v>
      </c>
      <c r="M52" s="34"/>
      <c r="N52" s="34"/>
      <c r="O52" s="34"/>
      <c r="P52" s="34"/>
      <c r="Q52" s="34"/>
      <c r="R52" s="34"/>
      <c r="S52" s="34"/>
      <c r="T52" s="34"/>
      <c r="U52" s="34" t="s">
        <v>70</v>
      </c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x14ac:dyDescent="0.2">
      <c r="A53" s="19">
        <f t="shared" si="0"/>
        <v>4</v>
      </c>
      <c r="B53" s="34" t="s">
        <v>28</v>
      </c>
      <c r="C53" s="34"/>
      <c r="D53" s="34"/>
      <c r="E53" s="34"/>
      <c r="F53" s="34"/>
      <c r="G53" s="34"/>
      <c r="H53" s="34" t="s">
        <v>51</v>
      </c>
      <c r="I53" s="34"/>
      <c r="J53" s="34"/>
      <c r="K53" s="34"/>
      <c r="L53" s="34" t="s">
        <v>58</v>
      </c>
      <c r="M53" s="34"/>
      <c r="N53" s="34"/>
      <c r="O53" s="34"/>
      <c r="P53" s="34"/>
      <c r="Q53" s="34"/>
      <c r="R53" s="34"/>
      <c r="S53" s="34"/>
      <c r="T53" s="34"/>
      <c r="U53" s="34" t="s">
        <v>70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x14ac:dyDescent="0.2">
      <c r="A54" s="19">
        <f t="shared" si="0"/>
        <v>5</v>
      </c>
      <c r="B54" s="34" t="s">
        <v>29</v>
      </c>
      <c r="C54" s="34"/>
      <c r="D54" s="34"/>
      <c r="E54" s="34"/>
      <c r="F54" s="34"/>
      <c r="G54" s="34"/>
      <c r="H54" s="34" t="s">
        <v>51</v>
      </c>
      <c r="I54" s="34"/>
      <c r="J54" s="34"/>
      <c r="K54" s="34"/>
      <c r="L54" s="34" t="s">
        <v>59</v>
      </c>
      <c r="M54" s="34"/>
      <c r="N54" s="34"/>
      <c r="O54" s="34"/>
      <c r="P54" s="34"/>
      <c r="Q54" s="34"/>
      <c r="R54" s="34"/>
      <c r="S54" s="34"/>
      <c r="T54" s="34"/>
      <c r="U54" s="34" t="s">
        <v>70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x14ac:dyDescent="0.2">
      <c r="A55" s="19">
        <f t="shared" si="0"/>
        <v>6</v>
      </c>
      <c r="B55" s="34" t="s">
        <v>30</v>
      </c>
      <c r="C55" s="34"/>
      <c r="D55" s="34"/>
      <c r="E55" s="34"/>
      <c r="F55" s="34"/>
      <c r="G55" s="34"/>
      <c r="H55" s="34" t="s">
        <v>51</v>
      </c>
      <c r="I55" s="34"/>
      <c r="J55" s="34"/>
      <c r="K55" s="34"/>
      <c r="L55" s="34" t="s">
        <v>60</v>
      </c>
      <c r="M55" s="34"/>
      <c r="N55" s="34"/>
      <c r="O55" s="34"/>
      <c r="P55" s="34"/>
      <c r="Q55" s="34"/>
      <c r="R55" s="34"/>
      <c r="S55" s="34"/>
      <c r="T55" s="34"/>
      <c r="U55" s="34" t="s">
        <v>70</v>
      </c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A56" s="19">
        <f t="shared" si="0"/>
        <v>7</v>
      </c>
      <c r="B56" s="34" t="s">
        <v>31</v>
      </c>
      <c r="C56" s="34"/>
      <c r="D56" s="34"/>
      <c r="E56" s="34"/>
      <c r="F56" s="34"/>
      <c r="G56" s="34"/>
      <c r="H56" s="34" t="s">
        <v>51</v>
      </c>
      <c r="I56" s="34"/>
      <c r="J56" s="34"/>
      <c r="K56" s="34"/>
      <c r="L56" s="34" t="s">
        <v>61</v>
      </c>
      <c r="M56" s="34"/>
      <c r="N56" s="34"/>
      <c r="O56" s="34"/>
      <c r="P56" s="34"/>
      <c r="Q56" s="34"/>
      <c r="R56" s="34"/>
      <c r="S56" s="34"/>
      <c r="T56" s="34"/>
      <c r="U56" s="34" t="s">
        <v>70</v>
      </c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3.2" customHeight="1" x14ac:dyDescent="0.2">
      <c r="A57" s="19">
        <f t="shared" si="0"/>
        <v>8</v>
      </c>
      <c r="B57" s="29" t="s">
        <v>98</v>
      </c>
      <c r="C57" s="30"/>
      <c r="D57" s="30"/>
      <c r="E57" s="30"/>
      <c r="F57" s="30"/>
      <c r="G57" s="31"/>
      <c r="H57" s="34" t="s">
        <v>51</v>
      </c>
      <c r="I57" s="34"/>
      <c r="J57" s="34"/>
      <c r="K57" s="34"/>
      <c r="L57" s="29" t="s">
        <v>102</v>
      </c>
      <c r="M57" s="30"/>
      <c r="N57" s="30"/>
      <c r="O57" s="30"/>
      <c r="P57" s="30"/>
      <c r="Q57" s="30"/>
      <c r="R57" s="30"/>
      <c r="S57" s="30"/>
      <c r="T57" s="31"/>
      <c r="U57" s="34" t="s">
        <v>70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3.2" customHeight="1" x14ac:dyDescent="0.2">
      <c r="A58" s="21">
        <f t="shared" si="0"/>
        <v>9</v>
      </c>
      <c r="B58" s="29" t="s">
        <v>99</v>
      </c>
      <c r="C58" s="30"/>
      <c r="D58" s="30"/>
      <c r="E58" s="30"/>
      <c r="F58" s="30"/>
      <c r="G58" s="31"/>
      <c r="H58" s="34" t="s">
        <v>51</v>
      </c>
      <c r="I58" s="34"/>
      <c r="J58" s="34"/>
      <c r="K58" s="34"/>
      <c r="L58" s="29" t="s">
        <v>103</v>
      </c>
      <c r="M58" s="30"/>
      <c r="N58" s="30"/>
      <c r="O58" s="30"/>
      <c r="P58" s="30"/>
      <c r="Q58" s="30"/>
      <c r="R58" s="30"/>
      <c r="S58" s="30"/>
      <c r="T58" s="31"/>
      <c r="U58" s="34" t="s">
        <v>70</v>
      </c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ht="13.2" customHeight="1" x14ac:dyDescent="0.2">
      <c r="A59" s="21">
        <f t="shared" si="0"/>
        <v>10</v>
      </c>
      <c r="B59" s="29" t="s">
        <v>33</v>
      </c>
      <c r="C59" s="30"/>
      <c r="D59" s="30"/>
      <c r="E59" s="30"/>
      <c r="F59" s="30"/>
      <c r="G59" s="31"/>
      <c r="H59" s="29" t="s">
        <v>52</v>
      </c>
      <c r="I59" s="30"/>
      <c r="J59" s="30"/>
      <c r="K59" s="31"/>
      <c r="L59" s="29" t="s">
        <v>62</v>
      </c>
      <c r="M59" s="30"/>
      <c r="N59" s="30"/>
      <c r="O59" s="30"/>
      <c r="P59" s="30"/>
      <c r="Q59" s="30"/>
      <c r="R59" s="30"/>
      <c r="S59" s="30"/>
      <c r="T59" s="31"/>
      <c r="U59" s="29" t="s">
        <v>71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1"/>
    </row>
    <row r="60" spans="1:32" ht="13.2" customHeight="1" x14ac:dyDescent="0.2">
      <c r="A60" s="21">
        <f t="shared" si="0"/>
        <v>11</v>
      </c>
      <c r="B60" s="29" t="s">
        <v>34</v>
      </c>
      <c r="C60" s="30"/>
      <c r="D60" s="30"/>
      <c r="E60" s="30"/>
      <c r="F60" s="30"/>
      <c r="G60" s="31"/>
      <c r="H60" s="29" t="s">
        <v>52</v>
      </c>
      <c r="I60" s="30"/>
      <c r="J60" s="30"/>
      <c r="K60" s="31"/>
      <c r="L60" s="29" t="s">
        <v>63</v>
      </c>
      <c r="M60" s="30"/>
      <c r="N60" s="30"/>
      <c r="O60" s="30"/>
      <c r="P60" s="30"/>
      <c r="Q60" s="30"/>
      <c r="R60" s="30"/>
      <c r="S60" s="30"/>
      <c r="T60" s="31"/>
      <c r="U60" s="29" t="s">
        <v>72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1"/>
    </row>
    <row r="61" spans="1:32" ht="13.2" customHeight="1" x14ac:dyDescent="0.2">
      <c r="A61" s="21">
        <f t="shared" si="0"/>
        <v>12</v>
      </c>
      <c r="B61" s="29" t="s">
        <v>36</v>
      </c>
      <c r="C61" s="30"/>
      <c r="D61" s="30"/>
      <c r="E61" s="30"/>
      <c r="F61" s="30"/>
      <c r="G61" s="31"/>
      <c r="H61" s="29" t="s">
        <v>53</v>
      </c>
      <c r="I61" s="30"/>
      <c r="J61" s="30"/>
      <c r="K61" s="31"/>
      <c r="L61" s="29" t="s">
        <v>64</v>
      </c>
      <c r="M61" s="30"/>
      <c r="N61" s="30"/>
      <c r="O61" s="30"/>
      <c r="P61" s="30"/>
      <c r="Q61" s="30"/>
      <c r="R61" s="30"/>
      <c r="S61" s="30"/>
      <c r="T61" s="31"/>
      <c r="U61" s="29" t="s">
        <v>73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1"/>
    </row>
    <row r="62" spans="1:32" ht="13.2" customHeight="1" x14ac:dyDescent="0.2">
      <c r="A62" s="21">
        <f t="shared" si="0"/>
        <v>13</v>
      </c>
      <c r="B62" s="29" t="s">
        <v>37</v>
      </c>
      <c r="C62" s="30"/>
      <c r="D62" s="30"/>
      <c r="E62" s="30"/>
      <c r="F62" s="30"/>
      <c r="G62" s="31"/>
      <c r="H62" s="29" t="s">
        <v>53</v>
      </c>
      <c r="I62" s="30"/>
      <c r="J62" s="30"/>
      <c r="K62" s="31"/>
      <c r="L62" s="29" t="s">
        <v>64</v>
      </c>
      <c r="M62" s="30"/>
      <c r="N62" s="30"/>
      <c r="O62" s="30"/>
      <c r="P62" s="30"/>
      <c r="Q62" s="30"/>
      <c r="R62" s="30"/>
      <c r="S62" s="30"/>
      <c r="T62" s="31"/>
      <c r="U62" s="29" t="s">
        <v>74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1"/>
    </row>
    <row r="63" spans="1:32" ht="13.2" customHeight="1" x14ac:dyDescent="0.2">
      <c r="A63" s="21">
        <f t="shared" si="0"/>
        <v>14</v>
      </c>
      <c r="B63" s="29" t="s">
        <v>38</v>
      </c>
      <c r="C63" s="30"/>
      <c r="D63" s="30"/>
      <c r="E63" s="30"/>
      <c r="F63" s="30"/>
      <c r="G63" s="31"/>
      <c r="H63" s="29" t="s">
        <v>53</v>
      </c>
      <c r="I63" s="30"/>
      <c r="J63" s="30"/>
      <c r="K63" s="31"/>
      <c r="L63" s="29" t="s">
        <v>64</v>
      </c>
      <c r="M63" s="30"/>
      <c r="N63" s="30"/>
      <c r="O63" s="30"/>
      <c r="P63" s="30"/>
      <c r="Q63" s="30"/>
      <c r="R63" s="30"/>
      <c r="S63" s="30"/>
      <c r="T63" s="31"/>
      <c r="U63" s="29" t="s">
        <v>75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1"/>
    </row>
    <row r="64" spans="1:32" ht="13.2" customHeight="1" x14ac:dyDescent="0.2">
      <c r="A64" s="21">
        <f t="shared" si="0"/>
        <v>15</v>
      </c>
      <c r="B64" s="29" t="s">
        <v>39</v>
      </c>
      <c r="C64" s="30"/>
      <c r="D64" s="30"/>
      <c r="E64" s="30"/>
      <c r="F64" s="30"/>
      <c r="G64" s="31"/>
      <c r="H64" s="29" t="s">
        <v>53</v>
      </c>
      <c r="I64" s="30"/>
      <c r="J64" s="30"/>
      <c r="K64" s="31"/>
      <c r="L64" s="29" t="s">
        <v>64</v>
      </c>
      <c r="M64" s="30"/>
      <c r="N64" s="30"/>
      <c r="O64" s="30"/>
      <c r="P64" s="30"/>
      <c r="Q64" s="30"/>
      <c r="R64" s="30"/>
      <c r="S64" s="30"/>
      <c r="T64" s="31"/>
      <c r="U64" s="29" t="s">
        <v>76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</row>
    <row r="65" spans="1:32" ht="13.2" customHeight="1" x14ac:dyDescent="0.2">
      <c r="A65" s="21">
        <f t="shared" si="0"/>
        <v>16</v>
      </c>
      <c r="B65" s="29" t="s">
        <v>40</v>
      </c>
      <c r="C65" s="30"/>
      <c r="D65" s="30"/>
      <c r="E65" s="30"/>
      <c r="F65" s="30"/>
      <c r="G65" s="31"/>
      <c r="H65" s="29" t="s">
        <v>53</v>
      </c>
      <c r="I65" s="30"/>
      <c r="J65" s="30"/>
      <c r="K65" s="31"/>
      <c r="L65" s="29" t="s">
        <v>64</v>
      </c>
      <c r="M65" s="30"/>
      <c r="N65" s="30"/>
      <c r="O65" s="30"/>
      <c r="P65" s="30"/>
      <c r="Q65" s="30"/>
      <c r="R65" s="30"/>
      <c r="S65" s="30"/>
      <c r="T65" s="31"/>
      <c r="U65" s="29" t="s">
        <v>77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1"/>
    </row>
    <row r="66" spans="1:32" ht="13.2" customHeight="1" x14ac:dyDescent="0.2">
      <c r="A66" s="21">
        <f t="shared" si="0"/>
        <v>17</v>
      </c>
      <c r="B66" s="29" t="s">
        <v>41</v>
      </c>
      <c r="C66" s="30"/>
      <c r="D66" s="30"/>
      <c r="E66" s="30"/>
      <c r="F66" s="30"/>
      <c r="G66" s="31"/>
      <c r="H66" s="29" t="s">
        <v>53</v>
      </c>
      <c r="I66" s="30"/>
      <c r="J66" s="30"/>
      <c r="K66" s="31"/>
      <c r="L66" s="29" t="s">
        <v>64</v>
      </c>
      <c r="M66" s="30"/>
      <c r="N66" s="30"/>
      <c r="O66" s="30"/>
      <c r="P66" s="30"/>
      <c r="Q66" s="30"/>
      <c r="R66" s="30"/>
      <c r="S66" s="30"/>
      <c r="T66" s="31"/>
      <c r="U66" s="29" t="s">
        <v>78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1"/>
    </row>
    <row r="67" spans="1:32" ht="13.2" customHeight="1" x14ac:dyDescent="0.2">
      <c r="A67" s="21">
        <f t="shared" si="0"/>
        <v>18</v>
      </c>
      <c r="B67" s="29" t="s">
        <v>42</v>
      </c>
      <c r="C67" s="30"/>
      <c r="D67" s="30"/>
      <c r="E67" s="30"/>
      <c r="F67" s="30"/>
      <c r="G67" s="31"/>
      <c r="H67" s="29" t="s">
        <v>53</v>
      </c>
      <c r="I67" s="30"/>
      <c r="J67" s="30"/>
      <c r="K67" s="31"/>
      <c r="L67" s="29" t="s">
        <v>64</v>
      </c>
      <c r="M67" s="30"/>
      <c r="N67" s="30"/>
      <c r="O67" s="30"/>
      <c r="P67" s="30"/>
      <c r="Q67" s="30"/>
      <c r="R67" s="30"/>
      <c r="S67" s="30"/>
      <c r="T67" s="31"/>
      <c r="U67" s="29" t="s">
        <v>79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1"/>
    </row>
    <row r="68" spans="1:32" ht="13.2" customHeight="1" x14ac:dyDescent="0.2">
      <c r="A68" s="21">
        <f t="shared" si="0"/>
        <v>19</v>
      </c>
      <c r="B68" s="29" t="s">
        <v>100</v>
      </c>
      <c r="C68" s="30"/>
      <c r="D68" s="30"/>
      <c r="E68" s="30"/>
      <c r="F68" s="30"/>
      <c r="G68" s="31"/>
      <c r="H68" s="29" t="s">
        <v>53</v>
      </c>
      <c r="I68" s="30"/>
      <c r="J68" s="30"/>
      <c r="K68" s="31"/>
      <c r="L68" s="29" t="s">
        <v>64</v>
      </c>
      <c r="M68" s="30"/>
      <c r="N68" s="30"/>
      <c r="O68" s="30"/>
      <c r="P68" s="30"/>
      <c r="Q68" s="30"/>
      <c r="R68" s="30"/>
      <c r="S68" s="30"/>
      <c r="T68" s="31"/>
      <c r="U68" s="29" t="s">
        <v>104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1"/>
    </row>
    <row r="69" spans="1:32" ht="13.2" customHeight="1" x14ac:dyDescent="0.2">
      <c r="A69" s="21">
        <f t="shared" si="0"/>
        <v>20</v>
      </c>
      <c r="B69" s="29" t="s">
        <v>101</v>
      </c>
      <c r="C69" s="30"/>
      <c r="D69" s="30"/>
      <c r="E69" s="30"/>
      <c r="F69" s="30"/>
      <c r="G69" s="31"/>
      <c r="H69" s="29" t="s">
        <v>53</v>
      </c>
      <c r="I69" s="30"/>
      <c r="J69" s="30"/>
      <c r="K69" s="31"/>
      <c r="L69" s="29" t="s">
        <v>64</v>
      </c>
      <c r="M69" s="30"/>
      <c r="N69" s="30"/>
      <c r="O69" s="30"/>
      <c r="P69" s="30"/>
      <c r="Q69" s="30"/>
      <c r="R69" s="30"/>
      <c r="S69" s="30"/>
      <c r="T69" s="31"/>
      <c r="U69" s="29" t="s">
        <v>105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1"/>
    </row>
    <row r="70" spans="1:32" ht="13.2" customHeight="1" x14ac:dyDescent="0.2">
      <c r="A70" s="21">
        <f t="shared" si="0"/>
        <v>21</v>
      </c>
      <c r="B70" s="29" t="s">
        <v>32</v>
      </c>
      <c r="C70" s="30"/>
      <c r="D70" s="30"/>
      <c r="E70" s="30"/>
      <c r="F70" s="30"/>
      <c r="G70" s="31"/>
      <c r="H70" s="29" t="s">
        <v>54</v>
      </c>
      <c r="I70" s="30"/>
      <c r="J70" s="30"/>
      <c r="K70" s="31"/>
      <c r="L70" s="29" t="s">
        <v>64</v>
      </c>
      <c r="M70" s="30"/>
      <c r="N70" s="30"/>
      <c r="O70" s="30"/>
      <c r="P70" s="30"/>
      <c r="Q70" s="30"/>
      <c r="R70" s="30"/>
      <c r="S70" s="30"/>
      <c r="T70" s="31"/>
      <c r="U70" s="29" t="s">
        <v>80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1"/>
    </row>
    <row r="71" spans="1:32" ht="13.2" customHeight="1" x14ac:dyDescent="0.2">
      <c r="A71" s="22">
        <f t="shared" si="0"/>
        <v>22</v>
      </c>
      <c r="B71" s="29" t="s">
        <v>35</v>
      </c>
      <c r="C71" s="30"/>
      <c r="D71" s="30"/>
      <c r="E71" s="30"/>
      <c r="F71" s="30"/>
      <c r="G71" s="31"/>
      <c r="H71" s="29" t="s">
        <v>50</v>
      </c>
      <c r="I71" s="30"/>
      <c r="J71" s="30"/>
      <c r="K71" s="31"/>
      <c r="L71" s="29" t="s">
        <v>65</v>
      </c>
      <c r="M71" s="30"/>
      <c r="N71" s="30"/>
      <c r="O71" s="30"/>
      <c r="P71" s="30"/>
      <c r="Q71" s="30"/>
      <c r="R71" s="30"/>
      <c r="S71" s="30"/>
      <c r="T71" s="31"/>
      <c r="U71" s="29" t="s">
        <v>69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1"/>
    </row>
    <row r="72" spans="1:32" ht="13.2" customHeight="1" x14ac:dyDescent="0.2">
      <c r="A72" s="22">
        <f t="shared" si="0"/>
        <v>23</v>
      </c>
      <c r="B72" s="29" t="s">
        <v>43</v>
      </c>
      <c r="C72" s="30"/>
      <c r="D72" s="30"/>
      <c r="E72" s="30"/>
      <c r="F72" s="30"/>
      <c r="G72" s="31"/>
      <c r="H72" s="29" t="s">
        <v>50</v>
      </c>
      <c r="I72" s="30"/>
      <c r="J72" s="30"/>
      <c r="K72" s="31"/>
      <c r="L72" s="29" t="s">
        <v>66</v>
      </c>
      <c r="M72" s="30"/>
      <c r="N72" s="30"/>
      <c r="O72" s="30"/>
      <c r="P72" s="30"/>
      <c r="Q72" s="30"/>
      <c r="R72" s="30"/>
      <c r="S72" s="30"/>
      <c r="T72" s="31"/>
      <c r="U72" s="29" t="s">
        <v>69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1"/>
    </row>
    <row r="73" spans="1:32" ht="13.2" customHeight="1" x14ac:dyDescent="0.2">
      <c r="A73" s="22">
        <f t="shared" si="0"/>
        <v>24</v>
      </c>
      <c r="B73" s="29" t="s">
        <v>44</v>
      </c>
      <c r="C73" s="30"/>
      <c r="D73" s="30"/>
      <c r="E73" s="30"/>
      <c r="F73" s="30"/>
      <c r="G73" s="31"/>
      <c r="H73" s="29" t="s">
        <v>50</v>
      </c>
      <c r="I73" s="30"/>
      <c r="J73" s="30"/>
      <c r="K73" s="31"/>
      <c r="L73" s="29" t="s">
        <v>67</v>
      </c>
      <c r="M73" s="30"/>
      <c r="N73" s="30"/>
      <c r="O73" s="30"/>
      <c r="P73" s="30"/>
      <c r="Q73" s="30"/>
      <c r="R73" s="30"/>
      <c r="S73" s="30"/>
      <c r="T73" s="31"/>
      <c r="U73" s="29" t="s">
        <v>69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1"/>
    </row>
    <row r="74" spans="1:32" ht="13.2" customHeight="1" x14ac:dyDescent="0.2">
      <c r="A74" s="22">
        <f t="shared" si="0"/>
        <v>25</v>
      </c>
      <c r="B74" s="29" t="s">
        <v>45</v>
      </c>
      <c r="C74" s="30"/>
      <c r="D74" s="30"/>
      <c r="E74" s="30"/>
      <c r="F74" s="30"/>
      <c r="G74" s="31"/>
      <c r="H74" s="29" t="s">
        <v>50</v>
      </c>
      <c r="I74" s="30"/>
      <c r="J74" s="30"/>
      <c r="K74" s="31"/>
      <c r="L74" s="29" t="s">
        <v>68</v>
      </c>
      <c r="M74" s="30"/>
      <c r="N74" s="30"/>
      <c r="O74" s="30"/>
      <c r="P74" s="30"/>
      <c r="Q74" s="30"/>
      <c r="R74" s="30"/>
      <c r="S74" s="30"/>
      <c r="T74" s="31"/>
      <c r="U74" s="29" t="s">
        <v>69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1"/>
    </row>
    <row r="75" spans="1:32" x14ac:dyDescent="0.2">
      <c r="A75" s="22">
        <f t="shared" si="0"/>
        <v>26</v>
      </c>
      <c r="B75" s="29" t="s">
        <v>47</v>
      </c>
      <c r="C75" s="30"/>
      <c r="D75" s="30"/>
      <c r="E75" s="30"/>
      <c r="F75" s="30"/>
      <c r="G75" s="31"/>
      <c r="H75" s="29" t="s">
        <v>53</v>
      </c>
      <c r="I75" s="30"/>
      <c r="J75" s="30"/>
      <c r="K75" s="31"/>
      <c r="L75" s="29" t="s">
        <v>64</v>
      </c>
      <c r="M75" s="30"/>
      <c r="N75" s="30"/>
      <c r="O75" s="30"/>
      <c r="P75" s="30"/>
      <c r="Q75" s="30"/>
      <c r="R75" s="30"/>
      <c r="S75" s="30"/>
      <c r="T75" s="31"/>
      <c r="U75" s="29" t="s">
        <v>81</v>
      </c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1"/>
    </row>
    <row r="76" spans="1:32" x14ac:dyDescent="0.2">
      <c r="A76" s="22">
        <f t="shared" si="0"/>
        <v>27</v>
      </c>
      <c r="B76" s="29" t="s">
        <v>46</v>
      </c>
      <c r="C76" s="30"/>
      <c r="D76" s="30"/>
      <c r="E76" s="30"/>
      <c r="F76" s="30"/>
      <c r="G76" s="31"/>
      <c r="H76" s="29" t="s">
        <v>53</v>
      </c>
      <c r="I76" s="30"/>
      <c r="J76" s="30"/>
      <c r="K76" s="31"/>
      <c r="L76" s="29" t="s">
        <v>64</v>
      </c>
      <c r="M76" s="30"/>
      <c r="N76" s="30"/>
      <c r="O76" s="30"/>
      <c r="P76" s="30"/>
      <c r="Q76" s="30"/>
      <c r="R76" s="30"/>
      <c r="S76" s="30"/>
      <c r="T76" s="31"/>
      <c r="U76" s="29" t="s">
        <v>82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1"/>
    </row>
    <row r="77" spans="1:32" x14ac:dyDescent="0.2">
      <c r="A77" s="22">
        <f t="shared" si="0"/>
        <v>28</v>
      </c>
      <c r="B77" s="34" t="s">
        <v>48</v>
      </c>
      <c r="C77" s="34"/>
      <c r="D77" s="34"/>
      <c r="E77" s="34"/>
      <c r="F77" s="34"/>
      <c r="G77" s="34"/>
      <c r="H77" s="34" t="s">
        <v>53</v>
      </c>
      <c r="I77" s="34"/>
      <c r="J77" s="34"/>
      <c r="K77" s="34"/>
      <c r="L77" s="34" t="s">
        <v>64</v>
      </c>
      <c r="M77" s="34"/>
      <c r="N77" s="34"/>
      <c r="O77" s="34"/>
      <c r="P77" s="34"/>
      <c r="Q77" s="34"/>
      <c r="R77" s="34"/>
      <c r="S77" s="34"/>
      <c r="T77" s="34"/>
      <c r="U77" s="34" t="s">
        <v>83</v>
      </c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x14ac:dyDescent="0.2">
      <c r="A78" s="22">
        <f t="shared" si="0"/>
        <v>29</v>
      </c>
      <c r="B78" s="34" t="s">
        <v>49</v>
      </c>
      <c r="C78" s="34"/>
      <c r="D78" s="34"/>
      <c r="E78" s="34"/>
      <c r="F78" s="34"/>
      <c r="G78" s="34"/>
      <c r="H78" s="34" t="s">
        <v>53</v>
      </c>
      <c r="I78" s="34"/>
      <c r="J78" s="34"/>
      <c r="K78" s="34"/>
      <c r="L78" s="34" t="s">
        <v>64</v>
      </c>
      <c r="M78" s="34"/>
      <c r="N78" s="34"/>
      <c r="O78" s="34"/>
      <c r="P78" s="34"/>
      <c r="Q78" s="34"/>
      <c r="R78" s="34"/>
      <c r="S78" s="34"/>
      <c r="T78" s="34"/>
      <c r="U78" s="34" t="s">
        <v>84</v>
      </c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1:32" x14ac:dyDescent="0.2">
      <c r="A79" s="22">
        <f t="shared" si="0"/>
        <v>30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x14ac:dyDescent="0.2">
      <c r="A80" s="22">
        <f t="shared" si="0"/>
        <v>31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</sheetData>
  <mergeCells count="130"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L56:T56"/>
    <mergeCell ref="U56:AF56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L51:T51"/>
    <mergeCell ref="U51:AF51"/>
    <mergeCell ref="B71:G71"/>
    <mergeCell ref="H71:K71"/>
    <mergeCell ref="L71:T71"/>
    <mergeCell ref="U71:AF71"/>
    <mergeCell ref="B72:G72"/>
    <mergeCell ref="H72:K72"/>
    <mergeCell ref="L72:T72"/>
    <mergeCell ref="U72:AF72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B59:G59"/>
    <mergeCell ref="H59:K59"/>
    <mergeCell ref="L59:T59"/>
    <mergeCell ref="U59:AF59"/>
    <mergeCell ref="B60:G60"/>
    <mergeCell ref="H60:K60"/>
    <mergeCell ref="L60:T60"/>
    <mergeCell ref="U60:AF60"/>
    <mergeCell ref="B61:G61"/>
    <mergeCell ref="H61:K61"/>
    <mergeCell ref="L61:T61"/>
    <mergeCell ref="U61:AF61"/>
    <mergeCell ref="B62:G62"/>
    <mergeCell ref="H62:K62"/>
    <mergeCell ref="L62:T62"/>
    <mergeCell ref="U62:AF62"/>
    <mergeCell ref="B63:G63"/>
    <mergeCell ref="H63:K63"/>
    <mergeCell ref="L63:T63"/>
    <mergeCell ref="U63:AF63"/>
    <mergeCell ref="B64:G64"/>
    <mergeCell ref="H64:K64"/>
    <mergeCell ref="L64:T64"/>
    <mergeCell ref="U64:AF64"/>
    <mergeCell ref="B65:G65"/>
    <mergeCell ref="H65:K65"/>
    <mergeCell ref="L65:T65"/>
    <mergeCell ref="U65:AF65"/>
    <mergeCell ref="B66:G66"/>
    <mergeCell ref="H66:K66"/>
    <mergeCell ref="L66:T66"/>
    <mergeCell ref="U66:AF66"/>
    <mergeCell ref="B67:G67"/>
    <mergeCell ref="H67:K67"/>
    <mergeCell ref="L67:T67"/>
    <mergeCell ref="U67:AF67"/>
    <mergeCell ref="B70:G70"/>
    <mergeCell ref="H70:K70"/>
    <mergeCell ref="L70:T70"/>
    <mergeCell ref="U70:AF70"/>
    <mergeCell ref="B68:G68"/>
    <mergeCell ref="H68:K68"/>
    <mergeCell ref="L68:T68"/>
    <mergeCell ref="U68:AF68"/>
    <mergeCell ref="B69:G69"/>
    <mergeCell ref="H69:K69"/>
    <mergeCell ref="L69:T69"/>
    <mergeCell ref="U69:AF6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83" x14ac:dyDescent="0.2">
      <c r="A3" s="32" t="s">
        <v>85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2" t="s">
        <v>11</v>
      </c>
      <c r="B5" s="32"/>
      <c r="C5" s="38" t="s">
        <v>19</v>
      </c>
      <c r="D5" s="39"/>
      <c r="E5" s="39"/>
      <c r="F5" s="40"/>
      <c r="G5" s="38" t="s">
        <v>20</v>
      </c>
      <c r="H5" s="39"/>
      <c r="I5" s="39"/>
      <c r="J5" s="39"/>
      <c r="K5" s="39"/>
      <c r="L5" s="40"/>
      <c r="M5" s="32" t="s">
        <v>5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 t="s">
        <v>7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8" t="s">
        <v>18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5.8" customHeight="1" x14ac:dyDescent="0.2">
      <c r="A6" s="33">
        <v>1</v>
      </c>
      <c r="B6" s="33"/>
      <c r="C6" s="29" t="s">
        <v>21</v>
      </c>
      <c r="D6" s="30"/>
      <c r="E6" s="30"/>
      <c r="F6" s="31"/>
      <c r="G6" s="35" t="s">
        <v>85</v>
      </c>
      <c r="H6" s="36"/>
      <c r="I6" s="36"/>
      <c r="J6" s="36"/>
      <c r="K6" s="36"/>
      <c r="L6" s="37"/>
      <c r="M6" s="34" t="s">
        <v>86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 t="s">
        <v>87</v>
      </c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29" t="s">
        <v>88</v>
      </c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1"/>
    </row>
    <row r="7" spans="1:83" ht="27" customHeight="1" x14ac:dyDescent="0.2">
      <c r="A7" s="33">
        <f xml:space="preserve"> $A6+1</f>
        <v>2</v>
      </c>
      <c r="B7" s="33"/>
      <c r="C7" s="29" t="s">
        <v>21</v>
      </c>
      <c r="D7" s="30"/>
      <c r="E7" s="30"/>
      <c r="F7" s="31"/>
      <c r="G7" s="35" t="s">
        <v>85</v>
      </c>
      <c r="H7" s="36"/>
      <c r="I7" s="36"/>
      <c r="J7" s="36"/>
      <c r="K7" s="36"/>
      <c r="L7" s="37"/>
      <c r="M7" s="34" t="s">
        <v>89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 t="s">
        <v>90</v>
      </c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29" t="s">
        <v>88</v>
      </c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1"/>
    </row>
    <row r="8" spans="1:83" x14ac:dyDescent="0.2">
      <c r="A8" s="33">
        <f xml:space="preserve"> $A7+1</f>
        <v>3</v>
      </c>
      <c r="B8" s="33"/>
      <c r="C8" s="29"/>
      <c r="D8" s="30"/>
      <c r="E8" s="30"/>
      <c r="F8" s="31"/>
      <c r="G8" s="35"/>
      <c r="H8" s="36"/>
      <c r="I8" s="36"/>
      <c r="J8" s="36"/>
      <c r="K8" s="36"/>
      <c r="L8" s="37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29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1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2" t="s">
        <v>11</v>
      </c>
      <c r="B11" s="32"/>
      <c r="C11" s="38" t="s">
        <v>19</v>
      </c>
      <c r="D11" s="39"/>
      <c r="E11" s="39"/>
      <c r="F11" s="40"/>
      <c r="G11" s="38" t="s">
        <v>23</v>
      </c>
      <c r="H11" s="39"/>
      <c r="I11" s="39"/>
      <c r="J11" s="39"/>
      <c r="K11" s="39"/>
      <c r="L11" s="40"/>
      <c r="M11" s="32" t="s">
        <v>10</v>
      </c>
      <c r="N11" s="32"/>
      <c r="O11" s="32"/>
      <c r="P11" s="32"/>
      <c r="Q11" s="32"/>
      <c r="R11" s="32"/>
      <c r="S11" s="32"/>
      <c r="T11" s="32"/>
      <c r="U11" s="32"/>
      <c r="V11" s="32" t="s">
        <v>5</v>
      </c>
      <c r="W11" s="32"/>
      <c r="X11" s="32"/>
      <c r="Y11" s="32"/>
      <c r="Z11" s="32"/>
      <c r="AA11" s="32"/>
      <c r="AB11" s="32"/>
      <c r="AC11" s="32"/>
      <c r="AD11" s="32"/>
      <c r="AE11" s="32" t="s">
        <v>6</v>
      </c>
      <c r="AF11" s="32"/>
      <c r="AG11" s="32"/>
      <c r="AH11" s="32"/>
      <c r="AI11" s="32"/>
      <c r="AJ11" s="32"/>
      <c r="AK11" s="32"/>
      <c r="AL11" s="32"/>
      <c r="AM11" s="32"/>
      <c r="AN11" s="32" t="s">
        <v>7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8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13.2" customHeight="1" x14ac:dyDescent="0.2">
      <c r="A12" s="33">
        <v>1</v>
      </c>
      <c r="B12" s="33"/>
      <c r="C12" s="29" t="s">
        <v>22</v>
      </c>
      <c r="D12" s="30"/>
      <c r="E12" s="30"/>
      <c r="F12" s="31"/>
      <c r="G12" s="35" t="s">
        <v>107</v>
      </c>
      <c r="H12" s="36"/>
      <c r="I12" s="36"/>
      <c r="J12" s="36"/>
      <c r="K12" s="36"/>
      <c r="L12" s="37"/>
      <c r="M12" s="34" t="s">
        <v>109</v>
      </c>
      <c r="N12" s="34"/>
      <c r="O12" s="34"/>
      <c r="P12" s="34"/>
      <c r="Q12" s="34"/>
      <c r="R12" s="34"/>
      <c r="S12" s="34"/>
      <c r="T12" s="34"/>
      <c r="U12" s="34"/>
      <c r="V12" s="34" t="s">
        <v>86</v>
      </c>
      <c r="W12" s="34"/>
      <c r="X12" s="34"/>
      <c r="Y12" s="34"/>
      <c r="Z12" s="34"/>
      <c r="AA12" s="34"/>
      <c r="AB12" s="34"/>
      <c r="AC12" s="34"/>
      <c r="AD12" s="34"/>
      <c r="AE12" s="34" t="s">
        <v>86</v>
      </c>
      <c r="AF12" s="34"/>
      <c r="AG12" s="34"/>
      <c r="AH12" s="34"/>
      <c r="AI12" s="34"/>
      <c r="AJ12" s="34"/>
      <c r="AK12" s="34"/>
      <c r="AL12" s="34"/>
      <c r="AM12" s="34"/>
      <c r="AN12" s="34" t="s">
        <v>111</v>
      </c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29" t="s">
        <v>88</v>
      </c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1"/>
    </row>
    <row r="13" spans="1:83" x14ac:dyDescent="0.2">
      <c r="A13" s="33">
        <f xml:space="preserve"> $A12+1</f>
        <v>2</v>
      </c>
      <c r="B13" s="33"/>
      <c r="C13" s="29" t="s">
        <v>22</v>
      </c>
      <c r="D13" s="30"/>
      <c r="E13" s="30"/>
      <c r="F13" s="31"/>
      <c r="G13" s="35" t="s">
        <v>108</v>
      </c>
      <c r="H13" s="36"/>
      <c r="I13" s="36"/>
      <c r="J13" s="36"/>
      <c r="K13" s="36"/>
      <c r="L13" s="37"/>
      <c r="M13" s="34" t="s">
        <v>110</v>
      </c>
      <c r="N13" s="34"/>
      <c r="O13" s="34"/>
      <c r="P13" s="34"/>
      <c r="Q13" s="34"/>
      <c r="R13" s="34"/>
      <c r="S13" s="34"/>
      <c r="T13" s="34"/>
      <c r="U13" s="34"/>
      <c r="V13" s="34" t="s">
        <v>86</v>
      </c>
      <c r="W13" s="34"/>
      <c r="X13" s="34"/>
      <c r="Y13" s="34"/>
      <c r="Z13" s="34"/>
      <c r="AA13" s="34"/>
      <c r="AB13" s="34"/>
      <c r="AC13" s="34"/>
      <c r="AD13" s="34"/>
      <c r="AE13" s="34" t="s">
        <v>86</v>
      </c>
      <c r="AF13" s="34"/>
      <c r="AG13" s="34"/>
      <c r="AH13" s="34"/>
      <c r="AI13" s="34"/>
      <c r="AJ13" s="34"/>
      <c r="AK13" s="34"/>
      <c r="AL13" s="34"/>
      <c r="AM13" s="34"/>
      <c r="AN13" s="34" t="s">
        <v>112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29" t="s">
        <v>88</v>
      </c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1"/>
    </row>
    <row r="14" spans="1:83" x14ac:dyDescent="0.2">
      <c r="A14" s="33">
        <f t="shared" ref="A14:A16" si="0" xml:space="preserve"> $A13+1</f>
        <v>3</v>
      </c>
      <c r="B14" s="33"/>
      <c r="C14" s="29" t="s">
        <v>22</v>
      </c>
      <c r="D14" s="30"/>
      <c r="E14" s="30"/>
      <c r="F14" s="31"/>
      <c r="G14" s="35" t="s">
        <v>91</v>
      </c>
      <c r="H14" s="36"/>
      <c r="I14" s="36"/>
      <c r="J14" s="36"/>
      <c r="K14" s="36"/>
      <c r="L14" s="37"/>
      <c r="M14" s="34" t="s">
        <v>86</v>
      </c>
      <c r="N14" s="34"/>
      <c r="O14" s="34"/>
      <c r="P14" s="34"/>
      <c r="Q14" s="34"/>
      <c r="R14" s="34"/>
      <c r="S14" s="34"/>
      <c r="T14" s="34"/>
      <c r="U14" s="34"/>
      <c r="V14" s="34" t="s">
        <v>86</v>
      </c>
      <c r="W14" s="34"/>
      <c r="X14" s="34"/>
      <c r="Y14" s="34"/>
      <c r="Z14" s="34"/>
      <c r="AA14" s="34"/>
      <c r="AB14" s="34"/>
      <c r="AC14" s="34"/>
      <c r="AD14" s="34"/>
      <c r="AE14" s="34" t="s">
        <v>86</v>
      </c>
      <c r="AF14" s="34"/>
      <c r="AG14" s="34"/>
      <c r="AH14" s="34"/>
      <c r="AI14" s="34"/>
      <c r="AJ14" s="34"/>
      <c r="AK14" s="34"/>
      <c r="AL14" s="34"/>
      <c r="AM14" s="34"/>
      <c r="AN14" s="34" t="s">
        <v>96</v>
      </c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29" t="s">
        <v>88</v>
      </c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1"/>
    </row>
    <row r="15" spans="1:83" x14ac:dyDescent="0.2">
      <c r="A15" s="33">
        <f t="shared" si="0"/>
        <v>4</v>
      </c>
      <c r="B15" s="33"/>
      <c r="C15" s="29"/>
      <c r="D15" s="30"/>
      <c r="E15" s="30"/>
      <c r="F15" s="31"/>
      <c r="G15" s="35"/>
      <c r="H15" s="36"/>
      <c r="I15" s="36"/>
      <c r="J15" s="36"/>
      <c r="K15" s="36"/>
      <c r="L15" s="37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29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1"/>
    </row>
    <row r="16" spans="1:83" x14ac:dyDescent="0.2">
      <c r="A16" s="33">
        <f t="shared" si="0"/>
        <v>5</v>
      </c>
      <c r="B16" s="33"/>
      <c r="C16" s="29"/>
      <c r="D16" s="30"/>
      <c r="E16" s="30"/>
      <c r="F16" s="31"/>
      <c r="G16" s="35"/>
      <c r="H16" s="36"/>
      <c r="I16" s="36"/>
      <c r="J16" s="36"/>
      <c r="K16" s="36"/>
      <c r="L16" s="37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29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1"/>
    </row>
    <row r="19" spans="1:83" x14ac:dyDescent="0.2">
      <c r="A19" s="32" t="s">
        <v>11</v>
      </c>
      <c r="B19" s="32"/>
      <c r="C19" s="38" t="s">
        <v>19</v>
      </c>
      <c r="D19" s="39"/>
      <c r="E19" s="39"/>
      <c r="F19" s="40"/>
      <c r="G19" s="38" t="s">
        <v>23</v>
      </c>
      <c r="H19" s="39"/>
      <c r="I19" s="39"/>
      <c r="J19" s="39"/>
      <c r="K19" s="39"/>
      <c r="L19" s="40"/>
      <c r="M19" s="32" t="s">
        <v>5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 t="s">
        <v>6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 t="s">
        <v>7</v>
      </c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8" t="s">
        <v>18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40"/>
    </row>
    <row r="20" spans="1:83" ht="52.8" customHeight="1" x14ac:dyDescent="0.2">
      <c r="A20" s="33">
        <v>1</v>
      </c>
      <c r="B20" s="33"/>
      <c r="C20" s="29" t="s">
        <v>22</v>
      </c>
      <c r="D20" s="30"/>
      <c r="E20" s="30"/>
      <c r="F20" s="31"/>
      <c r="G20" s="35" t="s">
        <v>97</v>
      </c>
      <c r="H20" s="36"/>
      <c r="I20" s="36"/>
      <c r="J20" s="36"/>
      <c r="K20" s="36"/>
      <c r="L20" s="37"/>
      <c r="M20" s="34" t="s">
        <v>93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 t="s">
        <v>94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 t="s">
        <v>95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29" t="s">
        <v>92</v>
      </c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1"/>
    </row>
    <row r="21" spans="1:83" x14ac:dyDescent="0.2">
      <c r="A21" s="33">
        <f xml:space="preserve"> $A20 + 1</f>
        <v>2</v>
      </c>
      <c r="B21" s="33"/>
      <c r="C21" s="29"/>
      <c r="D21" s="30"/>
      <c r="E21" s="30"/>
      <c r="F21" s="31"/>
      <c r="G21" s="35"/>
      <c r="H21" s="36"/>
      <c r="I21" s="36"/>
      <c r="J21" s="36"/>
      <c r="K21" s="36"/>
      <c r="L21" s="37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29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1"/>
    </row>
    <row r="22" spans="1:83" x14ac:dyDescent="0.2">
      <c r="A22" s="33">
        <f t="shared" ref="A22:A24" si="1" xml:space="preserve"> $A21 + 1</f>
        <v>3</v>
      </c>
      <c r="B22" s="33"/>
      <c r="C22" s="29"/>
      <c r="D22" s="30"/>
      <c r="E22" s="30"/>
      <c r="F22" s="31"/>
      <c r="G22" s="35"/>
      <c r="H22" s="36"/>
      <c r="I22" s="36"/>
      <c r="J22" s="36"/>
      <c r="K22" s="36"/>
      <c r="L22" s="37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29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1"/>
    </row>
    <row r="23" spans="1:83" x14ac:dyDescent="0.2">
      <c r="A23" s="33">
        <f t="shared" si="1"/>
        <v>4</v>
      </c>
      <c r="B23" s="33"/>
      <c r="C23" s="29"/>
      <c r="D23" s="30"/>
      <c r="E23" s="30"/>
      <c r="F23" s="31"/>
      <c r="G23" s="35"/>
      <c r="H23" s="36"/>
      <c r="I23" s="36"/>
      <c r="J23" s="36"/>
      <c r="K23" s="36"/>
      <c r="L23" s="37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29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1"/>
    </row>
    <row r="24" spans="1:83" x14ac:dyDescent="0.2">
      <c r="A24" s="33">
        <f t="shared" si="1"/>
        <v>5</v>
      </c>
      <c r="B24" s="33"/>
      <c r="C24" s="29"/>
      <c r="D24" s="30"/>
      <c r="E24" s="30"/>
      <c r="F24" s="31"/>
      <c r="G24" s="35"/>
      <c r="H24" s="36"/>
      <c r="I24" s="36"/>
      <c r="J24" s="36"/>
      <c r="K24" s="36"/>
      <c r="L24" s="37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29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1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2" t="s">
        <v>11</v>
      </c>
      <c r="B2" s="32"/>
      <c r="C2" s="32" t="s">
        <v>12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13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1:35" ht="283.2" customHeight="1" x14ac:dyDescent="0.2">
      <c r="A3" s="41">
        <v>1</v>
      </c>
      <c r="B3" s="41"/>
      <c r="C3" s="42" t="s">
        <v>97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106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2020-05-11T06:11:26Z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