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BF8F7758-C46E-4B16-B648-039B509515B0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0" i="2" l="1"/>
  <c r="A101" i="2" s="1"/>
  <c r="A102" i="2" s="1"/>
  <c r="A103" i="2" s="1"/>
  <c r="A104" i="2" s="1"/>
  <c r="A105" i="2" s="1"/>
  <c r="A106" i="2" s="1"/>
  <c r="A107" i="2" s="1"/>
  <c r="A108" i="2" s="1"/>
  <c r="A109" i="2" s="1"/>
  <c r="A17" i="7" l="1"/>
  <c r="A18" i="7" s="1"/>
  <c r="A19" i="7" s="1"/>
  <c r="A20" i="7" s="1"/>
  <c r="A21" i="7" s="1"/>
  <c r="A90" i="2"/>
  <c r="A91" i="2"/>
  <c r="A92" i="2" s="1"/>
  <c r="A93" i="2" s="1"/>
  <c r="A94" i="2" s="1"/>
  <c r="A95" i="2" s="1"/>
  <c r="A96" i="2" s="1"/>
  <c r="A97" i="2" s="1"/>
  <c r="A98" i="2" s="1"/>
  <c r="A99" i="2" s="1"/>
  <c r="A80" i="2" l="1"/>
  <c r="A81" i="2"/>
  <c r="A82" i="2"/>
  <c r="A83" i="2"/>
  <c r="A84" i="2"/>
  <c r="A85" i="2"/>
  <c r="A86" i="2" s="1"/>
  <c r="A87" i="2" s="1"/>
  <c r="A88" i="2" s="1"/>
  <c r="A89" i="2" s="1"/>
  <c r="A70" i="2" l="1"/>
  <c r="A71" i="2"/>
  <c r="A72" i="2"/>
  <c r="A73" i="2"/>
  <c r="A74" i="2"/>
  <c r="A75" i="2"/>
  <c r="A76" i="2"/>
  <c r="A77" i="2"/>
  <c r="A78" i="2"/>
  <c r="A79" i="2"/>
  <c r="A65" i="2" l="1"/>
  <c r="A66" i="2" s="1"/>
  <c r="A67" i="2" s="1"/>
  <c r="A68" i="2" s="1"/>
  <c r="A69" i="2" s="1"/>
  <c r="A58" i="2"/>
  <c r="A59" i="2" s="1"/>
  <c r="A60" i="2" s="1"/>
  <c r="A61" i="2" s="1"/>
  <c r="A62" i="2" s="1"/>
  <c r="A63" i="2" s="1"/>
  <c r="A64" i="2" s="1"/>
  <c r="A27" i="7" l="1"/>
  <c r="A28" i="7" s="1"/>
  <c r="A29" i="7" s="1"/>
  <c r="A26" i="7"/>
  <c r="A4" i="8"/>
  <c r="A5" i="8" s="1"/>
  <c r="A6" i="8" s="1"/>
  <c r="A7" i="8" s="1"/>
  <c r="A14" i="7"/>
  <c r="A15" i="7" s="1"/>
  <c r="A16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<sst xmlns="http://schemas.openxmlformats.org/spreadsheetml/2006/main" count="284" uniqueCount="165">
  <si>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</si>
  <si>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</si>
  <si>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</si>
  <si>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</si>
  <si>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</si>
  <si>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</si>
  <si>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</si>
  <si>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</si>
  <si>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</si>
  <si>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</si>
  <si>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</si>
  <si>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</si>
  <si>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</si>
  <si>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</si>
  <si>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</si>
  <si>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</si>
  <si>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</si>
  <si>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</si>
  <si>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</si>
  <si>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</si>
  <si>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</si>
  <si>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</si>
  <si>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</si>
  <si>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</si>
  <si>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注文検索画面</t>
    <rPh sb="2" eb="4">
      <t>ガメン</t>
    </rPh>
    <rPh sb="4" eb="6">
      <t>ショウサイ</t>
    </rPh>
    <rPh sb="10" eb="12">
      <t>チュウモン</t>
    </rPh>
    <rPh sb="12" eb="14">
      <t>ケンサク</t>
    </rPh>
    <rPh sb="14" eb="16">
      <t>ガメン</t>
    </rPh>
    <phoneticPr fontId="6"/>
  </si>
  <si>
    <t>注文の検索・一覧表示する。</t>
    <rPh sb="0" eb="2">
      <t>チュウモン</t>
    </rPh>
    <rPh sb="3" eb="5">
      <t>ケンサク</t>
    </rPh>
    <rPh sb="6" eb="8">
      <t>イチラン</t>
    </rPh>
    <rPh sb="8" eb="10">
      <t>ヒョウジ</t>
    </rPh>
    <phoneticPr fontId="6"/>
  </si>
  <si>
    <t>PersonnelStatus_Label</t>
    <phoneticPr fontId="6"/>
  </si>
  <si>
    <t>OrderStatus_Label</t>
    <phoneticPr fontId="6"/>
  </si>
  <si>
    <t>UserId_Label</t>
    <phoneticPr fontId="6"/>
  </si>
  <si>
    <t>OrderId_Label</t>
    <phoneticPr fontId="6"/>
  </si>
  <si>
    <t>StoreId_Label</t>
    <phoneticPr fontId="6"/>
  </si>
  <si>
    <t>OrderDate_Label</t>
    <phoneticPr fontId="6"/>
  </si>
  <si>
    <t>Waiting_Check</t>
    <phoneticPr fontId="6"/>
  </si>
  <si>
    <t>IsDeliver_Check</t>
    <phoneticPr fontId="6"/>
  </si>
  <si>
    <t>Delivered_Check</t>
    <phoneticPr fontId="6"/>
  </si>
  <si>
    <t>DelivertCompleted_Check</t>
    <phoneticPr fontId="6"/>
  </si>
  <si>
    <t>Undelivered_Check</t>
    <phoneticPr fontId="6"/>
  </si>
  <si>
    <t>BeforeDelivery_Check</t>
    <phoneticPr fontId="6"/>
  </si>
  <si>
    <t>AlreadyDelivered_Check</t>
    <phoneticPr fontId="6"/>
  </si>
  <si>
    <t>DeliveryCompleted_Check</t>
    <phoneticPr fontId="6"/>
  </si>
  <si>
    <t>OrderId_Text</t>
    <phoneticPr fontId="6"/>
  </si>
  <si>
    <t>StoreId_Text</t>
    <phoneticPr fontId="6"/>
  </si>
  <si>
    <t>OrderDateFrom_Text</t>
    <phoneticPr fontId="6"/>
  </si>
  <si>
    <t>OrderDateTo_Text</t>
    <phoneticPr fontId="6"/>
  </si>
  <si>
    <t>OrderDateMiddle_Text</t>
    <phoneticPr fontId="6"/>
  </si>
  <si>
    <t>Label</t>
    <phoneticPr fontId="6"/>
  </si>
  <si>
    <t>配達人員ステータス</t>
    <rPh sb="0" eb="2">
      <t>ハイタツ</t>
    </rPh>
    <rPh sb="2" eb="4">
      <t>ジンイン</t>
    </rPh>
    <phoneticPr fontId="6"/>
  </si>
  <si>
    <t>ラベル</t>
    <phoneticPr fontId="6"/>
  </si>
  <si>
    <t>注文ステータス</t>
    <rPh sb="0" eb="2">
      <t>チュウモン</t>
    </rPh>
    <phoneticPr fontId="6"/>
  </si>
  <si>
    <t>配達人員ID</t>
    <rPh sb="0" eb="2">
      <t>ハイタツ</t>
    </rPh>
    <rPh sb="2" eb="4">
      <t>ジンイン</t>
    </rPh>
    <phoneticPr fontId="6"/>
  </si>
  <si>
    <t>注文ID</t>
    <rPh sb="0" eb="2">
      <t>チュウモン</t>
    </rPh>
    <phoneticPr fontId="6"/>
  </si>
  <si>
    <t>店舗ID</t>
    <rPh sb="0" eb="2">
      <t>テンポ</t>
    </rPh>
    <phoneticPr fontId="6"/>
  </si>
  <si>
    <t>注文日付</t>
    <rPh sb="0" eb="2">
      <t>チュウモン</t>
    </rPh>
    <rPh sb="2" eb="4">
      <t>ヒヅケ</t>
    </rPh>
    <phoneticPr fontId="6"/>
  </si>
  <si>
    <t>CheckBox</t>
    <phoneticPr fontId="6"/>
  </si>
  <si>
    <t>Text</t>
    <phoneticPr fontId="6"/>
  </si>
  <si>
    <t>待機中</t>
    <rPh sb="0" eb="3">
      <t>タイキチュウ</t>
    </rPh>
    <phoneticPr fontId="6"/>
  </si>
  <si>
    <t>配達中</t>
    <rPh sb="0" eb="3">
      <t>ハイタツチュウ</t>
    </rPh>
    <phoneticPr fontId="6"/>
  </si>
  <si>
    <t>配達済み</t>
    <rPh sb="0" eb="2">
      <t>ハイタツ</t>
    </rPh>
    <rPh sb="2" eb="3">
      <t>ズ</t>
    </rPh>
    <phoneticPr fontId="6"/>
  </si>
  <si>
    <t>配達完了</t>
    <rPh sb="0" eb="2">
      <t>ハイタツ</t>
    </rPh>
    <rPh sb="2" eb="4">
      <t>カンリョウ</t>
    </rPh>
    <phoneticPr fontId="6"/>
  </si>
  <si>
    <t>未配達</t>
    <rPh sb="0" eb="3">
      <t>ミハイタツ</t>
    </rPh>
    <phoneticPr fontId="6"/>
  </si>
  <si>
    <t>受け渡し前</t>
    <rPh sb="0" eb="1">
      <t>ウ</t>
    </rPh>
    <rPh sb="2" eb="3">
      <t>ワタ</t>
    </rPh>
    <rPh sb="4" eb="5">
      <t>マエ</t>
    </rPh>
    <phoneticPr fontId="6"/>
  </si>
  <si>
    <t>受け渡し済</t>
    <rPh sb="0" eb="1">
      <t>ウ</t>
    </rPh>
    <rPh sb="2" eb="3">
      <t>ワタ</t>
    </rPh>
    <rPh sb="4" eb="5">
      <t>ズ</t>
    </rPh>
    <phoneticPr fontId="6"/>
  </si>
  <si>
    <t>配達完了</t>
    <rPh sb="0" eb="4">
      <t>ハイタツカンリョウ</t>
    </rPh>
    <phoneticPr fontId="6"/>
  </si>
  <si>
    <t>空白</t>
    <rPh sb="0" eb="2">
      <t>クウハク</t>
    </rPh>
    <phoneticPr fontId="6"/>
  </si>
  <si>
    <t>～</t>
    <phoneticPr fontId="6"/>
  </si>
  <si>
    <t>配達人員ステータスの待機中</t>
    <rPh sb="0" eb="2">
      <t>ハイタツ</t>
    </rPh>
    <rPh sb="2" eb="4">
      <t>ジンイン</t>
    </rPh>
    <rPh sb="10" eb="13">
      <t>タイキチュウ</t>
    </rPh>
    <phoneticPr fontId="6"/>
  </si>
  <si>
    <t>配達人員ステータスの配達中</t>
    <rPh sb="10" eb="13">
      <t>ハイタツチュウ</t>
    </rPh>
    <phoneticPr fontId="6"/>
  </si>
  <si>
    <t>配達人員ステータスの配達済み</t>
    <rPh sb="10" eb="12">
      <t>ハイタツ</t>
    </rPh>
    <rPh sb="12" eb="13">
      <t>ズ</t>
    </rPh>
    <phoneticPr fontId="6"/>
  </si>
  <si>
    <t>配達人員ステータスの配達完了</t>
    <rPh sb="10" eb="12">
      <t>ハイタツ</t>
    </rPh>
    <rPh sb="12" eb="14">
      <t>カンリョウ</t>
    </rPh>
    <phoneticPr fontId="6"/>
  </si>
  <si>
    <t>配達人員ステータスの未配達</t>
    <rPh sb="10" eb="13">
      <t>ミハイタツ</t>
    </rPh>
    <phoneticPr fontId="6"/>
  </si>
  <si>
    <t>注文ステータスの受け渡し前</t>
    <rPh sb="0" eb="2">
      <t>チュウモン</t>
    </rPh>
    <rPh sb="8" eb="9">
      <t>ウ</t>
    </rPh>
    <rPh sb="10" eb="11">
      <t>ワタ</t>
    </rPh>
    <rPh sb="12" eb="13">
      <t>マエ</t>
    </rPh>
    <phoneticPr fontId="6"/>
  </si>
  <si>
    <t>注文ステータスの受け渡し済</t>
    <rPh sb="8" eb="9">
      <t>ウ</t>
    </rPh>
    <rPh sb="10" eb="11">
      <t>ワタ</t>
    </rPh>
    <rPh sb="12" eb="13">
      <t>ズミ</t>
    </rPh>
    <phoneticPr fontId="6"/>
  </si>
  <si>
    <t>注文ステータスの配達完了</t>
    <rPh sb="8" eb="10">
      <t>ハイタツ</t>
    </rPh>
    <rPh sb="10" eb="12">
      <t>カンリョウ</t>
    </rPh>
    <phoneticPr fontId="6"/>
  </si>
  <si>
    <t>入力制限なし。半角10文字分</t>
  </si>
  <si>
    <t>入力制限なし。半角20文字分</t>
    <phoneticPr fontId="6"/>
  </si>
  <si>
    <t>数値・記号のみ入力する。半角10文字分</t>
    <phoneticPr fontId="6"/>
  </si>
  <si>
    <t>「～」を表示する。</t>
    <rPh sb="4" eb="6">
      <t>ヒョウジ</t>
    </rPh>
    <phoneticPr fontId="6"/>
  </si>
  <si>
    <t>SearchOrder_Screen</t>
    <phoneticPr fontId="6"/>
  </si>
  <si>
    <t>なし</t>
    <phoneticPr fontId="6"/>
  </si>
  <si>
    <t>なし</t>
    <phoneticPr fontId="6"/>
  </si>
  <si>
    <t>Exception：「重大なエラーが起きました。システム管理者に連絡してください。」</t>
    <phoneticPr fontId="6"/>
  </si>
  <si>
    <t>Order_Grid</t>
    <phoneticPr fontId="6"/>
  </si>
  <si>
    <t>Grid</t>
    <phoneticPr fontId="6"/>
  </si>
  <si>
    <t>空白</t>
    <rPh sb="0" eb="2">
      <t>クウハク</t>
    </rPh>
    <phoneticPr fontId="6"/>
  </si>
  <si>
    <t>検索結果の一覧表示。詳細はグリッド内容例参照</t>
    <phoneticPr fontId="6"/>
  </si>
  <si>
    <t>入力制限なし。半角10文字分</t>
    <phoneticPr fontId="6"/>
  </si>
  <si>
    <t>StoreName_Label</t>
    <phoneticPr fontId="6"/>
  </si>
  <si>
    <t>PersonnelName_Label</t>
    <phoneticPr fontId="6"/>
  </si>
  <si>
    <t>PersonnelId_Text</t>
    <phoneticPr fontId="6"/>
  </si>
  <si>
    <t>OrderId_Label</t>
    <phoneticPr fontId="6"/>
  </si>
  <si>
    <t>StoreId_Label</t>
    <phoneticPr fontId="6"/>
  </si>
  <si>
    <t>UserId_Label</t>
    <phoneticPr fontId="6"/>
  </si>
  <si>
    <t>お届け先</t>
    <rPh sb="1" eb="2">
      <t>トド</t>
    </rPh>
    <rPh sb="3" eb="4">
      <t>サキ</t>
    </rPh>
    <phoneticPr fontId="6"/>
  </si>
  <si>
    <t>Area_Label</t>
    <phoneticPr fontId="6"/>
  </si>
  <si>
    <t>ReceptionDate_Label</t>
    <phoneticPr fontId="6"/>
  </si>
  <si>
    <t>CompletionDate_Label</t>
    <phoneticPr fontId="6"/>
  </si>
  <si>
    <t>Destination_Label</t>
    <phoneticPr fontId="6"/>
  </si>
  <si>
    <t>Text</t>
    <phoneticPr fontId="6"/>
  </si>
  <si>
    <t>注文ID</t>
    <rPh sb="0" eb="2">
      <t>チュウモン</t>
    </rPh>
    <phoneticPr fontId="6"/>
  </si>
  <si>
    <t>配達人員ID</t>
    <rPh sb="0" eb="2">
      <t>ハイタツ</t>
    </rPh>
    <rPh sb="2" eb="4">
      <t>ジンイン</t>
    </rPh>
    <phoneticPr fontId="6"/>
  </si>
  <si>
    <t>店舗名</t>
    <rPh sb="0" eb="2">
      <t>テンポ</t>
    </rPh>
    <rPh sb="2" eb="3">
      <t>メイ</t>
    </rPh>
    <phoneticPr fontId="6"/>
  </si>
  <si>
    <t>配達人員名</t>
    <rPh sb="0" eb="2">
      <t>ハイタツ</t>
    </rPh>
    <rPh sb="2" eb="4">
      <t>ジンイン</t>
    </rPh>
    <rPh sb="4" eb="5">
      <t>ナ</t>
    </rPh>
    <phoneticPr fontId="6"/>
  </si>
  <si>
    <t>配達人員ステータス</t>
    <rPh sb="0" eb="2">
      <t>ハイタツ</t>
    </rPh>
    <rPh sb="2" eb="4">
      <t>ジンイン</t>
    </rPh>
    <phoneticPr fontId="6"/>
  </si>
  <si>
    <t>注文ステータス</t>
    <rPh sb="0" eb="2">
      <t>チュウモン</t>
    </rPh>
    <phoneticPr fontId="6"/>
  </si>
  <si>
    <t>完了日時</t>
    <rPh sb="0" eb="2">
      <t>カンリョウ</t>
    </rPh>
    <rPh sb="2" eb="4">
      <t>ニチジ</t>
    </rPh>
    <phoneticPr fontId="6"/>
  </si>
  <si>
    <t>担当地域</t>
    <rPh sb="0" eb="2">
      <t>タントウ</t>
    </rPh>
    <rPh sb="2" eb="4">
      <t>チイキ</t>
    </rPh>
    <phoneticPr fontId="6"/>
  </si>
  <si>
    <t>グリッドラベル</t>
    <phoneticPr fontId="6"/>
  </si>
  <si>
    <t>OrderId_Text</t>
    <phoneticPr fontId="6"/>
  </si>
  <si>
    <t>StoreId_Text</t>
    <phoneticPr fontId="6"/>
  </si>
  <si>
    <t>UserId_Text</t>
    <phoneticPr fontId="6"/>
  </si>
  <si>
    <t>StoreName_Text</t>
    <phoneticPr fontId="6"/>
  </si>
  <si>
    <t>PersonnelName_Text</t>
    <phoneticPr fontId="6"/>
  </si>
  <si>
    <t>PersonnelStatus_Text</t>
    <phoneticPr fontId="6"/>
  </si>
  <si>
    <t>OrderStatus_Text</t>
    <phoneticPr fontId="6"/>
  </si>
  <si>
    <t>ReceptionDate_Text</t>
    <phoneticPr fontId="6"/>
  </si>
  <si>
    <t>CompletionDate_Text</t>
    <phoneticPr fontId="6"/>
  </si>
  <si>
    <t>Destination_Text</t>
    <phoneticPr fontId="6"/>
  </si>
  <si>
    <t>Area_Text</t>
    <phoneticPr fontId="6"/>
  </si>
  <si>
    <t>Label</t>
    <phoneticPr fontId="6"/>
  </si>
  <si>
    <t>空白</t>
    <rPh sb="0" eb="2">
      <t>クウハク</t>
    </rPh>
    <phoneticPr fontId="6"/>
  </si>
  <si>
    <t>グリッド項目、検索結果の注文ID</t>
    <rPh sb="12" eb="14">
      <t>チュウモン</t>
    </rPh>
    <phoneticPr fontId="6"/>
  </si>
  <si>
    <t>グリッド項目、検索結果の店舗ID</t>
    <rPh sb="12" eb="14">
      <t>テンポ</t>
    </rPh>
    <phoneticPr fontId="6"/>
  </si>
  <si>
    <t>グリッド項目、検索結果の配達人員ID</t>
    <rPh sb="12" eb="14">
      <t>ハイタツ</t>
    </rPh>
    <rPh sb="14" eb="16">
      <t>ジンイン</t>
    </rPh>
    <phoneticPr fontId="6"/>
  </si>
  <si>
    <t>グリッド項目、検索結果の店舗名</t>
    <rPh sb="12" eb="14">
      <t>テンポ</t>
    </rPh>
    <rPh sb="14" eb="15">
      <t>メイ</t>
    </rPh>
    <phoneticPr fontId="6"/>
  </si>
  <si>
    <t>グリッド項目、検索結果の配達人員名</t>
    <rPh sb="12" eb="14">
      <t>ハイタツ</t>
    </rPh>
    <rPh sb="14" eb="16">
      <t>ジンイン</t>
    </rPh>
    <rPh sb="16" eb="17">
      <t>メイ</t>
    </rPh>
    <phoneticPr fontId="6"/>
  </si>
  <si>
    <t>グリッド項目、検索結果の配達人員ステータス</t>
    <rPh sb="12" eb="14">
      <t>ハイタツ</t>
    </rPh>
    <rPh sb="14" eb="16">
      <t>ジンイン</t>
    </rPh>
    <phoneticPr fontId="6"/>
  </si>
  <si>
    <t>グリッド項目、検索結果の注文ステータス</t>
    <rPh sb="12" eb="14">
      <t>チュウモン</t>
    </rPh>
    <phoneticPr fontId="6"/>
  </si>
  <si>
    <t>グリッド項目、検索結果の受付日付</t>
    <rPh sb="12" eb="14">
      <t>ウケツケ</t>
    </rPh>
    <rPh sb="14" eb="16">
      <t>ヒヅケ</t>
    </rPh>
    <phoneticPr fontId="6"/>
  </si>
  <si>
    <t>グリッド項目、検索結果の完了日付</t>
    <rPh sb="12" eb="14">
      <t>カンリョウ</t>
    </rPh>
    <rPh sb="14" eb="16">
      <t>ヒヅケ</t>
    </rPh>
    <phoneticPr fontId="6"/>
  </si>
  <si>
    <t>グリッド項目、検索結果のお届け先</t>
    <rPh sb="13" eb="14">
      <t>トド</t>
    </rPh>
    <rPh sb="15" eb="16">
      <t>サキ</t>
    </rPh>
    <phoneticPr fontId="6"/>
  </si>
  <si>
    <t>グリッド項目、検索結果の担当地域（担当地域１+２）</t>
    <rPh sb="12" eb="14">
      <t>タントウ</t>
    </rPh>
    <rPh sb="14" eb="16">
      <t>チイキ</t>
    </rPh>
    <rPh sb="17" eb="19">
      <t>タントウ</t>
    </rPh>
    <rPh sb="19" eb="21">
      <t>チイキ</t>
    </rPh>
    <phoneticPr fontId="6"/>
  </si>
  <si>
    <t>OnClick</t>
    <phoneticPr fontId="6"/>
  </si>
  <si>
    <t>Return_Button_OnClick</t>
    <phoneticPr fontId="6"/>
  </si>
  <si>
    <t>Detail_Button_OnClick</t>
    <phoneticPr fontId="6"/>
  </si>
  <si>
    <t>なし</t>
    <phoneticPr fontId="6"/>
  </si>
  <si>
    <t>グリッドに一覧表示されているデータをCSV出力する。</t>
    <rPh sb="5" eb="7">
      <t>ヒョウジ</t>
    </rPh>
    <rPh sb="19" eb="21">
      <t>シュツリョク</t>
    </rPh>
    <phoneticPr fontId="6"/>
  </si>
  <si>
    <t>トップ画面に戻る。</t>
    <rPh sb="3" eb="5">
      <t>ガメン</t>
    </rPh>
    <rPh sb="6" eb="7">
      <t>モド</t>
    </rPh>
    <phoneticPr fontId="6"/>
  </si>
  <si>
    <t>Search</t>
    <phoneticPr fontId="6"/>
  </si>
  <si>
    <t>DataSet data</t>
    <phoneticPr fontId="6"/>
  </si>
  <si>
    <t>SQLException：「クエリに問題があります。システム管理者に連絡してください。」
SQLTimeOverException：「DB接続状況が不安定です。時間をおいてから実行してください。」
検索結果０件：「検索結果が０件です。」
Exception：Throw</t>
    <rPh sb="103" eb="104">
      <t>ケン</t>
    </rPh>
    <rPh sb="106" eb="108">
      <t>ケンサク</t>
    </rPh>
    <rPh sb="108" eb="110">
      <t>ケッカ</t>
    </rPh>
    <rPh sb="112" eb="113">
      <t>ケン</t>
    </rPh>
    <phoneticPr fontId="6"/>
  </si>
  <si>
    <t xml:space="preserve">注文IDを引数として、選択した行の詳細画面を開く。
</t>
    <rPh sb="0" eb="2">
      <t>チュウモン</t>
    </rPh>
    <rPh sb="5" eb="7">
      <t>ヒキスウ</t>
    </rPh>
    <rPh sb="11" eb="13">
      <t>センタク</t>
    </rPh>
    <rPh sb="15" eb="16">
      <t>ギョウ</t>
    </rPh>
    <rPh sb="17" eb="19">
      <t>ショウサイ</t>
    </rPh>
    <rPh sb="19" eb="21">
      <t>ガメン</t>
    </rPh>
    <rPh sb="22" eb="23">
      <t>ヒラ</t>
    </rPh>
    <phoneticPr fontId="6"/>
  </si>
  <si>
    <t>CompletionDateFrom_Text</t>
    <phoneticPr fontId="6"/>
  </si>
  <si>
    <t>CompletionDateTo_Text</t>
    <phoneticPr fontId="6"/>
  </si>
  <si>
    <t>CompletionDateMiddle_Text</t>
    <phoneticPr fontId="6"/>
  </si>
  <si>
    <t>完了日付</t>
    <rPh sb="0" eb="2">
      <t>カンリョウ</t>
    </rPh>
    <rPh sb="2" eb="4">
      <t>ヒヅケ</t>
    </rPh>
    <phoneticPr fontId="6"/>
  </si>
  <si>
    <t>注文日時</t>
    <rPh sb="0" eb="2">
      <t>チュウモン</t>
    </rPh>
    <rPh sb="2" eb="4">
      <t>ニチジ</t>
    </rPh>
    <phoneticPr fontId="6"/>
  </si>
  <si>
    <t>配達人員ステータス・注文ステータス・配達人員ID・注文ID・店舗ID・注文日時・完了日付を条件に検索して、グリッドに一覧表示する。</t>
    <rPh sb="0" eb="2">
      <t>ハイタツ</t>
    </rPh>
    <rPh sb="2" eb="4">
      <t>ジンイン</t>
    </rPh>
    <rPh sb="10" eb="12">
      <t>チュウモン</t>
    </rPh>
    <rPh sb="18" eb="20">
      <t>ハイタツ</t>
    </rPh>
    <rPh sb="20" eb="22">
      <t>ジンイン</t>
    </rPh>
    <rPh sb="25" eb="27">
      <t>チュウモン</t>
    </rPh>
    <rPh sb="30" eb="32">
      <t>テンポ</t>
    </rPh>
    <rPh sb="35" eb="37">
      <t>チュウモン</t>
    </rPh>
    <rPh sb="37" eb="39">
      <t>ニチジ</t>
    </rPh>
    <rPh sb="40" eb="42">
      <t>カンリョウ</t>
    </rPh>
    <rPh sb="42" eb="44">
      <t>ヒヅケ</t>
    </rPh>
    <rPh sb="45" eb="47">
      <t>ジョウケン</t>
    </rPh>
    <rPh sb="48" eb="50">
      <t>ケンサク</t>
    </rPh>
    <rPh sb="58" eb="60">
      <t>イチラン</t>
    </rPh>
    <rPh sb="60" eb="62">
      <t>ヒョウジ</t>
    </rPh>
    <phoneticPr fontId="6"/>
  </si>
  <si>
    <t>配達人員ステータス・注文ステータス・配達人員ID・注文ID・店舗ID・注文日時・完了日付を条件に検索する。
検索結果をdataに格納して戻す。</t>
    <rPh sb="0" eb="2">
      <t>ハイタツ</t>
    </rPh>
    <rPh sb="2" eb="4">
      <t>ジンイン</t>
    </rPh>
    <rPh sb="10" eb="12">
      <t>チュウモン</t>
    </rPh>
    <rPh sb="18" eb="20">
      <t>ハイタツ</t>
    </rPh>
    <rPh sb="20" eb="22">
      <t>ジンイン</t>
    </rPh>
    <rPh sb="25" eb="27">
      <t>チュウモン</t>
    </rPh>
    <rPh sb="30" eb="32">
      <t>テンポ</t>
    </rPh>
    <rPh sb="35" eb="37">
      <t>チュウモン</t>
    </rPh>
    <rPh sb="37" eb="39">
      <t>ニチジ</t>
    </rPh>
    <rPh sb="40" eb="42">
      <t>カンリョウ</t>
    </rPh>
    <rPh sb="42" eb="44">
      <t>ヒヅケ</t>
    </rPh>
    <rPh sb="45" eb="47">
      <t>ジョウケン</t>
    </rPh>
    <rPh sb="48" eb="50">
      <t>ケンサク</t>
    </rPh>
    <rPh sb="54" eb="56">
      <t>ケンサク</t>
    </rPh>
    <rPh sb="56" eb="58">
      <t>ケッカ</t>
    </rPh>
    <rPh sb="64" eb="66">
      <t>カクノウ</t>
    </rPh>
    <rPh sb="68" eb="69">
      <t>モド</t>
    </rPh>
    <phoneticPr fontId="6"/>
  </si>
  <si>
    <t>SELECT Order.orderId, Order.storeId, Order.personnelId,
Store.name, Personnel.name, Personnel.status, Order.status,
Order.orderDate, Order.completionDate, Customer.name,
Customer.Area1, Customer.Area2
FROM Order
LEFT JOIN Personnel
ON Personnel.personnelId = Order.personnelId
AND Personnel.status IN("待機中","配達中","配達済み",
"配達完了","未配達")
LEFT JOIN Store
ON Store.storeId = Order.storeId
LEFT JOIN Customer
ON Customer.userId = Order.userId
WHERE Order.status IN("受け渡し前","受け渡し済","配達完了")
AND Order.orderDate 
BETWEEN "2020/05/08" AND "2020/05/10"
AND Order.completionDate
BETWEEN "2020/05/08" AND "2020/05/10";</t>
    <rPh sb="302" eb="305">
      <t>タイキチュウ</t>
    </rPh>
    <rPh sb="308" eb="311">
      <t>ハイタツチュウ</t>
    </rPh>
    <rPh sb="314" eb="316">
      <t>ハイタツ</t>
    </rPh>
    <rPh sb="316" eb="317">
      <t>ズ</t>
    </rPh>
    <rPh sb="322" eb="324">
      <t>ハイタツ</t>
    </rPh>
    <rPh sb="324" eb="326">
      <t>カンリョウ</t>
    </rPh>
    <rPh sb="329" eb="332">
      <t>ミハイタツ</t>
    </rPh>
    <rPh sb="460" eb="461">
      <t>ウ</t>
    </rPh>
    <rPh sb="462" eb="463">
      <t>ワタ</t>
    </rPh>
    <rPh sb="464" eb="465">
      <t>マエ</t>
    </rPh>
    <rPh sb="468" eb="469">
      <t>ウ</t>
    </rPh>
    <rPh sb="470" eb="471">
      <t>ワタ</t>
    </rPh>
    <rPh sb="472" eb="473">
      <t>ズミ</t>
    </rPh>
    <rPh sb="476" eb="478">
      <t>ハイタツ</t>
    </rPh>
    <rPh sb="478" eb="480">
      <t>カンリョウ</t>
    </rPh>
    <phoneticPr fontId="6"/>
  </si>
  <si>
    <t>Exception：「重大なエラーが起きました。システム管理者に連絡してください。」
IOException：「CSV出力ができませんでした。システム管理者に連絡してください。」
グリッド０件：「出力データがありません。検索してからCSV出力してください。」</t>
    <phoneticPr fontId="6"/>
  </si>
  <si>
    <t>Search_Button</t>
    <phoneticPr fontId="6"/>
  </si>
  <si>
    <t>Button</t>
    <phoneticPr fontId="6"/>
  </si>
  <si>
    <t>CSVOut_Button</t>
    <phoneticPr fontId="6"/>
  </si>
  <si>
    <t>Return_Button</t>
    <phoneticPr fontId="6"/>
  </si>
  <si>
    <t>Detail_Button</t>
    <phoneticPr fontId="6"/>
  </si>
  <si>
    <t>検索</t>
    <rPh sb="0" eb="2">
      <t>ケンサク</t>
    </rPh>
    <phoneticPr fontId="6"/>
  </si>
  <si>
    <t>戻る</t>
    <rPh sb="0" eb="1">
      <t>モド</t>
    </rPh>
    <phoneticPr fontId="6"/>
  </si>
  <si>
    <t>CSV出力</t>
    <rPh sb="3" eb="5">
      <t>シュツリョク</t>
    </rPh>
    <phoneticPr fontId="6"/>
  </si>
  <si>
    <t>詳細</t>
    <rPh sb="0" eb="2">
      <t>ショウサイ</t>
    </rPh>
    <phoneticPr fontId="6"/>
  </si>
  <si>
    <t>注文を検索する。</t>
    <rPh sb="0" eb="2">
      <t>チュウモン</t>
    </rPh>
    <rPh sb="3" eb="5">
      <t>ケンサク</t>
    </rPh>
    <phoneticPr fontId="6"/>
  </si>
  <si>
    <t>トップ画面に戻る。</t>
    <rPh sb="3" eb="5">
      <t>ガメン</t>
    </rPh>
    <rPh sb="6" eb="7">
      <t>モド</t>
    </rPh>
    <phoneticPr fontId="6"/>
  </si>
  <si>
    <t>CSV出力する。</t>
    <rPh sb="3" eb="5">
      <t>シュツリョク</t>
    </rPh>
    <phoneticPr fontId="6"/>
  </si>
  <si>
    <t>注文詳細画面に遷移する。</t>
    <rPh sb="0" eb="2">
      <t>チュウモン</t>
    </rPh>
    <rPh sb="2" eb="4">
      <t>ショウサイ</t>
    </rPh>
    <rPh sb="4" eb="6">
      <t>ガメン</t>
    </rPh>
    <rPh sb="7" eb="9">
      <t>センイ</t>
    </rPh>
    <phoneticPr fontId="6"/>
  </si>
  <si>
    <t>Search_Button_OnClick</t>
    <phoneticPr fontId="6"/>
  </si>
  <si>
    <t>CSVOut_Button_OnClick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</si>
</sst>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36</xdr:col>
      <xdr:colOff>146455</xdr:colOff>
      <xdr:row>31</xdr:row>
      <xdr:rowOff>117335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CA0E5668-87C7-4E07-966A-A9D4B58BEB0C}"/>
            </a:ext>
          </a:extLst>
        </xdr:cNvPr>
        <xdr:cNvGrpSpPr/>
      </xdr:nvGrpSpPr>
      <xdr:grpSpPr>
        <a:xfrm>
          <a:off x="0" y="167640"/>
          <a:ext cx="10296295" cy="5146535"/>
          <a:chOff x="0" y="167640"/>
          <a:chExt cx="10296295" cy="5146535"/>
        </a:xfrm>
      </xdr:grpSpPr>
      <xdr:sp macro="" textlink="">
        <xdr:nvSpPr>
          <xdr:cNvPr id="18" name="CustomShape 1">
            <a:extLst>
              <a:ext uri="{FF2B5EF4-FFF2-40B4-BE49-F238E27FC236}">
                <a16:creationId xmlns:a16="http://schemas.microsoft.com/office/drawing/2014/main" id="{FC0AB21E-850C-4BBD-82EB-BCE6C503BFE0}"/>
              </a:ext>
            </a:extLst>
          </xdr:cNvPr>
          <xdr:cNvSpPr/>
        </xdr:nvSpPr>
        <xdr:spPr>
          <a:xfrm>
            <a:off x="0" y="167640"/>
            <a:ext cx="10296295" cy="5146535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46DCC33C-AC3B-46D7-BDC7-0B79493241FC}"/>
              </a:ext>
            </a:extLst>
          </xdr:cNvPr>
          <xdr:cNvSpPr/>
        </xdr:nvSpPr>
        <xdr:spPr>
          <a:xfrm>
            <a:off x="0" y="167640"/>
            <a:ext cx="10296295" cy="305414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注文検索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DS0009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E7A24049-21A7-4CC8-8F39-F84013CFB9E5}"/>
              </a:ext>
            </a:extLst>
          </xdr:cNvPr>
          <xdr:cNvSpPr/>
        </xdr:nvSpPr>
        <xdr:spPr>
          <a:xfrm>
            <a:off x="6342940" y="617127"/>
            <a:ext cx="1095280" cy="2211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9D733203-9E66-4097-8A98-3A63FE19E6DB}"/>
              </a:ext>
            </a:extLst>
          </xdr:cNvPr>
          <xdr:cNvSpPr/>
        </xdr:nvSpPr>
        <xdr:spPr>
          <a:xfrm>
            <a:off x="5173980" y="60960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配達</a:t>
            </a: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人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員 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DC20AF04-4D94-47CF-9540-230F416DB438}"/>
              </a:ext>
            </a:extLst>
          </xdr:cNvPr>
          <xdr:cNvSpPr/>
        </xdr:nvSpPr>
        <xdr:spPr>
          <a:xfrm>
            <a:off x="9241920" y="1502780"/>
            <a:ext cx="775160" cy="266774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検索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A4636565-7ED4-43B8-85C3-C5415366F1F8}"/>
              </a:ext>
            </a:extLst>
          </xdr:cNvPr>
          <xdr:cNvSpPr/>
        </xdr:nvSpPr>
        <xdr:spPr>
          <a:xfrm>
            <a:off x="197640" y="1813559"/>
            <a:ext cx="9826160" cy="2841347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注文</a:t>
            </a: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テーブルの検索データを表示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77B92CBA-4C7A-474E-B841-D3B31C0F559F}"/>
              </a:ext>
            </a:extLst>
          </xdr:cNvPr>
          <xdr:cNvSpPr/>
        </xdr:nvSpPr>
        <xdr:spPr>
          <a:xfrm>
            <a:off x="9022880" y="4786080"/>
            <a:ext cx="974280" cy="282014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CSV出力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A9614B67-DAA8-4F49-A3F4-D3921930DFEB}"/>
              </a:ext>
            </a:extLst>
          </xdr:cNvPr>
          <xdr:cNvSpPr/>
        </xdr:nvSpPr>
        <xdr:spPr>
          <a:xfrm>
            <a:off x="39240" y="624747"/>
            <a:ext cx="5043960" cy="410080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27" name="CustomShape 1">
            <a:extLst>
              <a:ext uri="{FF2B5EF4-FFF2-40B4-BE49-F238E27FC236}">
                <a16:creationId xmlns:a16="http://schemas.microsoft.com/office/drawing/2014/main" id="{C53BFEC3-AC08-41A7-B9CE-D86E4108782F}"/>
              </a:ext>
            </a:extLst>
          </xdr:cNvPr>
          <xdr:cNvSpPr/>
        </xdr:nvSpPr>
        <xdr:spPr>
          <a:xfrm>
            <a:off x="2243095" y="655320"/>
            <a:ext cx="655745" cy="15255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待機中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9" name="CustomShape 1">
            <a:extLst>
              <a:ext uri="{FF2B5EF4-FFF2-40B4-BE49-F238E27FC236}">
                <a16:creationId xmlns:a16="http://schemas.microsoft.com/office/drawing/2014/main" id="{B44E2716-44A1-4187-9CF9-BCDAD4FEBF7F}"/>
              </a:ext>
            </a:extLst>
          </xdr:cNvPr>
          <xdr:cNvSpPr/>
        </xdr:nvSpPr>
        <xdr:spPr>
          <a:xfrm>
            <a:off x="3294755" y="647700"/>
            <a:ext cx="662545" cy="1676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配達中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1" name="CustomShape 1">
            <a:extLst>
              <a:ext uri="{FF2B5EF4-FFF2-40B4-BE49-F238E27FC236}">
                <a16:creationId xmlns:a16="http://schemas.microsoft.com/office/drawing/2014/main" id="{82649BB9-0C6E-4F12-87C0-7DC05C64E907}"/>
              </a:ext>
            </a:extLst>
          </xdr:cNvPr>
          <xdr:cNvSpPr/>
        </xdr:nvSpPr>
        <xdr:spPr>
          <a:xfrm>
            <a:off x="4333155" y="645322"/>
            <a:ext cx="662545" cy="177638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配達済み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3" name="CustomShape 1">
            <a:extLst>
              <a:ext uri="{FF2B5EF4-FFF2-40B4-BE49-F238E27FC236}">
                <a16:creationId xmlns:a16="http://schemas.microsoft.com/office/drawing/2014/main" id="{043B358F-544F-4622-94A6-EC60AE48008C}"/>
              </a:ext>
            </a:extLst>
          </xdr:cNvPr>
          <xdr:cNvSpPr/>
        </xdr:nvSpPr>
        <xdr:spPr>
          <a:xfrm>
            <a:off x="2242735" y="846115"/>
            <a:ext cx="655745" cy="15972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配達完了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4" name="CustomShape 1">
            <a:extLst>
              <a:ext uri="{FF2B5EF4-FFF2-40B4-BE49-F238E27FC236}">
                <a16:creationId xmlns:a16="http://schemas.microsoft.com/office/drawing/2014/main" id="{02C120D7-2E13-487F-AB9F-8895203CEC81}"/>
              </a:ext>
            </a:extLst>
          </xdr:cNvPr>
          <xdr:cNvSpPr/>
        </xdr:nvSpPr>
        <xdr:spPr>
          <a:xfrm>
            <a:off x="109440" y="676467"/>
            <a:ext cx="1917480" cy="298707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配達</a:t>
            </a: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人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員ステータス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6" name="CustomShape 1">
            <a:extLst>
              <a:ext uri="{FF2B5EF4-FFF2-40B4-BE49-F238E27FC236}">
                <a16:creationId xmlns:a16="http://schemas.microsoft.com/office/drawing/2014/main" id="{C1E597F3-3168-426E-B81A-A4A1B4FBFD1D}"/>
              </a:ext>
            </a:extLst>
          </xdr:cNvPr>
          <xdr:cNvSpPr/>
        </xdr:nvSpPr>
        <xdr:spPr>
          <a:xfrm>
            <a:off x="3300940" y="842544"/>
            <a:ext cx="668895" cy="16329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未配達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7" name="CustomShape 1">
            <a:extLst>
              <a:ext uri="{FF2B5EF4-FFF2-40B4-BE49-F238E27FC236}">
                <a16:creationId xmlns:a16="http://schemas.microsoft.com/office/drawing/2014/main" id="{0D5BF60D-91B8-413A-92EB-219631EF8B8B}"/>
              </a:ext>
            </a:extLst>
          </xdr:cNvPr>
          <xdr:cNvSpPr/>
        </xdr:nvSpPr>
        <xdr:spPr>
          <a:xfrm>
            <a:off x="39600" y="1190047"/>
            <a:ext cx="5043600" cy="332682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4B4767BF-8918-49E5-8946-5BDE4AAA8808}"/>
              </a:ext>
            </a:extLst>
          </xdr:cNvPr>
          <xdr:cNvSpPr/>
        </xdr:nvSpPr>
        <xdr:spPr>
          <a:xfrm>
            <a:off x="2242175" y="1217420"/>
            <a:ext cx="752485" cy="16942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受け渡し前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1" name="CustomShape 1">
            <a:extLst>
              <a:ext uri="{FF2B5EF4-FFF2-40B4-BE49-F238E27FC236}">
                <a16:creationId xmlns:a16="http://schemas.microsoft.com/office/drawing/2014/main" id="{FC435993-8A7F-422B-9E1E-7256C82668E6}"/>
              </a:ext>
            </a:extLst>
          </xdr:cNvPr>
          <xdr:cNvSpPr/>
        </xdr:nvSpPr>
        <xdr:spPr>
          <a:xfrm>
            <a:off x="3308500" y="1215795"/>
            <a:ext cx="745340" cy="16342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受け渡し済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3" name="CustomShape 1">
            <a:extLst>
              <a:ext uri="{FF2B5EF4-FFF2-40B4-BE49-F238E27FC236}">
                <a16:creationId xmlns:a16="http://schemas.microsoft.com/office/drawing/2014/main" id="{B49C99BD-0642-40FC-8C25-AE65231B24C2}"/>
              </a:ext>
            </a:extLst>
          </xdr:cNvPr>
          <xdr:cNvSpPr/>
        </xdr:nvSpPr>
        <xdr:spPr>
          <a:xfrm>
            <a:off x="4332015" y="1214660"/>
            <a:ext cx="661825" cy="1569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配達完了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4" name="CustomShape 1">
            <a:extLst>
              <a:ext uri="{FF2B5EF4-FFF2-40B4-BE49-F238E27FC236}">
                <a16:creationId xmlns:a16="http://schemas.microsoft.com/office/drawing/2014/main" id="{BB628685-83CA-4DF2-85C6-6CF4C779CF73}"/>
              </a:ext>
            </a:extLst>
          </xdr:cNvPr>
          <xdr:cNvSpPr/>
        </xdr:nvSpPr>
        <xdr:spPr>
          <a:xfrm>
            <a:off x="109800" y="1211287"/>
            <a:ext cx="1909500" cy="297987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注文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ステータス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5" name="CustomShape 1">
            <a:extLst>
              <a:ext uri="{FF2B5EF4-FFF2-40B4-BE49-F238E27FC236}">
                <a16:creationId xmlns:a16="http://schemas.microsoft.com/office/drawing/2014/main" id="{C5D6E29A-78A6-465B-87C1-89EBFF385E47}"/>
              </a:ext>
            </a:extLst>
          </xdr:cNvPr>
          <xdr:cNvSpPr/>
        </xdr:nvSpPr>
        <xdr:spPr>
          <a:xfrm>
            <a:off x="6350920" y="938274"/>
            <a:ext cx="1095280" cy="215186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7" name="CustomShape 1">
            <a:extLst>
              <a:ext uri="{FF2B5EF4-FFF2-40B4-BE49-F238E27FC236}">
                <a16:creationId xmlns:a16="http://schemas.microsoft.com/office/drawing/2014/main" id="{8EAAB6F2-7739-4BE1-B8A8-A80DCD8026B6}"/>
              </a:ext>
            </a:extLst>
          </xdr:cNvPr>
          <xdr:cNvSpPr/>
        </xdr:nvSpPr>
        <xdr:spPr>
          <a:xfrm>
            <a:off x="6347380" y="1249680"/>
            <a:ext cx="1223840" cy="2396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9" name="CustomShape 1">
            <a:extLst>
              <a:ext uri="{FF2B5EF4-FFF2-40B4-BE49-F238E27FC236}">
                <a16:creationId xmlns:a16="http://schemas.microsoft.com/office/drawing/2014/main" id="{CE7AD6D7-1CF8-43B8-976F-F7FAD47AD16D}"/>
              </a:ext>
            </a:extLst>
          </xdr:cNvPr>
          <xdr:cNvSpPr/>
        </xdr:nvSpPr>
        <xdr:spPr>
          <a:xfrm>
            <a:off x="7596780" y="1249680"/>
            <a:ext cx="343840" cy="24195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～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1800D0A6-0CBE-4CD9-B979-B22A442F0C7E}"/>
              </a:ext>
            </a:extLst>
          </xdr:cNvPr>
          <xdr:cNvSpPr/>
        </xdr:nvSpPr>
        <xdr:spPr>
          <a:xfrm>
            <a:off x="7974100" y="1249680"/>
            <a:ext cx="1223840" cy="2405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33E3FED4-F446-4367-A9D3-7433417EFFA8}"/>
              </a:ext>
            </a:extLst>
          </xdr:cNvPr>
          <xdr:cNvSpPr/>
        </xdr:nvSpPr>
        <xdr:spPr>
          <a:xfrm>
            <a:off x="8739155" y="606663"/>
            <a:ext cx="1095280" cy="221536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2D929FE1-0523-4272-ADA8-47F2168F8BEC}"/>
              </a:ext>
            </a:extLst>
          </xdr:cNvPr>
          <xdr:cNvSpPr/>
        </xdr:nvSpPr>
        <xdr:spPr>
          <a:xfrm>
            <a:off x="2103000" y="6539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7559EE36-5062-4607-B306-5E03B58F7F4C}"/>
              </a:ext>
            </a:extLst>
          </xdr:cNvPr>
          <xdr:cNvSpPr/>
        </xdr:nvSpPr>
        <xdr:spPr>
          <a:xfrm>
            <a:off x="2103000" y="8444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46C0E918-24A8-44EF-AFD4-9B7E634B84CD}"/>
              </a:ext>
            </a:extLst>
          </xdr:cNvPr>
          <xdr:cNvSpPr/>
        </xdr:nvSpPr>
        <xdr:spPr>
          <a:xfrm>
            <a:off x="3154560" y="66152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7E99A47E-F87F-470E-8841-6BC763C21391}"/>
              </a:ext>
            </a:extLst>
          </xdr:cNvPr>
          <xdr:cNvSpPr/>
        </xdr:nvSpPr>
        <xdr:spPr>
          <a:xfrm>
            <a:off x="3162180" y="85964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7AE337E3-2FBB-45E6-9619-0DDFB0A66E9A}"/>
              </a:ext>
            </a:extLst>
          </xdr:cNvPr>
          <xdr:cNvSpPr/>
        </xdr:nvSpPr>
        <xdr:spPr>
          <a:xfrm>
            <a:off x="4198500" y="6539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F806F410-B70D-4229-8630-80C81E66E827}"/>
              </a:ext>
            </a:extLst>
          </xdr:cNvPr>
          <xdr:cNvSpPr/>
        </xdr:nvSpPr>
        <xdr:spPr>
          <a:xfrm>
            <a:off x="2103000" y="123302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9" name="CustomShape 1">
            <a:extLst>
              <a:ext uri="{FF2B5EF4-FFF2-40B4-BE49-F238E27FC236}">
                <a16:creationId xmlns:a16="http://schemas.microsoft.com/office/drawing/2014/main" id="{61AC759B-6460-4C02-B272-C4C04EF8EAA9}"/>
              </a:ext>
            </a:extLst>
          </xdr:cNvPr>
          <xdr:cNvSpPr/>
        </xdr:nvSpPr>
        <xdr:spPr>
          <a:xfrm>
            <a:off x="3162180" y="121778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60" name="CustomShape 1">
            <a:extLst>
              <a:ext uri="{FF2B5EF4-FFF2-40B4-BE49-F238E27FC236}">
                <a16:creationId xmlns:a16="http://schemas.microsoft.com/office/drawing/2014/main" id="{17F434F9-F15D-4EF2-9603-B1BD26AFDB6B}"/>
              </a:ext>
            </a:extLst>
          </xdr:cNvPr>
          <xdr:cNvSpPr/>
        </xdr:nvSpPr>
        <xdr:spPr>
          <a:xfrm>
            <a:off x="4198500" y="12254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61" name="CustomShape 1">
            <a:extLst>
              <a:ext uri="{FF2B5EF4-FFF2-40B4-BE49-F238E27FC236}">
                <a16:creationId xmlns:a16="http://schemas.microsoft.com/office/drawing/2014/main" id="{8786FC41-F268-4EDF-8581-04EE8E40E071}"/>
              </a:ext>
            </a:extLst>
          </xdr:cNvPr>
          <xdr:cNvSpPr/>
        </xdr:nvSpPr>
        <xdr:spPr>
          <a:xfrm>
            <a:off x="5173980" y="91440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店舗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62" name="CustomShape 1">
            <a:extLst>
              <a:ext uri="{FF2B5EF4-FFF2-40B4-BE49-F238E27FC236}">
                <a16:creationId xmlns:a16="http://schemas.microsoft.com/office/drawing/2014/main" id="{B8857130-CA4A-43FC-8C2E-A1A60074D651}"/>
              </a:ext>
            </a:extLst>
          </xdr:cNvPr>
          <xdr:cNvSpPr/>
        </xdr:nvSpPr>
        <xdr:spPr>
          <a:xfrm>
            <a:off x="5166360" y="124968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注文日付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63" name="CustomShape 1">
            <a:extLst>
              <a:ext uri="{FF2B5EF4-FFF2-40B4-BE49-F238E27FC236}">
                <a16:creationId xmlns:a16="http://schemas.microsoft.com/office/drawing/2014/main" id="{BB5959E1-3033-42AC-9096-478E59225283}"/>
              </a:ext>
            </a:extLst>
          </xdr:cNvPr>
          <xdr:cNvSpPr/>
        </xdr:nvSpPr>
        <xdr:spPr>
          <a:xfrm>
            <a:off x="7566660" y="60198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注文</a:t>
            </a:r>
            <a:r>
              <a:rPr lang="en-US" altLang="ja-JP" sz="1400" b="1" strike="noStrike" spc="-1">
                <a:solidFill>
                  <a:srgbClr val="FFFFFF"/>
                </a:solidFill>
                <a:latin typeface="Calibri"/>
              </a:rPr>
              <a:t>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64" name="CustomShape 1">
            <a:extLst>
              <a:ext uri="{FF2B5EF4-FFF2-40B4-BE49-F238E27FC236}">
                <a16:creationId xmlns:a16="http://schemas.microsoft.com/office/drawing/2014/main" id="{8ACFF36E-53EA-47B6-9AB4-1275653236D9}"/>
              </a:ext>
            </a:extLst>
          </xdr:cNvPr>
          <xdr:cNvSpPr/>
        </xdr:nvSpPr>
        <xdr:spPr>
          <a:xfrm>
            <a:off x="183680" y="4862280"/>
            <a:ext cx="974280" cy="282014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+mn-lt"/>
              </a:rPr>
              <a:t>戻る</a:t>
            </a:r>
            <a:endParaRPr lang="en-US" sz="1400" b="1" strike="noStrike" spc="-1">
              <a:latin typeface="+mn-lt"/>
            </a:endParaRPr>
          </a:p>
        </xdr:txBody>
      </xdr:sp>
      <xdr:sp macro="" textlink="">
        <xdr:nvSpPr>
          <xdr:cNvPr id="86" name="CustomShape 1">
            <a:extLst>
              <a:ext uri="{FF2B5EF4-FFF2-40B4-BE49-F238E27FC236}">
                <a16:creationId xmlns:a16="http://schemas.microsoft.com/office/drawing/2014/main" id="{6BB56DF3-CC07-45BE-A471-6F193BD7CEEE}"/>
              </a:ext>
            </a:extLst>
          </xdr:cNvPr>
          <xdr:cNvSpPr/>
        </xdr:nvSpPr>
        <xdr:spPr>
          <a:xfrm>
            <a:off x="6347380" y="1531620"/>
            <a:ext cx="1223840" cy="2396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87" name="CustomShape 1">
            <a:extLst>
              <a:ext uri="{FF2B5EF4-FFF2-40B4-BE49-F238E27FC236}">
                <a16:creationId xmlns:a16="http://schemas.microsoft.com/office/drawing/2014/main" id="{37DDCBE8-707D-48EB-AC71-9D4E67BA0ACF}"/>
              </a:ext>
            </a:extLst>
          </xdr:cNvPr>
          <xdr:cNvSpPr/>
        </xdr:nvSpPr>
        <xdr:spPr>
          <a:xfrm>
            <a:off x="7596780" y="1531620"/>
            <a:ext cx="343840" cy="24195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～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88" name="CustomShape 1">
            <a:extLst>
              <a:ext uri="{FF2B5EF4-FFF2-40B4-BE49-F238E27FC236}">
                <a16:creationId xmlns:a16="http://schemas.microsoft.com/office/drawing/2014/main" id="{7ED27E9E-16A0-4CF2-B7A2-EE8D07303226}"/>
              </a:ext>
            </a:extLst>
          </xdr:cNvPr>
          <xdr:cNvSpPr/>
        </xdr:nvSpPr>
        <xdr:spPr>
          <a:xfrm>
            <a:off x="7974100" y="1531620"/>
            <a:ext cx="1223840" cy="2405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90" name="CustomShape 1">
            <a:extLst>
              <a:ext uri="{FF2B5EF4-FFF2-40B4-BE49-F238E27FC236}">
                <a16:creationId xmlns:a16="http://schemas.microsoft.com/office/drawing/2014/main" id="{7D6B9AE3-BC0B-4701-B4CF-5D976A92B08A}"/>
              </a:ext>
            </a:extLst>
          </xdr:cNvPr>
          <xdr:cNvSpPr/>
        </xdr:nvSpPr>
        <xdr:spPr>
          <a:xfrm>
            <a:off x="5166360" y="153162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完了日付</a:t>
            </a:r>
            <a:endParaRPr lang="en-US" sz="1400" b="0" strike="noStrike" spc="-1">
              <a:latin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32</xdr:row>
      <xdr:rowOff>0</xdr:rowOff>
    </xdr:from>
    <xdr:to>
      <xdr:col>75</xdr:col>
      <xdr:colOff>76200</xdr:colOff>
      <xdr:row>39</xdr:row>
      <xdr:rowOff>2801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7E4A97B3-624C-4496-A611-D9CCB6CF5DA0}"/>
            </a:ext>
          </a:extLst>
        </xdr:cNvPr>
        <xdr:cNvGrpSpPr/>
      </xdr:nvGrpSpPr>
      <xdr:grpSpPr>
        <a:xfrm>
          <a:off x="0" y="5364480"/>
          <a:ext cx="21221700" cy="1176281"/>
          <a:chOff x="163411" y="5243355"/>
          <a:chExt cx="21071448" cy="1157445"/>
        </a:xfrm>
      </xdr:grpSpPr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EE69E216-0DBD-4027-92A0-43F4E21D691D}"/>
              </a:ext>
            </a:extLst>
          </xdr:cNvPr>
          <xdr:cNvSpPr/>
        </xdr:nvSpPr>
        <xdr:spPr>
          <a:xfrm>
            <a:off x="274320" y="5364480"/>
            <a:ext cx="20960539" cy="103632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CustomShape 1">
            <a:extLst>
              <a:ext uri="{FF2B5EF4-FFF2-40B4-BE49-F238E27FC236}">
                <a16:creationId xmlns:a16="http://schemas.microsoft.com/office/drawing/2014/main" id="{51A8CB2D-1AF7-4660-9B9D-B213CD6B40FD}"/>
              </a:ext>
            </a:extLst>
          </xdr:cNvPr>
          <xdr:cNvSpPr/>
        </xdr:nvSpPr>
        <xdr:spPr>
          <a:xfrm>
            <a:off x="960119" y="5440843"/>
            <a:ext cx="2119793" cy="26564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 baseline="0">
                <a:solidFill>
                  <a:schemeClr val="bg1"/>
                </a:solidFill>
                <a:latin typeface="Times New Roman"/>
              </a:rPr>
              <a:t>注文</a:t>
            </a:r>
            <a:r>
              <a:rPr lang="en-US" altLang="ja-JP" sz="1400" b="1" strike="noStrike" spc="-1" baseline="0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 baseline="0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48" name="CustomShape 1">
            <a:extLst>
              <a:ext uri="{FF2B5EF4-FFF2-40B4-BE49-F238E27FC236}">
                <a16:creationId xmlns:a16="http://schemas.microsoft.com/office/drawing/2014/main" id="{9BE7174C-E20D-408B-A24F-C3C7C0F806E3}"/>
              </a:ext>
            </a:extLst>
          </xdr:cNvPr>
          <xdr:cNvSpPr/>
        </xdr:nvSpPr>
        <xdr:spPr>
          <a:xfrm>
            <a:off x="4696763" y="5455921"/>
            <a:ext cx="1342896" cy="24222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配達人員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5AB1D357-7F41-45C3-9B9B-55C73803F758}"/>
              </a:ext>
            </a:extLst>
          </xdr:cNvPr>
          <xdr:cNvSpPr/>
        </xdr:nvSpPr>
        <xdr:spPr>
          <a:xfrm>
            <a:off x="6059220" y="5455920"/>
            <a:ext cx="1854538" cy="2442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店舗名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5" name="CustomShape 1">
            <a:extLst>
              <a:ext uri="{FF2B5EF4-FFF2-40B4-BE49-F238E27FC236}">
                <a16:creationId xmlns:a16="http://schemas.microsoft.com/office/drawing/2014/main" id="{93898B75-30F7-426B-B60D-3D862BC9D8F8}"/>
              </a:ext>
            </a:extLst>
          </xdr:cNvPr>
          <xdr:cNvSpPr/>
        </xdr:nvSpPr>
        <xdr:spPr>
          <a:xfrm>
            <a:off x="7947937" y="5455920"/>
            <a:ext cx="1637895" cy="25056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配達人員名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6" name="CustomShape 1">
            <a:extLst>
              <a:ext uri="{FF2B5EF4-FFF2-40B4-BE49-F238E27FC236}">
                <a16:creationId xmlns:a16="http://schemas.microsoft.com/office/drawing/2014/main" id="{AFE53A80-BBFE-4C8B-BEAB-88F0CB8CA6BC}"/>
              </a:ext>
            </a:extLst>
          </xdr:cNvPr>
          <xdr:cNvSpPr/>
        </xdr:nvSpPr>
        <xdr:spPr>
          <a:xfrm>
            <a:off x="9604772" y="5455920"/>
            <a:ext cx="1839617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配達人員ステータス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7" name="CustomShape 1">
            <a:extLst>
              <a:ext uri="{FF2B5EF4-FFF2-40B4-BE49-F238E27FC236}">
                <a16:creationId xmlns:a16="http://schemas.microsoft.com/office/drawing/2014/main" id="{7EDE7CD1-DB31-4B1B-BBDF-126C39ED36C8}"/>
              </a:ext>
            </a:extLst>
          </xdr:cNvPr>
          <xdr:cNvSpPr/>
        </xdr:nvSpPr>
        <xdr:spPr>
          <a:xfrm>
            <a:off x="11475253" y="5455920"/>
            <a:ext cx="182281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注文ステータス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8" name="CustomShape 1">
            <a:extLst>
              <a:ext uri="{FF2B5EF4-FFF2-40B4-BE49-F238E27FC236}">
                <a16:creationId xmlns:a16="http://schemas.microsoft.com/office/drawing/2014/main" id="{60802983-023D-43C5-ACB0-F997F3539E24}"/>
              </a:ext>
            </a:extLst>
          </xdr:cNvPr>
          <xdr:cNvSpPr/>
        </xdr:nvSpPr>
        <xdr:spPr>
          <a:xfrm>
            <a:off x="13344363" y="5455920"/>
            <a:ext cx="1731731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注文日時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9" name="CustomShape 1">
            <a:extLst>
              <a:ext uri="{FF2B5EF4-FFF2-40B4-BE49-F238E27FC236}">
                <a16:creationId xmlns:a16="http://schemas.microsoft.com/office/drawing/2014/main" id="{2D9E3530-B9D6-47B8-A0FB-59E8CCFEA746}"/>
              </a:ext>
            </a:extLst>
          </xdr:cNvPr>
          <xdr:cNvSpPr/>
        </xdr:nvSpPr>
        <xdr:spPr>
          <a:xfrm>
            <a:off x="15110859" y="5455920"/>
            <a:ext cx="1765956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完了日時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0" name="CustomShape 1">
            <a:extLst>
              <a:ext uri="{FF2B5EF4-FFF2-40B4-BE49-F238E27FC236}">
                <a16:creationId xmlns:a16="http://schemas.microsoft.com/office/drawing/2014/main" id="{DF75B68B-1AB8-4B36-9A4F-8FAF8A5E001E}"/>
              </a:ext>
            </a:extLst>
          </xdr:cNvPr>
          <xdr:cNvSpPr/>
        </xdr:nvSpPr>
        <xdr:spPr>
          <a:xfrm>
            <a:off x="16914645" y="5455920"/>
            <a:ext cx="196306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お届け先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1" name="CustomShape 1">
            <a:extLst>
              <a:ext uri="{FF2B5EF4-FFF2-40B4-BE49-F238E27FC236}">
                <a16:creationId xmlns:a16="http://schemas.microsoft.com/office/drawing/2014/main" id="{70F34013-4DE8-4D73-ACCF-69A89DD93A00}"/>
              </a:ext>
            </a:extLst>
          </xdr:cNvPr>
          <xdr:cNvSpPr/>
        </xdr:nvSpPr>
        <xdr:spPr>
          <a:xfrm>
            <a:off x="18908174" y="5463540"/>
            <a:ext cx="223225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担当地域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5" name="CustomShape 1">
            <a:extLst>
              <a:ext uri="{FF2B5EF4-FFF2-40B4-BE49-F238E27FC236}">
                <a16:creationId xmlns:a16="http://schemas.microsoft.com/office/drawing/2014/main" id="{83F8662E-59B9-4EEE-A312-F8F2818A6335}"/>
              </a:ext>
            </a:extLst>
          </xdr:cNvPr>
          <xdr:cNvSpPr/>
        </xdr:nvSpPr>
        <xdr:spPr>
          <a:xfrm>
            <a:off x="960120" y="5738023"/>
            <a:ext cx="2129690" cy="241261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01234567890123456789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6" name="CustomShape 1">
            <a:extLst>
              <a:ext uri="{FF2B5EF4-FFF2-40B4-BE49-F238E27FC236}">
                <a16:creationId xmlns:a16="http://schemas.microsoft.com/office/drawing/2014/main" id="{B1104C0A-72CA-4C1E-B283-E02D31BF1975}"/>
              </a:ext>
            </a:extLst>
          </xdr:cNvPr>
          <xdr:cNvSpPr/>
        </xdr:nvSpPr>
        <xdr:spPr>
          <a:xfrm>
            <a:off x="335281" y="5730240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77" name="CustomShape 1">
            <a:extLst>
              <a:ext uri="{FF2B5EF4-FFF2-40B4-BE49-F238E27FC236}">
                <a16:creationId xmlns:a16="http://schemas.microsoft.com/office/drawing/2014/main" id="{1D8E18DB-504B-44AF-8EFA-DDF9277B47CC}"/>
              </a:ext>
            </a:extLst>
          </xdr:cNvPr>
          <xdr:cNvSpPr/>
        </xdr:nvSpPr>
        <xdr:spPr>
          <a:xfrm>
            <a:off x="4704335" y="5738104"/>
            <a:ext cx="1326932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USR0001234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8" name="CustomShape 1">
            <a:extLst>
              <a:ext uri="{FF2B5EF4-FFF2-40B4-BE49-F238E27FC236}">
                <a16:creationId xmlns:a16="http://schemas.microsoft.com/office/drawing/2014/main" id="{A9D41486-567C-49DC-9B0A-324F0369521E}"/>
              </a:ext>
            </a:extLst>
          </xdr:cNvPr>
          <xdr:cNvSpPr/>
        </xdr:nvSpPr>
        <xdr:spPr>
          <a:xfrm>
            <a:off x="6049694" y="5738104"/>
            <a:ext cx="1870100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魁！丼塾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9" name="CustomShape 1">
            <a:extLst>
              <a:ext uri="{FF2B5EF4-FFF2-40B4-BE49-F238E27FC236}">
                <a16:creationId xmlns:a16="http://schemas.microsoft.com/office/drawing/2014/main" id="{95892E9F-5B43-45EE-8CB0-DF31D7C0DCBA}"/>
              </a:ext>
            </a:extLst>
          </xdr:cNvPr>
          <xdr:cNvSpPr/>
        </xdr:nvSpPr>
        <xdr:spPr>
          <a:xfrm>
            <a:off x="7954621" y="5730606"/>
            <a:ext cx="1637636" cy="2515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木下　次郎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0" name="CustomShape 1">
            <a:extLst>
              <a:ext uri="{FF2B5EF4-FFF2-40B4-BE49-F238E27FC236}">
                <a16:creationId xmlns:a16="http://schemas.microsoft.com/office/drawing/2014/main" id="{0FC29FBD-F1B4-4354-9FF2-5C3350159B2B}"/>
              </a:ext>
            </a:extLst>
          </xdr:cNvPr>
          <xdr:cNvSpPr/>
        </xdr:nvSpPr>
        <xdr:spPr>
          <a:xfrm>
            <a:off x="9616090" y="5738226"/>
            <a:ext cx="1828301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配達完了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1" name="CustomShape 1">
            <a:extLst>
              <a:ext uri="{FF2B5EF4-FFF2-40B4-BE49-F238E27FC236}">
                <a16:creationId xmlns:a16="http://schemas.microsoft.com/office/drawing/2014/main" id="{9E7D1A0A-3FDF-4033-9C92-952A80740599}"/>
              </a:ext>
            </a:extLst>
          </xdr:cNvPr>
          <xdr:cNvSpPr/>
        </xdr:nvSpPr>
        <xdr:spPr>
          <a:xfrm>
            <a:off x="11479059" y="5738226"/>
            <a:ext cx="1826580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配達完了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2" name="CustomShape 1">
            <a:extLst>
              <a:ext uri="{FF2B5EF4-FFF2-40B4-BE49-F238E27FC236}">
                <a16:creationId xmlns:a16="http://schemas.microsoft.com/office/drawing/2014/main" id="{93075C58-9D7A-4516-88C1-1E1A1F6D2067}"/>
              </a:ext>
            </a:extLst>
          </xdr:cNvPr>
          <xdr:cNvSpPr/>
        </xdr:nvSpPr>
        <xdr:spPr>
          <a:xfrm>
            <a:off x="13343468" y="5738226"/>
            <a:ext cx="1733190" cy="254927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2020/05/08</a:t>
            </a:r>
            <a:r>
              <a:rPr lang="en-US" sz="1400" b="1" strike="noStrike" spc="-1" baseline="0">
                <a:latin typeface="Times New Roman"/>
              </a:rPr>
              <a:t> 11:30:11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3" name="CustomShape 1">
            <a:extLst>
              <a:ext uri="{FF2B5EF4-FFF2-40B4-BE49-F238E27FC236}">
                <a16:creationId xmlns:a16="http://schemas.microsoft.com/office/drawing/2014/main" id="{601313A4-5E9D-4ADF-81FC-4F141C501CDC}"/>
              </a:ext>
            </a:extLst>
          </xdr:cNvPr>
          <xdr:cNvSpPr/>
        </xdr:nvSpPr>
        <xdr:spPr>
          <a:xfrm>
            <a:off x="15114717" y="5738226"/>
            <a:ext cx="1754532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2020/05/08</a:t>
            </a:r>
            <a:r>
              <a:rPr lang="en-US" sz="1400" b="1" strike="noStrike" spc="-1" baseline="0">
                <a:latin typeface="Times New Roman"/>
              </a:rPr>
              <a:t> 12:00:11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4" name="CustomShape 1">
            <a:extLst>
              <a:ext uri="{FF2B5EF4-FFF2-40B4-BE49-F238E27FC236}">
                <a16:creationId xmlns:a16="http://schemas.microsoft.com/office/drawing/2014/main" id="{9FF965E0-4C0E-429C-92D9-3B3F04D3910B}"/>
              </a:ext>
            </a:extLst>
          </xdr:cNvPr>
          <xdr:cNvSpPr/>
        </xdr:nvSpPr>
        <xdr:spPr>
          <a:xfrm>
            <a:off x="16910871" y="5730606"/>
            <a:ext cx="1963062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鈴木　昭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5" name="CustomShape 1">
            <a:extLst>
              <a:ext uri="{FF2B5EF4-FFF2-40B4-BE49-F238E27FC236}">
                <a16:creationId xmlns:a16="http://schemas.microsoft.com/office/drawing/2014/main" id="{9CD6DDCF-8C95-41A5-94DA-5F09D559A50D}"/>
              </a:ext>
            </a:extLst>
          </xdr:cNvPr>
          <xdr:cNvSpPr/>
        </xdr:nvSpPr>
        <xdr:spPr>
          <a:xfrm>
            <a:off x="18904421" y="5730606"/>
            <a:ext cx="2247211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　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DE6B5B7C-C599-44F3-8516-E98874929735}"/>
              </a:ext>
            </a:extLst>
          </xdr:cNvPr>
          <xdr:cNvSpPr/>
        </xdr:nvSpPr>
        <xdr:spPr>
          <a:xfrm>
            <a:off x="163411" y="5243355"/>
            <a:ext cx="1287780" cy="22860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tx1"/>
                </a:solidFill>
              </a:rPr>
              <a:t>グリッド内容例</a:t>
            </a:r>
          </a:p>
        </xdr:txBody>
      </xdr:sp>
      <xdr:sp macro="" textlink="">
        <xdr:nvSpPr>
          <xdr:cNvPr id="107" name="CustomShape 1">
            <a:extLst>
              <a:ext uri="{FF2B5EF4-FFF2-40B4-BE49-F238E27FC236}">
                <a16:creationId xmlns:a16="http://schemas.microsoft.com/office/drawing/2014/main" id="{9043667A-5DA2-4BC3-8C66-32840E1AC7D0}"/>
              </a:ext>
            </a:extLst>
          </xdr:cNvPr>
          <xdr:cNvSpPr/>
        </xdr:nvSpPr>
        <xdr:spPr>
          <a:xfrm>
            <a:off x="3112628" y="5448381"/>
            <a:ext cx="156041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店舗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108" name="CustomShape 1">
            <a:extLst>
              <a:ext uri="{FF2B5EF4-FFF2-40B4-BE49-F238E27FC236}">
                <a16:creationId xmlns:a16="http://schemas.microsoft.com/office/drawing/2014/main" id="{B9225EB1-D81E-437F-B62C-1ECE53EA338C}"/>
              </a:ext>
            </a:extLst>
          </xdr:cNvPr>
          <xdr:cNvSpPr/>
        </xdr:nvSpPr>
        <xdr:spPr>
          <a:xfrm>
            <a:off x="3120199" y="5745561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0123456789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0" name="CustomShape 1">
            <a:extLst>
              <a:ext uri="{FF2B5EF4-FFF2-40B4-BE49-F238E27FC236}">
                <a16:creationId xmlns:a16="http://schemas.microsoft.com/office/drawing/2014/main" id="{EB8F5178-7358-416D-AAEC-C8B925C6DFF1}"/>
              </a:ext>
            </a:extLst>
          </xdr:cNvPr>
          <xdr:cNvSpPr/>
        </xdr:nvSpPr>
        <xdr:spPr>
          <a:xfrm>
            <a:off x="960120" y="6007950"/>
            <a:ext cx="2129690" cy="241261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00000000000000000001</a:t>
            </a:r>
          </a:p>
        </xdr:txBody>
      </xdr:sp>
      <xdr:sp macro="" textlink="">
        <xdr:nvSpPr>
          <xdr:cNvPr id="111" name="CustomShape 1">
            <a:extLst>
              <a:ext uri="{FF2B5EF4-FFF2-40B4-BE49-F238E27FC236}">
                <a16:creationId xmlns:a16="http://schemas.microsoft.com/office/drawing/2014/main" id="{A8A433FB-A993-43F5-9F48-893CDE45BED5}"/>
              </a:ext>
            </a:extLst>
          </xdr:cNvPr>
          <xdr:cNvSpPr/>
        </xdr:nvSpPr>
        <xdr:spPr>
          <a:xfrm>
            <a:off x="335281" y="6000167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112" name="CustomShape 1">
            <a:extLst>
              <a:ext uri="{FF2B5EF4-FFF2-40B4-BE49-F238E27FC236}">
                <a16:creationId xmlns:a16="http://schemas.microsoft.com/office/drawing/2014/main" id="{31CD3B8B-7947-4BB3-8CEE-BB2027E8BCC7}"/>
              </a:ext>
            </a:extLst>
          </xdr:cNvPr>
          <xdr:cNvSpPr/>
        </xdr:nvSpPr>
        <xdr:spPr>
          <a:xfrm>
            <a:off x="4704335" y="6008031"/>
            <a:ext cx="1326932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USR0000001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3" name="CustomShape 1">
            <a:extLst>
              <a:ext uri="{FF2B5EF4-FFF2-40B4-BE49-F238E27FC236}">
                <a16:creationId xmlns:a16="http://schemas.microsoft.com/office/drawing/2014/main" id="{9D8B3D33-6BCB-44B9-976D-1B3DE74C75EE}"/>
              </a:ext>
            </a:extLst>
          </xdr:cNvPr>
          <xdr:cNvSpPr/>
        </xdr:nvSpPr>
        <xdr:spPr>
          <a:xfrm>
            <a:off x="6049694" y="6008031"/>
            <a:ext cx="1870100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こだわりのラーメン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4" name="CustomShape 1">
            <a:extLst>
              <a:ext uri="{FF2B5EF4-FFF2-40B4-BE49-F238E27FC236}">
                <a16:creationId xmlns:a16="http://schemas.microsoft.com/office/drawing/2014/main" id="{E565FE77-AF55-4A31-B9D4-477EA8F326CB}"/>
              </a:ext>
            </a:extLst>
          </xdr:cNvPr>
          <xdr:cNvSpPr/>
        </xdr:nvSpPr>
        <xdr:spPr>
          <a:xfrm>
            <a:off x="7954621" y="6000533"/>
            <a:ext cx="1637636" cy="2515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川崎　金次郎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5" name="CustomShape 1">
            <a:extLst>
              <a:ext uri="{FF2B5EF4-FFF2-40B4-BE49-F238E27FC236}">
                <a16:creationId xmlns:a16="http://schemas.microsoft.com/office/drawing/2014/main" id="{62C08553-6F2D-4AF5-84B2-2D718F0D5D11}"/>
              </a:ext>
            </a:extLst>
          </xdr:cNvPr>
          <xdr:cNvSpPr/>
        </xdr:nvSpPr>
        <xdr:spPr>
          <a:xfrm>
            <a:off x="9616089" y="6008153"/>
            <a:ext cx="1828301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配達中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6" name="CustomShape 1">
            <a:extLst>
              <a:ext uri="{FF2B5EF4-FFF2-40B4-BE49-F238E27FC236}">
                <a16:creationId xmlns:a16="http://schemas.microsoft.com/office/drawing/2014/main" id="{26F80387-6101-48CF-89F4-6ED1F481C790}"/>
              </a:ext>
            </a:extLst>
          </xdr:cNvPr>
          <xdr:cNvSpPr/>
        </xdr:nvSpPr>
        <xdr:spPr>
          <a:xfrm>
            <a:off x="11479059" y="6008153"/>
            <a:ext cx="1826580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受け渡し済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7" name="CustomShape 1">
            <a:extLst>
              <a:ext uri="{FF2B5EF4-FFF2-40B4-BE49-F238E27FC236}">
                <a16:creationId xmlns:a16="http://schemas.microsoft.com/office/drawing/2014/main" id="{13B6639B-1FF9-43C1-A3D4-8EA7E41D132F}"/>
              </a:ext>
            </a:extLst>
          </xdr:cNvPr>
          <xdr:cNvSpPr/>
        </xdr:nvSpPr>
        <xdr:spPr>
          <a:xfrm>
            <a:off x="13343468" y="6008153"/>
            <a:ext cx="1733190" cy="254927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2020/05/08</a:t>
            </a:r>
            <a:r>
              <a:rPr lang="en-US" sz="1400" b="1" strike="noStrike" spc="-1" baseline="0">
                <a:latin typeface="Times New Roman"/>
              </a:rPr>
              <a:t> 12:10:13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8" name="CustomShape 1">
            <a:extLst>
              <a:ext uri="{FF2B5EF4-FFF2-40B4-BE49-F238E27FC236}">
                <a16:creationId xmlns:a16="http://schemas.microsoft.com/office/drawing/2014/main" id="{350183C5-B1E5-4295-902F-DE1F4D21242A}"/>
              </a:ext>
            </a:extLst>
          </xdr:cNvPr>
          <xdr:cNvSpPr/>
        </xdr:nvSpPr>
        <xdr:spPr>
          <a:xfrm>
            <a:off x="15114717" y="6008153"/>
            <a:ext cx="1754532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9" name="CustomShape 1">
            <a:extLst>
              <a:ext uri="{FF2B5EF4-FFF2-40B4-BE49-F238E27FC236}">
                <a16:creationId xmlns:a16="http://schemas.microsoft.com/office/drawing/2014/main" id="{0F2BE87D-4B4B-48D5-88A2-FBDAC2FAB2D9}"/>
              </a:ext>
            </a:extLst>
          </xdr:cNvPr>
          <xdr:cNvSpPr/>
        </xdr:nvSpPr>
        <xdr:spPr>
          <a:xfrm>
            <a:off x="16910872" y="6000533"/>
            <a:ext cx="1963062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大塚　弘人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20" name="CustomShape 1">
            <a:extLst>
              <a:ext uri="{FF2B5EF4-FFF2-40B4-BE49-F238E27FC236}">
                <a16:creationId xmlns:a16="http://schemas.microsoft.com/office/drawing/2014/main" id="{419A7218-92DF-49D7-A420-CF78DF05C25A}"/>
              </a:ext>
            </a:extLst>
          </xdr:cNvPr>
          <xdr:cNvSpPr/>
        </xdr:nvSpPr>
        <xdr:spPr>
          <a:xfrm>
            <a:off x="18904421" y="6000533"/>
            <a:ext cx="2247211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　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22" name="CustomShape 1">
            <a:extLst>
              <a:ext uri="{FF2B5EF4-FFF2-40B4-BE49-F238E27FC236}">
                <a16:creationId xmlns:a16="http://schemas.microsoft.com/office/drawing/2014/main" id="{55C376FE-019C-4870-8984-6292E21C21BC}"/>
              </a:ext>
            </a:extLst>
          </xdr:cNvPr>
          <xdr:cNvSpPr/>
        </xdr:nvSpPr>
        <xdr:spPr>
          <a:xfrm>
            <a:off x="3120199" y="6015487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0000000001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60</xdr:col>
      <xdr:colOff>0</xdr:colOff>
      <xdr:row>33</xdr:row>
      <xdr:rowOff>26885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822B97B-0C38-4BFC-AA41-AB89F501B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559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4" t="s">
        <v>0</v>
      </c>
      <c r="AG41" s="24"/>
      <c r="AH41" s="24"/>
      <c r="AI41" s="24"/>
      <c r="AJ41" s="24"/>
      <c r="AK41" s="24"/>
      <c r="AL41" s="28">
        <v>43924</v>
      </c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4"/>
      <c r="AG42" s="24"/>
      <c r="AH42" s="24"/>
      <c r="AI42" s="24"/>
      <c r="AJ42" s="24"/>
      <c r="AK42" s="24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4" t="s">
        <v>1</v>
      </c>
      <c r="AG43" s="24"/>
      <c r="AH43" s="24"/>
      <c r="AI43" s="24"/>
      <c r="AJ43" s="24"/>
      <c r="AK43" s="24"/>
      <c r="AL43" s="29" t="s">
        <v>2</v>
      </c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4"/>
      <c r="AG44" s="24"/>
      <c r="AH44" s="24"/>
      <c r="AI44" s="24"/>
      <c r="AJ44" s="24"/>
      <c r="AK44" s="24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4" t="s">
        <v>3</v>
      </c>
      <c r="AG45" s="24"/>
      <c r="AH45" s="24"/>
      <c r="AI45" s="24"/>
      <c r="AJ45" s="24"/>
      <c r="AK45" s="24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4"/>
      <c r="AG46" s="24"/>
      <c r="AH46" s="24"/>
      <c r="AI46" s="24"/>
      <c r="AJ46" s="24"/>
      <c r="AK46" s="24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4" t="s">
        <v>4</v>
      </c>
      <c r="AG47" s="24"/>
      <c r="AH47" s="24"/>
      <c r="AI47" s="24"/>
      <c r="AJ47" s="24"/>
      <c r="AK47" s="24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4"/>
      <c r="AG48" s="24"/>
      <c r="AH48" s="24"/>
      <c r="AI48" s="24"/>
      <c r="AJ48" s="24"/>
      <c r="AK48" s="24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109"/>
  <sheetViews>
    <sheetView zoomScaleNormal="100" workbookViewId="0"/>
  </sheetViews>
  <sheetFormatPr defaultColWidth="4.109375" defaultRowHeight="13.2" x14ac:dyDescent="0.2"/>
  <sheetData>
    <row r="41" spans="1:32" x14ac:dyDescent="0.2">
      <c r="A41" s="31" t="s">
        <v>8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</row>
    <row r="42" spans="1:32" x14ac:dyDescent="0.2">
      <c r="A42" s="32" t="s">
        <v>25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9" spans="1:32" x14ac:dyDescent="0.2">
      <c r="A49" s="20" t="s">
        <v>11</v>
      </c>
      <c r="B49" s="31" t="s">
        <v>14</v>
      </c>
      <c r="C49" s="31"/>
      <c r="D49" s="31"/>
      <c r="E49" s="31"/>
      <c r="F49" s="31"/>
      <c r="G49" s="31"/>
      <c r="H49" s="31" t="s">
        <v>15</v>
      </c>
      <c r="I49" s="31"/>
      <c r="J49" s="31"/>
      <c r="K49" s="31"/>
      <c r="L49" s="31" t="s">
        <v>16</v>
      </c>
      <c r="M49" s="31"/>
      <c r="N49" s="31"/>
      <c r="O49" s="31"/>
      <c r="P49" s="31"/>
      <c r="Q49" s="31"/>
      <c r="R49" s="31"/>
      <c r="S49" s="31"/>
      <c r="T49" s="31"/>
      <c r="U49" s="31" t="s">
        <v>17</v>
      </c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</row>
    <row r="50" spans="1:32" x14ac:dyDescent="0.2">
      <c r="A50" s="18">
        <v>1</v>
      </c>
      <c r="B50" s="30" t="s">
        <v>26</v>
      </c>
      <c r="C50" s="30"/>
      <c r="D50" s="30"/>
      <c r="E50" s="30"/>
      <c r="F50" s="30"/>
      <c r="G50" s="30"/>
      <c r="H50" s="30" t="s">
        <v>45</v>
      </c>
      <c r="I50" s="30"/>
      <c r="J50" s="30"/>
      <c r="K50" s="30"/>
      <c r="L50" s="30" t="s">
        <v>46</v>
      </c>
      <c r="M50" s="30"/>
      <c r="N50" s="30"/>
      <c r="O50" s="30"/>
      <c r="P50" s="30"/>
      <c r="Q50" s="30"/>
      <c r="R50" s="30"/>
      <c r="S50" s="30"/>
      <c r="T50" s="30"/>
      <c r="U50" s="30" t="s">
        <v>47</v>
      </c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1" spans="1:32" x14ac:dyDescent="0.2">
      <c r="A51" s="18">
        <f xml:space="preserve"> $A50 + 1</f>
        <v>2</v>
      </c>
      <c r="B51" s="30" t="s">
        <v>27</v>
      </c>
      <c r="C51" s="30"/>
      <c r="D51" s="30"/>
      <c r="E51" s="30"/>
      <c r="F51" s="30"/>
      <c r="G51" s="30"/>
      <c r="H51" s="30" t="s">
        <v>45</v>
      </c>
      <c r="I51" s="30"/>
      <c r="J51" s="30"/>
      <c r="K51" s="30"/>
      <c r="L51" s="30" t="s">
        <v>48</v>
      </c>
      <c r="M51" s="30"/>
      <c r="N51" s="30"/>
      <c r="O51" s="30"/>
      <c r="P51" s="30"/>
      <c r="Q51" s="30"/>
      <c r="R51" s="30"/>
      <c r="S51" s="30"/>
      <c r="T51" s="30"/>
      <c r="U51" s="30" t="s">
        <v>47</v>
      </c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</row>
    <row r="52" spans="1:32" x14ac:dyDescent="0.2">
      <c r="A52" s="19">
        <f t="shared" ref="A52:A109" si="0" xml:space="preserve"> $A51 + 1</f>
        <v>3</v>
      </c>
      <c r="B52" s="30" t="s">
        <v>28</v>
      </c>
      <c r="C52" s="30"/>
      <c r="D52" s="30"/>
      <c r="E52" s="30"/>
      <c r="F52" s="30"/>
      <c r="G52" s="30"/>
      <c r="H52" s="30" t="s">
        <v>45</v>
      </c>
      <c r="I52" s="30"/>
      <c r="J52" s="30"/>
      <c r="K52" s="30"/>
      <c r="L52" s="30" t="s">
        <v>49</v>
      </c>
      <c r="M52" s="30"/>
      <c r="N52" s="30"/>
      <c r="O52" s="30"/>
      <c r="P52" s="30"/>
      <c r="Q52" s="30"/>
      <c r="R52" s="30"/>
      <c r="S52" s="30"/>
      <c r="T52" s="30"/>
      <c r="U52" s="30" t="s">
        <v>47</v>
      </c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</row>
    <row r="53" spans="1:32" x14ac:dyDescent="0.2">
      <c r="A53" s="19">
        <f t="shared" si="0"/>
        <v>4</v>
      </c>
      <c r="B53" s="30" t="s">
        <v>29</v>
      </c>
      <c r="C53" s="30"/>
      <c r="D53" s="30"/>
      <c r="E53" s="30"/>
      <c r="F53" s="30"/>
      <c r="G53" s="30"/>
      <c r="H53" s="30" t="s">
        <v>45</v>
      </c>
      <c r="I53" s="30"/>
      <c r="J53" s="30"/>
      <c r="K53" s="30"/>
      <c r="L53" s="30" t="s">
        <v>50</v>
      </c>
      <c r="M53" s="30"/>
      <c r="N53" s="30"/>
      <c r="O53" s="30"/>
      <c r="P53" s="30"/>
      <c r="Q53" s="30"/>
      <c r="R53" s="30"/>
      <c r="S53" s="30"/>
      <c r="T53" s="30"/>
      <c r="U53" s="30" t="s">
        <v>47</v>
      </c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</row>
    <row r="54" spans="1:32" x14ac:dyDescent="0.2">
      <c r="A54" s="19">
        <f t="shared" si="0"/>
        <v>5</v>
      </c>
      <c r="B54" s="30" t="s">
        <v>30</v>
      </c>
      <c r="C54" s="30"/>
      <c r="D54" s="30"/>
      <c r="E54" s="30"/>
      <c r="F54" s="30"/>
      <c r="G54" s="30"/>
      <c r="H54" s="30" t="s">
        <v>45</v>
      </c>
      <c r="I54" s="30"/>
      <c r="J54" s="30"/>
      <c r="K54" s="30"/>
      <c r="L54" s="30" t="s">
        <v>51</v>
      </c>
      <c r="M54" s="30"/>
      <c r="N54" s="30"/>
      <c r="O54" s="30"/>
      <c r="P54" s="30"/>
      <c r="Q54" s="30"/>
      <c r="R54" s="30"/>
      <c r="S54" s="30"/>
      <c r="T54" s="30"/>
      <c r="U54" s="30" t="s">
        <v>47</v>
      </c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</row>
    <row r="55" spans="1:32" x14ac:dyDescent="0.2">
      <c r="A55" s="19">
        <f t="shared" si="0"/>
        <v>6</v>
      </c>
      <c r="B55" s="30" t="s">
        <v>31</v>
      </c>
      <c r="C55" s="30"/>
      <c r="D55" s="30"/>
      <c r="E55" s="30"/>
      <c r="F55" s="30"/>
      <c r="G55" s="30"/>
      <c r="H55" s="30" t="s">
        <v>45</v>
      </c>
      <c r="I55" s="30"/>
      <c r="J55" s="30"/>
      <c r="K55" s="30"/>
      <c r="L55" s="30" t="s">
        <v>52</v>
      </c>
      <c r="M55" s="30"/>
      <c r="N55" s="30"/>
      <c r="O55" s="30"/>
      <c r="P55" s="30"/>
      <c r="Q55" s="30"/>
      <c r="R55" s="30"/>
      <c r="S55" s="30"/>
      <c r="T55" s="30"/>
      <c r="U55" s="30" t="s">
        <v>47</v>
      </c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</row>
    <row r="56" spans="1:32" x14ac:dyDescent="0.2">
      <c r="A56" s="19">
        <f t="shared" si="0"/>
        <v>7</v>
      </c>
      <c r="B56" s="30" t="s">
        <v>32</v>
      </c>
      <c r="C56" s="30"/>
      <c r="D56" s="30"/>
      <c r="E56" s="30"/>
      <c r="F56" s="30"/>
      <c r="G56" s="30"/>
      <c r="H56" s="30" t="s">
        <v>53</v>
      </c>
      <c r="I56" s="30"/>
      <c r="J56" s="30"/>
      <c r="K56" s="30"/>
      <c r="L56" s="30" t="s">
        <v>55</v>
      </c>
      <c r="M56" s="30"/>
      <c r="N56" s="30"/>
      <c r="O56" s="30"/>
      <c r="P56" s="30"/>
      <c r="Q56" s="30"/>
      <c r="R56" s="30"/>
      <c r="S56" s="30"/>
      <c r="T56" s="30"/>
      <c r="U56" s="30" t="s">
        <v>65</v>
      </c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</row>
    <row r="57" spans="1:32" x14ac:dyDescent="0.2">
      <c r="A57" s="19">
        <f t="shared" si="0"/>
        <v>8</v>
      </c>
      <c r="B57" s="30" t="s">
        <v>33</v>
      </c>
      <c r="C57" s="30"/>
      <c r="D57" s="30"/>
      <c r="E57" s="30"/>
      <c r="F57" s="30"/>
      <c r="G57" s="30"/>
      <c r="H57" s="30" t="s">
        <v>53</v>
      </c>
      <c r="I57" s="30"/>
      <c r="J57" s="30"/>
      <c r="K57" s="30"/>
      <c r="L57" s="30" t="s">
        <v>56</v>
      </c>
      <c r="M57" s="30"/>
      <c r="N57" s="30"/>
      <c r="O57" s="30"/>
      <c r="P57" s="30"/>
      <c r="Q57" s="30"/>
      <c r="R57" s="30"/>
      <c r="S57" s="30"/>
      <c r="T57" s="30"/>
      <c r="U57" s="30" t="s">
        <v>66</v>
      </c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</row>
    <row r="58" spans="1:32" x14ac:dyDescent="0.2">
      <c r="A58" s="21">
        <f t="shared" si="0"/>
        <v>9</v>
      </c>
      <c r="B58" s="30" t="s">
        <v>34</v>
      </c>
      <c r="C58" s="30"/>
      <c r="D58" s="30"/>
      <c r="E58" s="30"/>
      <c r="F58" s="30"/>
      <c r="G58" s="30"/>
      <c r="H58" s="30" t="s">
        <v>53</v>
      </c>
      <c r="I58" s="30"/>
      <c r="J58" s="30"/>
      <c r="K58" s="30"/>
      <c r="L58" s="30" t="s">
        <v>57</v>
      </c>
      <c r="M58" s="30"/>
      <c r="N58" s="30"/>
      <c r="O58" s="30"/>
      <c r="P58" s="30"/>
      <c r="Q58" s="30"/>
      <c r="R58" s="30"/>
      <c r="S58" s="30"/>
      <c r="T58" s="30"/>
      <c r="U58" s="30" t="s">
        <v>67</v>
      </c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x14ac:dyDescent="0.2">
      <c r="A59" s="21">
        <f t="shared" si="0"/>
        <v>10</v>
      </c>
      <c r="B59" s="30" t="s">
        <v>35</v>
      </c>
      <c r="C59" s="30"/>
      <c r="D59" s="30"/>
      <c r="E59" s="30"/>
      <c r="F59" s="30"/>
      <c r="G59" s="30"/>
      <c r="H59" s="30" t="s">
        <v>53</v>
      </c>
      <c r="I59" s="30"/>
      <c r="J59" s="30"/>
      <c r="K59" s="30"/>
      <c r="L59" s="30" t="s">
        <v>58</v>
      </c>
      <c r="M59" s="30"/>
      <c r="N59" s="30"/>
      <c r="O59" s="30"/>
      <c r="P59" s="30"/>
      <c r="Q59" s="30"/>
      <c r="R59" s="30"/>
      <c r="S59" s="30"/>
      <c r="T59" s="30"/>
      <c r="U59" s="30" t="s">
        <v>68</v>
      </c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x14ac:dyDescent="0.2">
      <c r="A60" s="21">
        <f t="shared" si="0"/>
        <v>11</v>
      </c>
      <c r="B60" s="30" t="s">
        <v>36</v>
      </c>
      <c r="C60" s="30"/>
      <c r="D60" s="30"/>
      <c r="E60" s="30"/>
      <c r="F60" s="30"/>
      <c r="G60" s="30"/>
      <c r="H60" s="30" t="s">
        <v>53</v>
      </c>
      <c r="I60" s="30"/>
      <c r="J60" s="30"/>
      <c r="K60" s="30"/>
      <c r="L60" s="30" t="s">
        <v>59</v>
      </c>
      <c r="M60" s="30"/>
      <c r="N60" s="30"/>
      <c r="O60" s="30"/>
      <c r="P60" s="30"/>
      <c r="Q60" s="30"/>
      <c r="R60" s="30"/>
      <c r="S60" s="30"/>
      <c r="T60" s="30"/>
      <c r="U60" s="30" t="s">
        <v>69</v>
      </c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x14ac:dyDescent="0.2">
      <c r="A61" s="21">
        <f t="shared" si="0"/>
        <v>12</v>
      </c>
      <c r="B61" s="30" t="s">
        <v>37</v>
      </c>
      <c r="C61" s="30"/>
      <c r="D61" s="30"/>
      <c r="E61" s="30"/>
      <c r="F61" s="30"/>
      <c r="G61" s="30"/>
      <c r="H61" s="30" t="s">
        <v>53</v>
      </c>
      <c r="I61" s="30"/>
      <c r="J61" s="30"/>
      <c r="K61" s="30"/>
      <c r="L61" s="30" t="s">
        <v>60</v>
      </c>
      <c r="M61" s="30"/>
      <c r="N61" s="30"/>
      <c r="O61" s="30"/>
      <c r="P61" s="30"/>
      <c r="Q61" s="30"/>
      <c r="R61" s="30"/>
      <c r="S61" s="30"/>
      <c r="T61" s="30"/>
      <c r="U61" s="30" t="s">
        <v>70</v>
      </c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x14ac:dyDescent="0.2">
      <c r="A62" s="21">
        <f t="shared" si="0"/>
        <v>13</v>
      </c>
      <c r="B62" s="30" t="s">
        <v>38</v>
      </c>
      <c r="C62" s="30"/>
      <c r="D62" s="30"/>
      <c r="E62" s="30"/>
      <c r="F62" s="30"/>
      <c r="G62" s="30"/>
      <c r="H62" s="30" t="s">
        <v>53</v>
      </c>
      <c r="I62" s="30"/>
      <c r="J62" s="30"/>
      <c r="K62" s="30"/>
      <c r="L62" s="30" t="s">
        <v>61</v>
      </c>
      <c r="M62" s="30"/>
      <c r="N62" s="30"/>
      <c r="O62" s="30"/>
      <c r="P62" s="30"/>
      <c r="Q62" s="30"/>
      <c r="R62" s="30"/>
      <c r="S62" s="30"/>
      <c r="T62" s="30"/>
      <c r="U62" s="30" t="s">
        <v>71</v>
      </c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x14ac:dyDescent="0.2">
      <c r="A63" s="21">
        <f t="shared" si="0"/>
        <v>14</v>
      </c>
      <c r="B63" s="30" t="s">
        <v>39</v>
      </c>
      <c r="C63" s="30"/>
      <c r="D63" s="30"/>
      <c r="E63" s="30"/>
      <c r="F63" s="30"/>
      <c r="G63" s="30"/>
      <c r="H63" s="30" t="s">
        <v>53</v>
      </c>
      <c r="I63" s="30"/>
      <c r="J63" s="30"/>
      <c r="K63" s="30"/>
      <c r="L63" s="30" t="s">
        <v>62</v>
      </c>
      <c r="M63" s="30"/>
      <c r="N63" s="30"/>
      <c r="O63" s="30"/>
      <c r="P63" s="30"/>
      <c r="Q63" s="30"/>
      <c r="R63" s="30"/>
      <c r="S63" s="30"/>
      <c r="T63" s="30"/>
      <c r="U63" s="30" t="s">
        <v>72</v>
      </c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A64" s="21">
        <f t="shared" si="0"/>
        <v>15</v>
      </c>
      <c r="B64" s="30" t="s">
        <v>88</v>
      </c>
      <c r="C64" s="30"/>
      <c r="D64" s="30"/>
      <c r="E64" s="30"/>
      <c r="F64" s="30"/>
      <c r="G64" s="30"/>
      <c r="H64" s="30" t="s">
        <v>54</v>
      </c>
      <c r="I64" s="30"/>
      <c r="J64" s="30"/>
      <c r="K64" s="30"/>
      <c r="L64" s="30" t="s">
        <v>63</v>
      </c>
      <c r="M64" s="30"/>
      <c r="N64" s="30"/>
      <c r="O64" s="30"/>
      <c r="P64" s="30"/>
      <c r="Q64" s="30"/>
      <c r="R64" s="30"/>
      <c r="S64" s="30"/>
      <c r="T64" s="30"/>
      <c r="U64" s="30" t="s">
        <v>85</v>
      </c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1:32" x14ac:dyDescent="0.2">
      <c r="A65" s="21">
        <f t="shared" si="0"/>
        <v>16</v>
      </c>
      <c r="B65" s="30" t="s">
        <v>40</v>
      </c>
      <c r="C65" s="30"/>
      <c r="D65" s="30"/>
      <c r="E65" s="30"/>
      <c r="F65" s="30"/>
      <c r="G65" s="30"/>
      <c r="H65" s="30" t="s">
        <v>54</v>
      </c>
      <c r="I65" s="30"/>
      <c r="J65" s="30"/>
      <c r="K65" s="30"/>
      <c r="L65" s="30" t="s">
        <v>63</v>
      </c>
      <c r="M65" s="30"/>
      <c r="N65" s="30"/>
      <c r="O65" s="30"/>
      <c r="P65" s="30"/>
      <c r="Q65" s="30"/>
      <c r="R65" s="30"/>
      <c r="S65" s="30"/>
      <c r="T65" s="30"/>
      <c r="U65" s="30" t="s">
        <v>74</v>
      </c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1:32" x14ac:dyDescent="0.2">
      <c r="A66" s="21">
        <f t="shared" si="0"/>
        <v>17</v>
      </c>
      <c r="B66" s="30" t="s">
        <v>41</v>
      </c>
      <c r="C66" s="30"/>
      <c r="D66" s="30"/>
      <c r="E66" s="30"/>
      <c r="F66" s="30"/>
      <c r="G66" s="30"/>
      <c r="H66" s="30" t="s">
        <v>54</v>
      </c>
      <c r="I66" s="30"/>
      <c r="J66" s="30"/>
      <c r="K66" s="30"/>
      <c r="L66" s="30" t="s">
        <v>63</v>
      </c>
      <c r="M66" s="30"/>
      <c r="N66" s="30"/>
      <c r="O66" s="30"/>
      <c r="P66" s="30"/>
      <c r="Q66" s="30"/>
      <c r="R66" s="30"/>
      <c r="S66" s="30"/>
      <c r="T66" s="30"/>
      <c r="U66" s="30" t="s">
        <v>73</v>
      </c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1:32" x14ac:dyDescent="0.2">
      <c r="A67" s="21">
        <f t="shared" si="0"/>
        <v>18</v>
      </c>
      <c r="B67" s="30" t="s">
        <v>42</v>
      </c>
      <c r="C67" s="30"/>
      <c r="D67" s="30"/>
      <c r="E67" s="30"/>
      <c r="F67" s="30"/>
      <c r="G67" s="30"/>
      <c r="H67" s="30" t="s">
        <v>54</v>
      </c>
      <c r="I67" s="30"/>
      <c r="J67" s="30"/>
      <c r="K67" s="30"/>
      <c r="L67" s="30" t="s">
        <v>63</v>
      </c>
      <c r="M67" s="30"/>
      <c r="N67" s="30"/>
      <c r="O67" s="30"/>
      <c r="P67" s="30"/>
      <c r="Q67" s="30"/>
      <c r="R67" s="30"/>
      <c r="S67" s="30"/>
      <c r="T67" s="30"/>
      <c r="U67" s="30" t="s">
        <v>75</v>
      </c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1:32" x14ac:dyDescent="0.2">
      <c r="A68" s="21">
        <f t="shared" si="0"/>
        <v>19</v>
      </c>
      <c r="B68" s="30" t="s">
        <v>43</v>
      </c>
      <c r="C68" s="30"/>
      <c r="D68" s="30"/>
      <c r="E68" s="30"/>
      <c r="F68" s="30"/>
      <c r="G68" s="30"/>
      <c r="H68" s="30" t="s">
        <v>54</v>
      </c>
      <c r="I68" s="30"/>
      <c r="J68" s="30"/>
      <c r="K68" s="30"/>
      <c r="L68" s="30" t="s">
        <v>63</v>
      </c>
      <c r="M68" s="30"/>
      <c r="N68" s="30"/>
      <c r="O68" s="30"/>
      <c r="P68" s="30"/>
      <c r="Q68" s="30"/>
      <c r="R68" s="30"/>
      <c r="S68" s="30"/>
      <c r="T68" s="30"/>
      <c r="U68" s="30" t="s">
        <v>75</v>
      </c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1:32" x14ac:dyDescent="0.2">
      <c r="A69" s="21">
        <f t="shared" si="0"/>
        <v>20</v>
      </c>
      <c r="B69" s="30" t="s">
        <v>44</v>
      </c>
      <c r="C69" s="30"/>
      <c r="D69" s="30"/>
      <c r="E69" s="30"/>
      <c r="F69" s="30"/>
      <c r="G69" s="30"/>
      <c r="H69" s="30" t="s">
        <v>54</v>
      </c>
      <c r="I69" s="30"/>
      <c r="J69" s="30"/>
      <c r="K69" s="30"/>
      <c r="L69" s="30" t="s">
        <v>64</v>
      </c>
      <c r="M69" s="30"/>
      <c r="N69" s="30"/>
      <c r="O69" s="30"/>
      <c r="P69" s="30"/>
      <c r="Q69" s="30"/>
      <c r="R69" s="30"/>
      <c r="S69" s="30"/>
      <c r="T69" s="30"/>
      <c r="U69" s="30" t="s">
        <v>76</v>
      </c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1:32" x14ac:dyDescent="0.2">
      <c r="A70" s="21">
        <f t="shared" si="0"/>
        <v>21</v>
      </c>
      <c r="B70" s="30" t="s">
        <v>81</v>
      </c>
      <c r="C70" s="30"/>
      <c r="D70" s="30"/>
      <c r="E70" s="30"/>
      <c r="F70" s="30"/>
      <c r="G70" s="30"/>
      <c r="H70" s="30" t="s">
        <v>82</v>
      </c>
      <c r="I70" s="30"/>
      <c r="J70" s="30"/>
      <c r="K70" s="30"/>
      <c r="L70" s="30" t="s">
        <v>83</v>
      </c>
      <c r="M70" s="30"/>
      <c r="N70" s="30"/>
      <c r="O70" s="30"/>
      <c r="P70" s="30"/>
      <c r="Q70" s="30"/>
      <c r="R70" s="30"/>
      <c r="S70" s="30"/>
      <c r="T70" s="30"/>
      <c r="U70" s="30" t="s">
        <v>84</v>
      </c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1:32" x14ac:dyDescent="0.2">
      <c r="A71" s="21">
        <f t="shared" si="0"/>
        <v>22</v>
      </c>
      <c r="B71" s="30" t="s">
        <v>89</v>
      </c>
      <c r="C71" s="30"/>
      <c r="D71" s="30"/>
      <c r="E71" s="30"/>
      <c r="F71" s="30"/>
      <c r="G71" s="30"/>
      <c r="H71" s="30" t="s">
        <v>118</v>
      </c>
      <c r="I71" s="30"/>
      <c r="J71" s="30"/>
      <c r="K71" s="30"/>
      <c r="L71" s="30" t="s">
        <v>98</v>
      </c>
      <c r="M71" s="30"/>
      <c r="N71" s="30"/>
      <c r="O71" s="30"/>
      <c r="P71" s="30"/>
      <c r="Q71" s="30"/>
      <c r="R71" s="30"/>
      <c r="S71" s="30"/>
      <c r="T71" s="30"/>
      <c r="U71" s="30" t="s">
        <v>106</v>
      </c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1:32" ht="13.2" customHeight="1" x14ac:dyDescent="0.2">
      <c r="A72" s="21">
        <f t="shared" si="0"/>
        <v>23</v>
      </c>
      <c r="B72" s="30" t="s">
        <v>90</v>
      </c>
      <c r="C72" s="30"/>
      <c r="D72" s="30"/>
      <c r="E72" s="30"/>
      <c r="F72" s="30"/>
      <c r="G72" s="30"/>
      <c r="H72" s="30" t="s">
        <v>118</v>
      </c>
      <c r="I72" s="30"/>
      <c r="J72" s="30"/>
      <c r="K72" s="30"/>
      <c r="L72" s="30" t="s">
        <v>51</v>
      </c>
      <c r="M72" s="30"/>
      <c r="N72" s="30"/>
      <c r="O72" s="30"/>
      <c r="P72" s="30"/>
      <c r="Q72" s="30"/>
      <c r="R72" s="30"/>
      <c r="S72" s="30"/>
      <c r="T72" s="30"/>
      <c r="U72" s="30" t="s">
        <v>106</v>
      </c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1:32" ht="13.2" customHeight="1" x14ac:dyDescent="0.2">
      <c r="A73" s="21">
        <f t="shared" si="0"/>
        <v>24</v>
      </c>
      <c r="B73" s="30" t="s">
        <v>91</v>
      </c>
      <c r="C73" s="30"/>
      <c r="D73" s="30"/>
      <c r="E73" s="30"/>
      <c r="F73" s="30"/>
      <c r="G73" s="30"/>
      <c r="H73" s="30" t="s">
        <v>118</v>
      </c>
      <c r="I73" s="30"/>
      <c r="J73" s="30"/>
      <c r="K73" s="30"/>
      <c r="L73" s="30" t="s">
        <v>99</v>
      </c>
      <c r="M73" s="30"/>
      <c r="N73" s="30"/>
      <c r="O73" s="30"/>
      <c r="P73" s="30"/>
      <c r="Q73" s="30"/>
      <c r="R73" s="30"/>
      <c r="S73" s="30"/>
      <c r="T73" s="30"/>
      <c r="U73" s="30" t="s">
        <v>106</v>
      </c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1:32" ht="13.2" customHeight="1" x14ac:dyDescent="0.2">
      <c r="A74" s="21">
        <f t="shared" si="0"/>
        <v>25</v>
      </c>
      <c r="B74" s="30" t="s">
        <v>86</v>
      </c>
      <c r="C74" s="30"/>
      <c r="D74" s="30"/>
      <c r="E74" s="30"/>
      <c r="F74" s="30"/>
      <c r="G74" s="30"/>
      <c r="H74" s="30" t="s">
        <v>118</v>
      </c>
      <c r="I74" s="30"/>
      <c r="J74" s="30"/>
      <c r="K74" s="30"/>
      <c r="L74" s="30" t="s">
        <v>100</v>
      </c>
      <c r="M74" s="30"/>
      <c r="N74" s="30"/>
      <c r="O74" s="30"/>
      <c r="P74" s="30"/>
      <c r="Q74" s="30"/>
      <c r="R74" s="30"/>
      <c r="S74" s="30"/>
      <c r="T74" s="30"/>
      <c r="U74" s="30" t="s">
        <v>106</v>
      </c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1:32" ht="13.2" customHeight="1" x14ac:dyDescent="0.2">
      <c r="A75" s="21">
        <f t="shared" si="0"/>
        <v>26</v>
      </c>
      <c r="B75" s="30" t="s">
        <v>87</v>
      </c>
      <c r="C75" s="30"/>
      <c r="D75" s="30"/>
      <c r="E75" s="30"/>
      <c r="F75" s="30"/>
      <c r="G75" s="30"/>
      <c r="H75" s="30" t="s">
        <v>118</v>
      </c>
      <c r="I75" s="30"/>
      <c r="J75" s="30"/>
      <c r="K75" s="30"/>
      <c r="L75" s="30" t="s">
        <v>101</v>
      </c>
      <c r="M75" s="30"/>
      <c r="N75" s="30"/>
      <c r="O75" s="30"/>
      <c r="P75" s="30"/>
      <c r="Q75" s="30"/>
      <c r="R75" s="30"/>
      <c r="S75" s="30"/>
      <c r="T75" s="30"/>
      <c r="U75" s="30" t="s">
        <v>106</v>
      </c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1:32" ht="13.2" customHeight="1" x14ac:dyDescent="0.2">
      <c r="A76" s="21">
        <f t="shared" si="0"/>
        <v>27</v>
      </c>
      <c r="B76" s="30" t="s">
        <v>26</v>
      </c>
      <c r="C76" s="30"/>
      <c r="D76" s="30"/>
      <c r="E76" s="30"/>
      <c r="F76" s="30"/>
      <c r="G76" s="30"/>
      <c r="H76" s="30" t="s">
        <v>118</v>
      </c>
      <c r="I76" s="30"/>
      <c r="J76" s="30"/>
      <c r="K76" s="30"/>
      <c r="L76" s="30" t="s">
        <v>102</v>
      </c>
      <c r="M76" s="30"/>
      <c r="N76" s="30"/>
      <c r="O76" s="30"/>
      <c r="P76" s="30"/>
      <c r="Q76" s="30"/>
      <c r="R76" s="30"/>
      <c r="S76" s="30"/>
      <c r="T76" s="30"/>
      <c r="U76" s="30" t="s">
        <v>106</v>
      </c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1:32" ht="13.2" customHeight="1" x14ac:dyDescent="0.2">
      <c r="A77" s="21">
        <f t="shared" si="0"/>
        <v>28</v>
      </c>
      <c r="B77" s="30" t="s">
        <v>27</v>
      </c>
      <c r="C77" s="30"/>
      <c r="D77" s="30"/>
      <c r="E77" s="30"/>
      <c r="F77" s="30"/>
      <c r="G77" s="30"/>
      <c r="H77" s="30" t="s">
        <v>118</v>
      </c>
      <c r="I77" s="30"/>
      <c r="J77" s="30"/>
      <c r="K77" s="30"/>
      <c r="L77" s="30" t="s">
        <v>103</v>
      </c>
      <c r="M77" s="30"/>
      <c r="N77" s="30"/>
      <c r="O77" s="30"/>
      <c r="P77" s="30"/>
      <c r="Q77" s="30"/>
      <c r="R77" s="30"/>
      <c r="S77" s="30"/>
      <c r="T77" s="30"/>
      <c r="U77" s="30" t="s">
        <v>106</v>
      </c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1:32" ht="13.2" customHeight="1" x14ac:dyDescent="0.2">
      <c r="A78" s="21">
        <f t="shared" si="0"/>
        <v>29</v>
      </c>
      <c r="B78" s="30" t="s">
        <v>94</v>
      </c>
      <c r="C78" s="30"/>
      <c r="D78" s="30"/>
      <c r="E78" s="30"/>
      <c r="F78" s="30"/>
      <c r="G78" s="30"/>
      <c r="H78" s="30" t="s">
        <v>118</v>
      </c>
      <c r="I78" s="30"/>
      <c r="J78" s="30"/>
      <c r="K78" s="30"/>
      <c r="L78" s="30" t="s">
        <v>145</v>
      </c>
      <c r="M78" s="30"/>
      <c r="N78" s="30"/>
      <c r="O78" s="30"/>
      <c r="P78" s="30"/>
      <c r="Q78" s="30"/>
      <c r="R78" s="30"/>
      <c r="S78" s="30"/>
      <c r="T78" s="30"/>
      <c r="U78" s="30" t="s">
        <v>106</v>
      </c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1:32" ht="13.2" customHeight="1" x14ac:dyDescent="0.2">
      <c r="A79" s="21">
        <f t="shared" si="0"/>
        <v>30</v>
      </c>
      <c r="B79" s="30" t="s">
        <v>95</v>
      </c>
      <c r="C79" s="30"/>
      <c r="D79" s="30"/>
      <c r="E79" s="30"/>
      <c r="F79" s="30"/>
      <c r="G79" s="30"/>
      <c r="H79" s="30" t="s">
        <v>118</v>
      </c>
      <c r="I79" s="30"/>
      <c r="J79" s="30"/>
      <c r="K79" s="30"/>
      <c r="L79" s="30" t="s">
        <v>104</v>
      </c>
      <c r="M79" s="30"/>
      <c r="N79" s="30"/>
      <c r="O79" s="30"/>
      <c r="P79" s="30"/>
      <c r="Q79" s="30"/>
      <c r="R79" s="30"/>
      <c r="S79" s="30"/>
      <c r="T79" s="30"/>
      <c r="U79" s="30" t="s">
        <v>106</v>
      </c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1:32" ht="13.2" customHeight="1" x14ac:dyDescent="0.2">
      <c r="A80" s="22">
        <f t="shared" si="0"/>
        <v>31</v>
      </c>
      <c r="B80" s="30" t="s">
        <v>96</v>
      </c>
      <c r="C80" s="30"/>
      <c r="D80" s="30"/>
      <c r="E80" s="30"/>
      <c r="F80" s="30"/>
      <c r="G80" s="30"/>
      <c r="H80" s="30" t="s">
        <v>118</v>
      </c>
      <c r="I80" s="30"/>
      <c r="J80" s="30"/>
      <c r="K80" s="30"/>
      <c r="L80" s="30" t="s">
        <v>92</v>
      </c>
      <c r="M80" s="30"/>
      <c r="N80" s="30"/>
      <c r="O80" s="30"/>
      <c r="P80" s="30"/>
      <c r="Q80" s="30"/>
      <c r="R80" s="30"/>
      <c r="S80" s="30"/>
      <c r="T80" s="30"/>
      <c r="U80" s="30" t="s">
        <v>106</v>
      </c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1:32" ht="13.2" customHeight="1" x14ac:dyDescent="0.2">
      <c r="A81" s="22">
        <f t="shared" si="0"/>
        <v>32</v>
      </c>
      <c r="B81" s="30" t="s">
        <v>93</v>
      </c>
      <c r="C81" s="30"/>
      <c r="D81" s="30"/>
      <c r="E81" s="30"/>
      <c r="F81" s="30"/>
      <c r="G81" s="30"/>
      <c r="H81" s="30" t="s">
        <v>118</v>
      </c>
      <c r="I81" s="30"/>
      <c r="J81" s="30"/>
      <c r="K81" s="30"/>
      <c r="L81" s="30" t="s">
        <v>105</v>
      </c>
      <c r="M81" s="30"/>
      <c r="N81" s="30"/>
      <c r="O81" s="30"/>
      <c r="P81" s="30"/>
      <c r="Q81" s="30"/>
      <c r="R81" s="30"/>
      <c r="S81" s="30"/>
      <c r="T81" s="30"/>
      <c r="U81" s="30" t="s">
        <v>106</v>
      </c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1:32" x14ac:dyDescent="0.2">
      <c r="A82" s="22">
        <f t="shared" si="0"/>
        <v>33</v>
      </c>
      <c r="B82" s="30" t="s">
        <v>107</v>
      </c>
      <c r="C82" s="30"/>
      <c r="D82" s="30"/>
      <c r="E82" s="30"/>
      <c r="F82" s="30"/>
      <c r="G82" s="30"/>
      <c r="H82" s="30" t="s">
        <v>97</v>
      </c>
      <c r="I82" s="30"/>
      <c r="J82" s="30"/>
      <c r="K82" s="30"/>
      <c r="L82" s="30" t="s">
        <v>119</v>
      </c>
      <c r="M82" s="30"/>
      <c r="N82" s="30"/>
      <c r="O82" s="30"/>
      <c r="P82" s="30"/>
      <c r="Q82" s="30"/>
      <c r="R82" s="30"/>
      <c r="S82" s="30"/>
      <c r="T82" s="30"/>
      <c r="U82" s="30" t="s">
        <v>120</v>
      </c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1:32" x14ac:dyDescent="0.2">
      <c r="A83" s="22">
        <f t="shared" si="0"/>
        <v>34</v>
      </c>
      <c r="B83" s="30" t="s">
        <v>108</v>
      </c>
      <c r="C83" s="30"/>
      <c r="D83" s="30"/>
      <c r="E83" s="30"/>
      <c r="F83" s="30"/>
      <c r="G83" s="30"/>
      <c r="H83" s="30" t="s">
        <v>97</v>
      </c>
      <c r="I83" s="30"/>
      <c r="J83" s="30"/>
      <c r="K83" s="30"/>
      <c r="L83" s="30" t="s">
        <v>119</v>
      </c>
      <c r="M83" s="30"/>
      <c r="N83" s="30"/>
      <c r="O83" s="30"/>
      <c r="P83" s="30"/>
      <c r="Q83" s="30"/>
      <c r="R83" s="30"/>
      <c r="S83" s="30"/>
      <c r="T83" s="30"/>
      <c r="U83" s="30" t="s">
        <v>121</v>
      </c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1:32" x14ac:dyDescent="0.2">
      <c r="A84" s="22">
        <f t="shared" si="0"/>
        <v>35</v>
      </c>
      <c r="B84" s="30" t="s">
        <v>109</v>
      </c>
      <c r="C84" s="30"/>
      <c r="D84" s="30"/>
      <c r="E84" s="30"/>
      <c r="F84" s="30"/>
      <c r="G84" s="30"/>
      <c r="H84" s="30" t="s">
        <v>97</v>
      </c>
      <c r="I84" s="30"/>
      <c r="J84" s="30"/>
      <c r="K84" s="30"/>
      <c r="L84" s="30" t="s">
        <v>119</v>
      </c>
      <c r="M84" s="30"/>
      <c r="N84" s="30"/>
      <c r="O84" s="30"/>
      <c r="P84" s="30"/>
      <c r="Q84" s="30"/>
      <c r="R84" s="30"/>
      <c r="S84" s="30"/>
      <c r="T84" s="30"/>
      <c r="U84" s="30" t="s">
        <v>122</v>
      </c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1:32" x14ac:dyDescent="0.2">
      <c r="A85" s="22">
        <f t="shared" si="0"/>
        <v>36</v>
      </c>
      <c r="B85" s="30" t="s">
        <v>110</v>
      </c>
      <c r="C85" s="30"/>
      <c r="D85" s="30"/>
      <c r="E85" s="30"/>
      <c r="F85" s="30"/>
      <c r="G85" s="30"/>
      <c r="H85" s="30" t="s">
        <v>97</v>
      </c>
      <c r="I85" s="30"/>
      <c r="J85" s="30"/>
      <c r="K85" s="30"/>
      <c r="L85" s="30" t="s">
        <v>119</v>
      </c>
      <c r="M85" s="30"/>
      <c r="N85" s="30"/>
      <c r="O85" s="30"/>
      <c r="P85" s="30"/>
      <c r="Q85" s="30"/>
      <c r="R85" s="30"/>
      <c r="S85" s="30"/>
      <c r="T85" s="30"/>
      <c r="U85" s="30" t="s">
        <v>123</v>
      </c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1:32" x14ac:dyDescent="0.2">
      <c r="A86" s="22">
        <f t="shared" si="0"/>
        <v>37</v>
      </c>
      <c r="B86" s="30" t="s">
        <v>111</v>
      </c>
      <c r="C86" s="30"/>
      <c r="D86" s="30"/>
      <c r="E86" s="30"/>
      <c r="F86" s="30"/>
      <c r="G86" s="30"/>
      <c r="H86" s="30" t="s">
        <v>97</v>
      </c>
      <c r="I86" s="30"/>
      <c r="J86" s="30"/>
      <c r="K86" s="30"/>
      <c r="L86" s="30" t="s">
        <v>119</v>
      </c>
      <c r="M86" s="30"/>
      <c r="N86" s="30"/>
      <c r="O86" s="30"/>
      <c r="P86" s="30"/>
      <c r="Q86" s="30"/>
      <c r="R86" s="30"/>
      <c r="S86" s="30"/>
      <c r="T86" s="30"/>
      <c r="U86" s="30" t="s">
        <v>124</v>
      </c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1:32" x14ac:dyDescent="0.2">
      <c r="A87" s="22">
        <f t="shared" si="0"/>
        <v>38</v>
      </c>
      <c r="B87" s="30" t="s">
        <v>112</v>
      </c>
      <c r="C87" s="30"/>
      <c r="D87" s="30"/>
      <c r="E87" s="30"/>
      <c r="F87" s="30"/>
      <c r="G87" s="30"/>
      <c r="H87" s="30" t="s">
        <v>97</v>
      </c>
      <c r="I87" s="30"/>
      <c r="J87" s="30"/>
      <c r="K87" s="30"/>
      <c r="L87" s="30" t="s">
        <v>119</v>
      </c>
      <c r="M87" s="30"/>
      <c r="N87" s="30"/>
      <c r="O87" s="30"/>
      <c r="P87" s="30"/>
      <c r="Q87" s="30"/>
      <c r="R87" s="30"/>
      <c r="S87" s="30"/>
      <c r="T87" s="30"/>
      <c r="U87" s="30" t="s">
        <v>125</v>
      </c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1:32" x14ac:dyDescent="0.2">
      <c r="A88" s="22">
        <f t="shared" si="0"/>
        <v>39</v>
      </c>
      <c r="B88" s="30" t="s">
        <v>113</v>
      </c>
      <c r="C88" s="30"/>
      <c r="D88" s="30"/>
      <c r="E88" s="30"/>
      <c r="F88" s="30"/>
      <c r="G88" s="30"/>
      <c r="H88" s="30" t="s">
        <v>97</v>
      </c>
      <c r="I88" s="30"/>
      <c r="J88" s="30"/>
      <c r="K88" s="30"/>
      <c r="L88" s="30" t="s">
        <v>119</v>
      </c>
      <c r="M88" s="30"/>
      <c r="N88" s="30"/>
      <c r="O88" s="30"/>
      <c r="P88" s="30"/>
      <c r="Q88" s="30"/>
      <c r="R88" s="30"/>
      <c r="S88" s="30"/>
      <c r="T88" s="30"/>
      <c r="U88" s="30" t="s">
        <v>126</v>
      </c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1:32" x14ac:dyDescent="0.2">
      <c r="A89" s="22">
        <f t="shared" si="0"/>
        <v>40</v>
      </c>
      <c r="B89" s="30" t="s">
        <v>114</v>
      </c>
      <c r="C89" s="30"/>
      <c r="D89" s="30"/>
      <c r="E89" s="30"/>
      <c r="F89" s="30"/>
      <c r="G89" s="30"/>
      <c r="H89" s="30" t="s">
        <v>97</v>
      </c>
      <c r="I89" s="30"/>
      <c r="J89" s="30"/>
      <c r="K89" s="30"/>
      <c r="L89" s="30" t="s">
        <v>119</v>
      </c>
      <c r="M89" s="30"/>
      <c r="N89" s="30"/>
      <c r="O89" s="30"/>
      <c r="P89" s="30"/>
      <c r="Q89" s="30"/>
      <c r="R89" s="30"/>
      <c r="S89" s="30"/>
      <c r="T89" s="30"/>
      <c r="U89" s="30" t="s">
        <v>127</v>
      </c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1:32" x14ac:dyDescent="0.2">
      <c r="A90" s="22">
        <f t="shared" si="0"/>
        <v>41</v>
      </c>
      <c r="B90" s="30" t="s">
        <v>115</v>
      </c>
      <c r="C90" s="30"/>
      <c r="D90" s="30"/>
      <c r="E90" s="30"/>
      <c r="F90" s="30"/>
      <c r="G90" s="30"/>
      <c r="H90" s="30" t="s">
        <v>97</v>
      </c>
      <c r="I90" s="30"/>
      <c r="J90" s="30"/>
      <c r="K90" s="30"/>
      <c r="L90" s="30" t="s">
        <v>119</v>
      </c>
      <c r="M90" s="30"/>
      <c r="N90" s="30"/>
      <c r="O90" s="30"/>
      <c r="P90" s="30"/>
      <c r="Q90" s="30"/>
      <c r="R90" s="30"/>
      <c r="S90" s="30"/>
      <c r="T90" s="30"/>
      <c r="U90" s="30" t="s">
        <v>128</v>
      </c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1:32" x14ac:dyDescent="0.2">
      <c r="A91" s="22">
        <f t="shared" si="0"/>
        <v>42</v>
      </c>
      <c r="B91" s="30" t="s">
        <v>116</v>
      </c>
      <c r="C91" s="30"/>
      <c r="D91" s="30"/>
      <c r="E91" s="30"/>
      <c r="F91" s="30"/>
      <c r="G91" s="30"/>
      <c r="H91" s="30" t="s">
        <v>97</v>
      </c>
      <c r="I91" s="30"/>
      <c r="J91" s="30"/>
      <c r="K91" s="30"/>
      <c r="L91" s="30" t="s">
        <v>119</v>
      </c>
      <c r="M91" s="30"/>
      <c r="N91" s="30"/>
      <c r="O91" s="30"/>
      <c r="P91" s="30"/>
      <c r="Q91" s="30"/>
      <c r="R91" s="30"/>
      <c r="S91" s="30"/>
      <c r="T91" s="30"/>
      <c r="U91" s="30" t="s">
        <v>129</v>
      </c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1:32" x14ac:dyDescent="0.2">
      <c r="A92" s="22">
        <f t="shared" si="0"/>
        <v>43</v>
      </c>
      <c r="B92" s="30" t="s">
        <v>117</v>
      </c>
      <c r="C92" s="30"/>
      <c r="D92" s="30"/>
      <c r="E92" s="30"/>
      <c r="F92" s="30"/>
      <c r="G92" s="30"/>
      <c r="H92" s="30" t="s">
        <v>97</v>
      </c>
      <c r="I92" s="30"/>
      <c r="J92" s="30"/>
      <c r="K92" s="30"/>
      <c r="L92" s="30" t="s">
        <v>119</v>
      </c>
      <c r="M92" s="30"/>
      <c r="N92" s="30"/>
      <c r="O92" s="30"/>
      <c r="P92" s="30"/>
      <c r="Q92" s="30"/>
      <c r="R92" s="30"/>
      <c r="S92" s="30"/>
      <c r="T92" s="30"/>
      <c r="U92" s="30" t="s">
        <v>130</v>
      </c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1:32" x14ac:dyDescent="0.2">
      <c r="A93" s="22">
        <f t="shared" si="0"/>
        <v>44</v>
      </c>
      <c r="B93" s="30" t="s">
        <v>95</v>
      </c>
      <c r="C93" s="30"/>
      <c r="D93" s="30"/>
      <c r="E93" s="30"/>
      <c r="F93" s="30"/>
      <c r="G93" s="30"/>
      <c r="H93" s="30" t="s">
        <v>45</v>
      </c>
      <c r="I93" s="30"/>
      <c r="J93" s="30"/>
      <c r="K93" s="30"/>
      <c r="L93" s="30" t="s">
        <v>144</v>
      </c>
      <c r="M93" s="30"/>
      <c r="N93" s="30"/>
      <c r="O93" s="30"/>
      <c r="P93" s="30"/>
      <c r="Q93" s="30"/>
      <c r="R93" s="30"/>
      <c r="S93" s="30"/>
      <c r="T93" s="30"/>
      <c r="U93" s="30" t="s">
        <v>47</v>
      </c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1:32" x14ac:dyDescent="0.2">
      <c r="A94" s="22">
        <f t="shared" si="0"/>
        <v>45</v>
      </c>
      <c r="B94" s="30" t="s">
        <v>141</v>
      </c>
      <c r="C94" s="30"/>
      <c r="D94" s="30"/>
      <c r="E94" s="30"/>
      <c r="F94" s="30"/>
      <c r="G94" s="30"/>
      <c r="H94" s="30" t="s">
        <v>54</v>
      </c>
      <c r="I94" s="30"/>
      <c r="J94" s="30"/>
      <c r="K94" s="30"/>
      <c r="L94" s="30" t="s">
        <v>63</v>
      </c>
      <c r="M94" s="30"/>
      <c r="N94" s="30"/>
      <c r="O94" s="30"/>
      <c r="P94" s="30"/>
      <c r="Q94" s="30"/>
      <c r="R94" s="30"/>
      <c r="S94" s="30"/>
      <c r="T94" s="30"/>
      <c r="U94" s="30" t="s">
        <v>75</v>
      </c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1:32" x14ac:dyDescent="0.2">
      <c r="A95" s="22">
        <f t="shared" si="0"/>
        <v>46</v>
      </c>
      <c r="B95" s="33" t="s">
        <v>142</v>
      </c>
      <c r="C95" s="34"/>
      <c r="D95" s="34"/>
      <c r="E95" s="34"/>
      <c r="F95" s="34"/>
      <c r="G95" s="35"/>
      <c r="H95" s="33" t="s">
        <v>54</v>
      </c>
      <c r="I95" s="34"/>
      <c r="J95" s="34"/>
      <c r="K95" s="35"/>
      <c r="L95" s="33" t="s">
        <v>63</v>
      </c>
      <c r="M95" s="34"/>
      <c r="N95" s="34"/>
      <c r="O95" s="34"/>
      <c r="P95" s="34"/>
      <c r="Q95" s="34"/>
      <c r="R95" s="34"/>
      <c r="S95" s="34"/>
      <c r="T95" s="35"/>
      <c r="U95" s="33" t="s">
        <v>75</v>
      </c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5"/>
    </row>
    <row r="96" spans="1:32" x14ac:dyDescent="0.2">
      <c r="A96" s="22">
        <f t="shared" si="0"/>
        <v>47</v>
      </c>
      <c r="B96" s="33" t="s">
        <v>143</v>
      </c>
      <c r="C96" s="34"/>
      <c r="D96" s="34"/>
      <c r="E96" s="34"/>
      <c r="F96" s="34"/>
      <c r="G96" s="35"/>
      <c r="H96" s="33" t="s">
        <v>54</v>
      </c>
      <c r="I96" s="34"/>
      <c r="J96" s="34"/>
      <c r="K96" s="35"/>
      <c r="L96" s="33" t="s">
        <v>64</v>
      </c>
      <c r="M96" s="34"/>
      <c r="N96" s="34"/>
      <c r="O96" s="34"/>
      <c r="P96" s="34"/>
      <c r="Q96" s="34"/>
      <c r="R96" s="34"/>
      <c r="S96" s="34"/>
      <c r="T96" s="35"/>
      <c r="U96" s="33" t="s">
        <v>76</v>
      </c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5"/>
    </row>
    <row r="97" spans="1:32" x14ac:dyDescent="0.2">
      <c r="A97" s="22">
        <f t="shared" si="0"/>
        <v>48</v>
      </c>
      <c r="B97" s="30" t="s">
        <v>150</v>
      </c>
      <c r="C97" s="30"/>
      <c r="D97" s="30"/>
      <c r="E97" s="30"/>
      <c r="F97" s="30"/>
      <c r="G97" s="30"/>
      <c r="H97" s="30" t="s">
        <v>151</v>
      </c>
      <c r="I97" s="30"/>
      <c r="J97" s="30"/>
      <c r="K97" s="30"/>
      <c r="L97" s="30" t="s">
        <v>155</v>
      </c>
      <c r="M97" s="30"/>
      <c r="N97" s="30"/>
      <c r="O97" s="30"/>
      <c r="P97" s="30"/>
      <c r="Q97" s="30"/>
      <c r="R97" s="30"/>
      <c r="S97" s="30"/>
      <c r="T97" s="30"/>
      <c r="U97" s="30" t="s">
        <v>159</v>
      </c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1:32" x14ac:dyDescent="0.2">
      <c r="A98" s="22">
        <f t="shared" si="0"/>
        <v>49</v>
      </c>
      <c r="B98" s="30" t="s">
        <v>153</v>
      </c>
      <c r="C98" s="30"/>
      <c r="D98" s="30"/>
      <c r="E98" s="30"/>
      <c r="F98" s="30"/>
      <c r="G98" s="30"/>
      <c r="H98" s="30" t="s">
        <v>151</v>
      </c>
      <c r="I98" s="30"/>
      <c r="J98" s="30"/>
      <c r="K98" s="30"/>
      <c r="L98" s="30" t="s">
        <v>156</v>
      </c>
      <c r="M98" s="30"/>
      <c r="N98" s="30"/>
      <c r="O98" s="30"/>
      <c r="P98" s="30"/>
      <c r="Q98" s="30"/>
      <c r="R98" s="30"/>
      <c r="S98" s="30"/>
      <c r="T98" s="30"/>
      <c r="U98" s="30" t="s">
        <v>160</v>
      </c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1:32" x14ac:dyDescent="0.2">
      <c r="A99" s="22">
        <f t="shared" si="0"/>
        <v>50</v>
      </c>
      <c r="B99" s="30" t="s">
        <v>152</v>
      </c>
      <c r="C99" s="30"/>
      <c r="D99" s="30"/>
      <c r="E99" s="30"/>
      <c r="F99" s="30"/>
      <c r="G99" s="30"/>
      <c r="H99" s="30" t="s">
        <v>151</v>
      </c>
      <c r="I99" s="30"/>
      <c r="J99" s="30"/>
      <c r="K99" s="30"/>
      <c r="L99" s="30" t="s">
        <v>157</v>
      </c>
      <c r="M99" s="30"/>
      <c r="N99" s="30"/>
      <c r="O99" s="30"/>
      <c r="P99" s="30"/>
      <c r="Q99" s="30"/>
      <c r="R99" s="30"/>
      <c r="S99" s="30"/>
      <c r="T99" s="30"/>
      <c r="U99" s="30" t="s">
        <v>161</v>
      </c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1:32" x14ac:dyDescent="0.2">
      <c r="A100" s="23">
        <f t="shared" si="0"/>
        <v>51</v>
      </c>
      <c r="B100" s="30" t="s">
        <v>154</v>
      </c>
      <c r="C100" s="30"/>
      <c r="D100" s="30"/>
      <c r="E100" s="30"/>
      <c r="F100" s="30"/>
      <c r="G100" s="30"/>
      <c r="H100" s="30" t="s">
        <v>151</v>
      </c>
      <c r="I100" s="30"/>
      <c r="J100" s="30"/>
      <c r="K100" s="30"/>
      <c r="L100" s="30" t="s">
        <v>158</v>
      </c>
      <c r="M100" s="30"/>
      <c r="N100" s="30"/>
      <c r="O100" s="30"/>
      <c r="P100" s="30"/>
      <c r="Q100" s="30"/>
      <c r="R100" s="30"/>
      <c r="S100" s="30"/>
      <c r="T100" s="30"/>
      <c r="U100" s="30" t="s">
        <v>162</v>
      </c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1:32" x14ac:dyDescent="0.2">
      <c r="A101" s="23">
        <f t="shared" si="0"/>
        <v>52</v>
      </c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1:32" x14ac:dyDescent="0.2">
      <c r="A102" s="23">
        <f t="shared" si="0"/>
        <v>53</v>
      </c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1:32" x14ac:dyDescent="0.2">
      <c r="A103" s="23">
        <f t="shared" si="0"/>
        <v>54</v>
      </c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1:32" x14ac:dyDescent="0.2">
      <c r="A104" s="23">
        <f t="shared" si="0"/>
        <v>55</v>
      </c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1:32" x14ac:dyDescent="0.2">
      <c r="A105" s="23">
        <f t="shared" si="0"/>
        <v>56</v>
      </c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1:32" x14ac:dyDescent="0.2">
      <c r="A106" s="23">
        <f t="shared" si="0"/>
        <v>57</v>
      </c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</row>
    <row r="107" spans="1:32" x14ac:dyDescent="0.2">
      <c r="A107" s="23">
        <f t="shared" si="0"/>
        <v>58</v>
      </c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</row>
    <row r="108" spans="1:32" x14ac:dyDescent="0.2">
      <c r="A108" s="23">
        <f t="shared" si="0"/>
        <v>59</v>
      </c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</row>
    <row r="109" spans="1:32" x14ac:dyDescent="0.2">
      <c r="A109" s="23">
        <f t="shared" si="0"/>
        <v>60</v>
      </c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</row>
  </sheetData>
  <mergeCells count="246">
    <mergeCell ref="B109:G109"/>
    <mergeCell ref="H109:K109"/>
    <mergeCell ref="L109:T109"/>
    <mergeCell ref="U109:AF109"/>
    <mergeCell ref="B106:G106"/>
    <mergeCell ref="H106:K106"/>
    <mergeCell ref="L106:T106"/>
    <mergeCell ref="U106:AF106"/>
    <mergeCell ref="B107:G107"/>
    <mergeCell ref="H107:K107"/>
    <mergeCell ref="L107:T107"/>
    <mergeCell ref="U107:AF107"/>
    <mergeCell ref="B108:G108"/>
    <mergeCell ref="H108:K108"/>
    <mergeCell ref="L108:T108"/>
    <mergeCell ref="U108:AF108"/>
    <mergeCell ref="B103:G103"/>
    <mergeCell ref="H103:K103"/>
    <mergeCell ref="L103:T103"/>
    <mergeCell ref="U103:AF103"/>
    <mergeCell ref="B104:G104"/>
    <mergeCell ref="H104:K104"/>
    <mergeCell ref="L104:T104"/>
    <mergeCell ref="U104:AF104"/>
    <mergeCell ref="B105:G105"/>
    <mergeCell ref="H105:K105"/>
    <mergeCell ref="L105:T105"/>
    <mergeCell ref="U105:AF105"/>
    <mergeCell ref="B100:G100"/>
    <mergeCell ref="H100:K100"/>
    <mergeCell ref="L100:T100"/>
    <mergeCell ref="U100:AF100"/>
    <mergeCell ref="B101:G101"/>
    <mergeCell ref="H101:K101"/>
    <mergeCell ref="L101:T101"/>
    <mergeCell ref="U101:AF101"/>
    <mergeCell ref="B102:G102"/>
    <mergeCell ref="H102:K102"/>
    <mergeCell ref="L102:T102"/>
    <mergeCell ref="U102:AF102"/>
    <mergeCell ref="B98:G98"/>
    <mergeCell ref="H98:K98"/>
    <mergeCell ref="L98:T98"/>
    <mergeCell ref="U98:AF98"/>
    <mergeCell ref="B99:G99"/>
    <mergeCell ref="H99:K99"/>
    <mergeCell ref="L99:T99"/>
    <mergeCell ref="U99:AF99"/>
    <mergeCell ref="B95:G95"/>
    <mergeCell ref="H95:K95"/>
    <mergeCell ref="L95:T95"/>
    <mergeCell ref="U95:AF95"/>
    <mergeCell ref="B96:G96"/>
    <mergeCell ref="H96:K96"/>
    <mergeCell ref="L96:T96"/>
    <mergeCell ref="U96:AF96"/>
    <mergeCell ref="B97:G97"/>
    <mergeCell ref="H97:K97"/>
    <mergeCell ref="L97:T97"/>
    <mergeCell ref="U97:AF97"/>
    <mergeCell ref="B92:G92"/>
    <mergeCell ref="H92:K92"/>
    <mergeCell ref="L92:T92"/>
    <mergeCell ref="U92:AF92"/>
    <mergeCell ref="B93:G93"/>
    <mergeCell ref="H93:K93"/>
    <mergeCell ref="L93:T93"/>
    <mergeCell ref="U93:AF93"/>
    <mergeCell ref="B94:G94"/>
    <mergeCell ref="H94:K94"/>
    <mergeCell ref="L94:T94"/>
    <mergeCell ref="U94:AF94"/>
    <mergeCell ref="B89:G89"/>
    <mergeCell ref="H89:K89"/>
    <mergeCell ref="L89:T89"/>
    <mergeCell ref="U89:AF89"/>
    <mergeCell ref="B90:G90"/>
    <mergeCell ref="H90:K90"/>
    <mergeCell ref="L90:T90"/>
    <mergeCell ref="U90:AF90"/>
    <mergeCell ref="B91:G91"/>
    <mergeCell ref="H91:K91"/>
    <mergeCell ref="L91:T91"/>
    <mergeCell ref="U91:AF91"/>
    <mergeCell ref="B86:G86"/>
    <mergeCell ref="H86:K86"/>
    <mergeCell ref="L86:T86"/>
    <mergeCell ref="U86:AF86"/>
    <mergeCell ref="B87:G87"/>
    <mergeCell ref="H87:K87"/>
    <mergeCell ref="L87:T87"/>
    <mergeCell ref="U87:AF87"/>
    <mergeCell ref="B88:G88"/>
    <mergeCell ref="H88:K88"/>
    <mergeCell ref="L88:T88"/>
    <mergeCell ref="U88:AF88"/>
    <mergeCell ref="B83:G83"/>
    <mergeCell ref="H83:K83"/>
    <mergeCell ref="L83:T83"/>
    <mergeCell ref="U83:AF83"/>
    <mergeCell ref="B84:G84"/>
    <mergeCell ref="H84:K84"/>
    <mergeCell ref="L84:T84"/>
    <mergeCell ref="U84:AF84"/>
    <mergeCell ref="B85:G85"/>
    <mergeCell ref="H85:K85"/>
    <mergeCell ref="L85:T85"/>
    <mergeCell ref="U85:AF85"/>
    <mergeCell ref="B80:G80"/>
    <mergeCell ref="H80:K80"/>
    <mergeCell ref="L80:T80"/>
    <mergeCell ref="U80:AF80"/>
    <mergeCell ref="B81:G81"/>
    <mergeCell ref="H81:K81"/>
    <mergeCell ref="L81:T81"/>
    <mergeCell ref="U81:AF81"/>
    <mergeCell ref="B82:G82"/>
    <mergeCell ref="H82:K82"/>
    <mergeCell ref="L82:T82"/>
    <mergeCell ref="U82:AF82"/>
    <mergeCell ref="B78:G78"/>
    <mergeCell ref="H78:K78"/>
    <mergeCell ref="L78:T78"/>
    <mergeCell ref="U78:AF78"/>
    <mergeCell ref="B79:G79"/>
    <mergeCell ref="H79:K79"/>
    <mergeCell ref="L79:T79"/>
    <mergeCell ref="U79:AF79"/>
    <mergeCell ref="B76:G76"/>
    <mergeCell ref="H76:K76"/>
    <mergeCell ref="L76:T76"/>
    <mergeCell ref="U76:AF76"/>
    <mergeCell ref="B77:G77"/>
    <mergeCell ref="H77:K77"/>
    <mergeCell ref="L77:T77"/>
    <mergeCell ref="U77:AF77"/>
    <mergeCell ref="B74:G74"/>
    <mergeCell ref="H74:K74"/>
    <mergeCell ref="L74:T74"/>
    <mergeCell ref="U74:AF74"/>
    <mergeCell ref="B75:G75"/>
    <mergeCell ref="H75:K75"/>
    <mergeCell ref="L75:T75"/>
    <mergeCell ref="U75:AF75"/>
    <mergeCell ref="B72:G72"/>
    <mergeCell ref="H72:K72"/>
    <mergeCell ref="L72:T72"/>
    <mergeCell ref="U72:AF72"/>
    <mergeCell ref="B73:G73"/>
    <mergeCell ref="H73:K73"/>
    <mergeCell ref="L73:T73"/>
    <mergeCell ref="U73:AF73"/>
    <mergeCell ref="B70:G70"/>
    <mergeCell ref="H70:K70"/>
    <mergeCell ref="L70:T70"/>
    <mergeCell ref="U70:AF70"/>
    <mergeCell ref="B71:G71"/>
    <mergeCell ref="H71:K71"/>
    <mergeCell ref="L71:T71"/>
    <mergeCell ref="U71:AF71"/>
    <mergeCell ref="B68:G68"/>
    <mergeCell ref="H68:K68"/>
    <mergeCell ref="L68:T68"/>
    <mergeCell ref="U68:AF68"/>
    <mergeCell ref="B69:G69"/>
    <mergeCell ref="H69:K69"/>
    <mergeCell ref="L69:T69"/>
    <mergeCell ref="U69:AF69"/>
    <mergeCell ref="B66:G66"/>
    <mergeCell ref="H66:K66"/>
    <mergeCell ref="L66:T66"/>
    <mergeCell ref="U66:AF66"/>
    <mergeCell ref="B67:G67"/>
    <mergeCell ref="H67:K67"/>
    <mergeCell ref="L67:T67"/>
    <mergeCell ref="U67:AF67"/>
    <mergeCell ref="B64:G64"/>
    <mergeCell ref="H64:K64"/>
    <mergeCell ref="L64:T64"/>
    <mergeCell ref="U64:AF64"/>
    <mergeCell ref="B65:G65"/>
    <mergeCell ref="H65:K65"/>
    <mergeCell ref="L65:T65"/>
    <mergeCell ref="U65:AF65"/>
    <mergeCell ref="B62:G62"/>
    <mergeCell ref="H62:K62"/>
    <mergeCell ref="L62:T62"/>
    <mergeCell ref="U62:AF62"/>
    <mergeCell ref="B63:G63"/>
    <mergeCell ref="H63:K63"/>
    <mergeCell ref="L63:T63"/>
    <mergeCell ref="U63:AF63"/>
    <mergeCell ref="B60:G60"/>
    <mergeCell ref="H60:K60"/>
    <mergeCell ref="L60:T60"/>
    <mergeCell ref="U60:AF60"/>
    <mergeCell ref="B61:G61"/>
    <mergeCell ref="H61:K61"/>
    <mergeCell ref="L61:T61"/>
    <mergeCell ref="U61:AF61"/>
    <mergeCell ref="B58:G58"/>
    <mergeCell ref="H58:K58"/>
    <mergeCell ref="L58:T58"/>
    <mergeCell ref="U58:AF58"/>
    <mergeCell ref="B59:G59"/>
    <mergeCell ref="H59:K59"/>
    <mergeCell ref="L59:T59"/>
    <mergeCell ref="U59:AF59"/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  <mergeCell ref="L51:T51"/>
    <mergeCell ref="U51:AF51"/>
    <mergeCell ref="B52:G52"/>
    <mergeCell ref="H52:K52"/>
    <mergeCell ref="L52:T52"/>
    <mergeCell ref="U52:AF52"/>
    <mergeCell ref="B53:G53"/>
    <mergeCell ref="H53:K53"/>
    <mergeCell ref="L53:T53"/>
    <mergeCell ref="U53:AF53"/>
    <mergeCell ref="B54:G54"/>
    <mergeCell ref="H54:K54"/>
    <mergeCell ref="L54:T54"/>
    <mergeCell ref="U54:AF54"/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L56:T56"/>
    <mergeCell ref="U56:AF5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9"/>
  <sheetViews>
    <sheetView zoomScaleNormal="100" workbookViewId="0"/>
  </sheetViews>
  <sheetFormatPr defaultColWidth="2.44140625" defaultRowHeight="13.2" x14ac:dyDescent="0.2"/>
  <sheetData>
    <row r="2" spans="1:83" x14ac:dyDescent="0.2">
      <c r="A2" s="31" t="s">
        <v>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83" x14ac:dyDescent="0.2">
      <c r="A3" s="31" t="s">
        <v>77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1" t="s">
        <v>11</v>
      </c>
      <c r="B5" s="31"/>
      <c r="C5" s="36" t="s">
        <v>19</v>
      </c>
      <c r="D5" s="37"/>
      <c r="E5" s="37"/>
      <c r="F5" s="38"/>
      <c r="G5" s="36" t="s">
        <v>20</v>
      </c>
      <c r="H5" s="37"/>
      <c r="I5" s="37"/>
      <c r="J5" s="37"/>
      <c r="K5" s="37"/>
      <c r="L5" s="38"/>
      <c r="M5" s="31" t="s">
        <v>5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 t="s">
        <v>7</v>
      </c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6" t="s">
        <v>18</v>
      </c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8"/>
    </row>
    <row r="6" spans="1:83" ht="13.2" customHeight="1" x14ac:dyDescent="0.2">
      <c r="A6" s="32">
        <v>1</v>
      </c>
      <c r="B6" s="32"/>
      <c r="C6" s="33" t="s">
        <v>21</v>
      </c>
      <c r="D6" s="34"/>
      <c r="E6" s="34"/>
      <c r="F6" s="35"/>
      <c r="G6" s="39" t="s">
        <v>77</v>
      </c>
      <c r="H6" s="40"/>
      <c r="I6" s="40"/>
      <c r="J6" s="40"/>
      <c r="K6" s="40"/>
      <c r="L6" s="41"/>
      <c r="M6" s="30" t="s">
        <v>78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 t="s">
        <v>79</v>
      </c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3" t="s">
        <v>80</v>
      </c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5"/>
    </row>
    <row r="7" spans="1:83" ht="13.2" customHeight="1" x14ac:dyDescent="0.2">
      <c r="A7" s="32">
        <f xml:space="preserve"> $A6+1</f>
        <v>2</v>
      </c>
      <c r="B7" s="32"/>
      <c r="C7" s="33"/>
      <c r="D7" s="34"/>
      <c r="E7" s="34"/>
      <c r="F7" s="35"/>
      <c r="G7" s="39"/>
      <c r="H7" s="40"/>
      <c r="I7" s="40"/>
      <c r="J7" s="40"/>
      <c r="K7" s="40"/>
      <c r="L7" s="41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3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5"/>
    </row>
    <row r="8" spans="1:83" x14ac:dyDescent="0.2">
      <c r="A8" s="32">
        <f xml:space="preserve"> $A7+1</f>
        <v>3</v>
      </c>
      <c r="B8" s="32"/>
      <c r="C8" s="33"/>
      <c r="D8" s="34"/>
      <c r="E8" s="34"/>
      <c r="F8" s="35"/>
      <c r="G8" s="39"/>
      <c r="H8" s="40"/>
      <c r="I8" s="40"/>
      <c r="J8" s="40"/>
      <c r="K8" s="40"/>
      <c r="L8" s="41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3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5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1" t="s">
        <v>11</v>
      </c>
      <c r="B11" s="31"/>
      <c r="C11" s="36" t="s">
        <v>19</v>
      </c>
      <c r="D11" s="37"/>
      <c r="E11" s="37"/>
      <c r="F11" s="38"/>
      <c r="G11" s="36" t="s">
        <v>23</v>
      </c>
      <c r="H11" s="37"/>
      <c r="I11" s="37"/>
      <c r="J11" s="37"/>
      <c r="K11" s="37"/>
      <c r="L11" s="38"/>
      <c r="M11" s="31" t="s">
        <v>10</v>
      </c>
      <c r="N11" s="31"/>
      <c r="O11" s="31"/>
      <c r="P11" s="31"/>
      <c r="Q11" s="31"/>
      <c r="R11" s="31"/>
      <c r="S11" s="31"/>
      <c r="T11" s="31"/>
      <c r="U11" s="31"/>
      <c r="V11" s="31" t="s">
        <v>5</v>
      </c>
      <c r="W11" s="31"/>
      <c r="X11" s="31"/>
      <c r="Y11" s="31"/>
      <c r="Z11" s="31"/>
      <c r="AA11" s="31"/>
      <c r="AB11" s="31"/>
      <c r="AC11" s="31"/>
      <c r="AD11" s="31"/>
      <c r="AE11" s="31" t="s">
        <v>6</v>
      </c>
      <c r="AF11" s="31"/>
      <c r="AG11" s="31"/>
      <c r="AH11" s="31"/>
      <c r="AI11" s="31"/>
      <c r="AJ11" s="31"/>
      <c r="AK11" s="31"/>
      <c r="AL11" s="31"/>
      <c r="AM11" s="31"/>
      <c r="AN11" s="31" t="s">
        <v>7</v>
      </c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6" t="s">
        <v>18</v>
      </c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8"/>
    </row>
    <row r="12" spans="1:83" ht="42.6" customHeight="1" x14ac:dyDescent="0.2">
      <c r="A12" s="32">
        <v>1</v>
      </c>
      <c r="B12" s="32"/>
      <c r="C12" s="33" t="s">
        <v>22</v>
      </c>
      <c r="D12" s="34"/>
      <c r="E12" s="34"/>
      <c r="F12" s="35"/>
      <c r="G12" s="39" t="s">
        <v>163</v>
      </c>
      <c r="H12" s="40"/>
      <c r="I12" s="40"/>
      <c r="J12" s="40"/>
      <c r="K12" s="40"/>
      <c r="L12" s="41"/>
      <c r="M12" s="30" t="s">
        <v>131</v>
      </c>
      <c r="N12" s="30"/>
      <c r="O12" s="30"/>
      <c r="P12" s="30"/>
      <c r="Q12" s="30"/>
      <c r="R12" s="30"/>
      <c r="S12" s="30"/>
      <c r="T12" s="30"/>
      <c r="U12" s="30"/>
      <c r="V12" s="30" t="s">
        <v>134</v>
      </c>
      <c r="W12" s="30"/>
      <c r="X12" s="30"/>
      <c r="Y12" s="30"/>
      <c r="Z12" s="30"/>
      <c r="AA12" s="30"/>
      <c r="AB12" s="30"/>
      <c r="AC12" s="30"/>
      <c r="AD12" s="30"/>
      <c r="AE12" s="30" t="s">
        <v>134</v>
      </c>
      <c r="AF12" s="30"/>
      <c r="AG12" s="30"/>
      <c r="AH12" s="30"/>
      <c r="AI12" s="30"/>
      <c r="AJ12" s="30"/>
      <c r="AK12" s="30"/>
      <c r="AL12" s="30"/>
      <c r="AM12" s="30"/>
      <c r="AN12" s="30" t="s">
        <v>146</v>
      </c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3" t="s">
        <v>80</v>
      </c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5"/>
    </row>
    <row r="13" spans="1:83" ht="55.8" customHeight="1" x14ac:dyDescent="0.2">
      <c r="A13" s="32">
        <f xml:space="preserve"> $A12+1</f>
        <v>2</v>
      </c>
      <c r="B13" s="32"/>
      <c r="C13" s="33" t="s">
        <v>22</v>
      </c>
      <c r="D13" s="34"/>
      <c r="E13" s="34"/>
      <c r="F13" s="35"/>
      <c r="G13" s="39" t="s">
        <v>164</v>
      </c>
      <c r="H13" s="40"/>
      <c r="I13" s="40"/>
      <c r="J13" s="40"/>
      <c r="K13" s="40"/>
      <c r="L13" s="41"/>
      <c r="M13" s="30" t="s">
        <v>131</v>
      </c>
      <c r="N13" s="30"/>
      <c r="O13" s="30"/>
      <c r="P13" s="30"/>
      <c r="Q13" s="30"/>
      <c r="R13" s="30"/>
      <c r="S13" s="30"/>
      <c r="T13" s="30"/>
      <c r="U13" s="30"/>
      <c r="V13" s="30" t="s">
        <v>134</v>
      </c>
      <c r="W13" s="30"/>
      <c r="X13" s="30"/>
      <c r="Y13" s="30"/>
      <c r="Z13" s="30"/>
      <c r="AA13" s="30"/>
      <c r="AB13" s="30"/>
      <c r="AC13" s="30"/>
      <c r="AD13" s="30"/>
      <c r="AE13" s="30" t="s">
        <v>134</v>
      </c>
      <c r="AF13" s="30"/>
      <c r="AG13" s="30"/>
      <c r="AH13" s="30"/>
      <c r="AI13" s="30"/>
      <c r="AJ13" s="30"/>
      <c r="AK13" s="30"/>
      <c r="AL13" s="30"/>
      <c r="AM13" s="30"/>
      <c r="AN13" s="30" t="s">
        <v>135</v>
      </c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3" t="s">
        <v>149</v>
      </c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5"/>
    </row>
    <row r="14" spans="1:83" ht="26.4" customHeight="1" x14ac:dyDescent="0.2">
      <c r="A14" s="32">
        <f t="shared" ref="A14:A21" si="0" xml:space="preserve"> $A13+1</f>
        <v>3</v>
      </c>
      <c r="B14" s="32"/>
      <c r="C14" s="33" t="s">
        <v>22</v>
      </c>
      <c r="D14" s="34"/>
      <c r="E14" s="34"/>
      <c r="F14" s="35"/>
      <c r="G14" s="39" t="s">
        <v>132</v>
      </c>
      <c r="H14" s="40"/>
      <c r="I14" s="40"/>
      <c r="J14" s="40"/>
      <c r="K14" s="40"/>
      <c r="L14" s="41"/>
      <c r="M14" s="30" t="s">
        <v>131</v>
      </c>
      <c r="N14" s="30"/>
      <c r="O14" s="30"/>
      <c r="P14" s="30"/>
      <c r="Q14" s="30"/>
      <c r="R14" s="30"/>
      <c r="S14" s="30"/>
      <c r="T14" s="30"/>
      <c r="U14" s="30"/>
      <c r="V14" s="30" t="s">
        <v>134</v>
      </c>
      <c r="W14" s="30"/>
      <c r="X14" s="30"/>
      <c r="Y14" s="30"/>
      <c r="Z14" s="30"/>
      <c r="AA14" s="30"/>
      <c r="AB14" s="30"/>
      <c r="AC14" s="30"/>
      <c r="AD14" s="30"/>
      <c r="AE14" s="30" t="s">
        <v>134</v>
      </c>
      <c r="AF14" s="30"/>
      <c r="AG14" s="30"/>
      <c r="AH14" s="30"/>
      <c r="AI14" s="30"/>
      <c r="AJ14" s="30"/>
      <c r="AK14" s="30"/>
      <c r="AL14" s="30"/>
      <c r="AM14" s="30"/>
      <c r="AN14" s="30" t="s">
        <v>136</v>
      </c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3" t="s">
        <v>80</v>
      </c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5"/>
    </row>
    <row r="15" spans="1:83" ht="29.4" customHeight="1" x14ac:dyDescent="0.2">
      <c r="A15" s="32">
        <f t="shared" si="0"/>
        <v>4</v>
      </c>
      <c r="B15" s="32"/>
      <c r="C15" s="33" t="s">
        <v>22</v>
      </c>
      <c r="D15" s="34"/>
      <c r="E15" s="34"/>
      <c r="F15" s="35"/>
      <c r="G15" s="42" t="s">
        <v>133</v>
      </c>
      <c r="H15" s="42"/>
      <c r="I15" s="42"/>
      <c r="J15" s="42"/>
      <c r="K15" s="42"/>
      <c r="L15" s="42"/>
      <c r="M15" s="30" t="s">
        <v>131</v>
      </c>
      <c r="N15" s="30"/>
      <c r="O15" s="30"/>
      <c r="P15" s="30"/>
      <c r="Q15" s="30"/>
      <c r="R15" s="30"/>
      <c r="S15" s="30"/>
      <c r="T15" s="30"/>
      <c r="U15" s="30"/>
      <c r="V15" s="30" t="s">
        <v>134</v>
      </c>
      <c r="W15" s="30"/>
      <c r="X15" s="30"/>
      <c r="Y15" s="30"/>
      <c r="Z15" s="30"/>
      <c r="AA15" s="30"/>
      <c r="AB15" s="30"/>
      <c r="AC15" s="30"/>
      <c r="AD15" s="30"/>
      <c r="AE15" s="30" t="s">
        <v>134</v>
      </c>
      <c r="AF15" s="30"/>
      <c r="AG15" s="30"/>
      <c r="AH15" s="30"/>
      <c r="AI15" s="30"/>
      <c r="AJ15" s="30"/>
      <c r="AK15" s="30"/>
      <c r="AL15" s="30"/>
      <c r="AM15" s="30"/>
      <c r="AN15" s="30" t="s">
        <v>140</v>
      </c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3" t="s">
        <v>80</v>
      </c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5"/>
    </row>
    <row r="16" spans="1:83" x14ac:dyDescent="0.2">
      <c r="A16" s="32">
        <f t="shared" si="0"/>
        <v>5</v>
      </c>
      <c r="B16" s="32"/>
      <c r="C16" s="33"/>
      <c r="D16" s="34"/>
      <c r="E16" s="34"/>
      <c r="F16" s="35"/>
      <c r="G16" s="39"/>
      <c r="H16" s="40"/>
      <c r="I16" s="40"/>
      <c r="J16" s="40"/>
      <c r="K16" s="40"/>
      <c r="L16" s="41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3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5"/>
    </row>
    <row r="17" spans="1:83" x14ac:dyDescent="0.2">
      <c r="A17" s="32">
        <f t="shared" si="0"/>
        <v>6</v>
      </c>
      <c r="B17" s="32"/>
      <c r="C17" s="33"/>
      <c r="D17" s="34"/>
      <c r="E17" s="34"/>
      <c r="F17" s="35"/>
      <c r="G17" s="39"/>
      <c r="H17" s="40"/>
      <c r="I17" s="40"/>
      <c r="J17" s="40"/>
      <c r="K17" s="40"/>
      <c r="L17" s="41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3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5"/>
    </row>
    <row r="18" spans="1:83" x14ac:dyDescent="0.2">
      <c r="A18" s="32">
        <f t="shared" si="0"/>
        <v>7</v>
      </c>
      <c r="B18" s="32"/>
      <c r="C18" s="33"/>
      <c r="D18" s="34"/>
      <c r="E18" s="34"/>
      <c r="F18" s="35"/>
      <c r="G18" s="39"/>
      <c r="H18" s="40"/>
      <c r="I18" s="40"/>
      <c r="J18" s="40"/>
      <c r="K18" s="40"/>
      <c r="L18" s="41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3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5"/>
    </row>
    <row r="19" spans="1:83" x14ac:dyDescent="0.2">
      <c r="A19" s="32">
        <f t="shared" si="0"/>
        <v>8</v>
      </c>
      <c r="B19" s="32"/>
      <c r="C19" s="33"/>
      <c r="D19" s="34"/>
      <c r="E19" s="34"/>
      <c r="F19" s="35"/>
      <c r="G19" s="39"/>
      <c r="H19" s="40"/>
      <c r="I19" s="40"/>
      <c r="J19" s="40"/>
      <c r="K19" s="40"/>
      <c r="L19" s="41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3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5"/>
    </row>
    <row r="20" spans="1:83" x14ac:dyDescent="0.2">
      <c r="A20" s="32">
        <f t="shared" si="0"/>
        <v>9</v>
      </c>
      <c r="B20" s="32"/>
      <c r="C20" s="33"/>
      <c r="D20" s="34"/>
      <c r="E20" s="34"/>
      <c r="F20" s="35"/>
      <c r="G20" s="39"/>
      <c r="H20" s="40"/>
      <c r="I20" s="40"/>
      <c r="J20" s="40"/>
      <c r="K20" s="40"/>
      <c r="L20" s="41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3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5"/>
    </row>
    <row r="21" spans="1:83" x14ac:dyDescent="0.2">
      <c r="A21" s="32">
        <f t="shared" si="0"/>
        <v>10</v>
      </c>
      <c r="B21" s="32"/>
      <c r="C21" s="33"/>
      <c r="D21" s="34"/>
      <c r="E21" s="34"/>
      <c r="F21" s="35"/>
      <c r="G21" s="39"/>
      <c r="H21" s="40"/>
      <c r="I21" s="40"/>
      <c r="J21" s="40"/>
      <c r="K21" s="40"/>
      <c r="L21" s="41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3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5"/>
    </row>
    <row r="24" spans="1:83" x14ac:dyDescent="0.2">
      <c r="A24" s="31" t="s">
        <v>11</v>
      </c>
      <c r="B24" s="31"/>
      <c r="C24" s="36" t="s">
        <v>19</v>
      </c>
      <c r="D24" s="37"/>
      <c r="E24" s="37"/>
      <c r="F24" s="38"/>
      <c r="G24" s="36" t="s">
        <v>23</v>
      </c>
      <c r="H24" s="37"/>
      <c r="I24" s="37"/>
      <c r="J24" s="37"/>
      <c r="K24" s="37"/>
      <c r="L24" s="38"/>
      <c r="M24" s="31" t="s">
        <v>5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 t="s">
        <v>6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 t="s">
        <v>7</v>
      </c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6" t="s">
        <v>18</v>
      </c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8"/>
    </row>
    <row r="25" spans="1:83" ht="68.400000000000006" customHeight="1" x14ac:dyDescent="0.2">
      <c r="A25" s="32">
        <v>1</v>
      </c>
      <c r="B25" s="32"/>
      <c r="C25" s="33" t="s">
        <v>22</v>
      </c>
      <c r="D25" s="34"/>
      <c r="E25" s="34"/>
      <c r="F25" s="35"/>
      <c r="G25" s="39" t="s">
        <v>137</v>
      </c>
      <c r="H25" s="40"/>
      <c r="I25" s="40"/>
      <c r="J25" s="40"/>
      <c r="K25" s="40"/>
      <c r="L25" s="41"/>
      <c r="M25" s="30" t="s">
        <v>78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 t="s">
        <v>138</v>
      </c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 t="s">
        <v>147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3" t="s">
        <v>139</v>
      </c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5"/>
    </row>
    <row r="26" spans="1:83" x14ac:dyDescent="0.2">
      <c r="A26" s="32">
        <f xml:space="preserve"> $A25 + 1</f>
        <v>2</v>
      </c>
      <c r="B26" s="32"/>
      <c r="C26" s="33"/>
      <c r="D26" s="34"/>
      <c r="E26" s="34"/>
      <c r="F26" s="35"/>
      <c r="G26" s="39"/>
      <c r="H26" s="40"/>
      <c r="I26" s="40"/>
      <c r="J26" s="40"/>
      <c r="K26" s="40"/>
      <c r="L26" s="41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3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5"/>
    </row>
    <row r="27" spans="1:83" x14ac:dyDescent="0.2">
      <c r="A27" s="32">
        <f t="shared" ref="A27:A29" si="1" xml:space="preserve"> $A26 + 1</f>
        <v>3</v>
      </c>
      <c r="B27" s="32"/>
      <c r="C27" s="33"/>
      <c r="D27" s="34"/>
      <c r="E27" s="34"/>
      <c r="F27" s="35"/>
      <c r="G27" s="39"/>
      <c r="H27" s="40"/>
      <c r="I27" s="40"/>
      <c r="J27" s="40"/>
      <c r="K27" s="40"/>
      <c r="L27" s="41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3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5"/>
    </row>
    <row r="28" spans="1:83" x14ac:dyDescent="0.2">
      <c r="A28" s="32">
        <f t="shared" si="1"/>
        <v>4</v>
      </c>
      <c r="B28" s="32"/>
      <c r="C28" s="33"/>
      <c r="D28" s="34"/>
      <c r="E28" s="34"/>
      <c r="F28" s="35"/>
      <c r="G28" s="39"/>
      <c r="H28" s="40"/>
      <c r="I28" s="40"/>
      <c r="J28" s="40"/>
      <c r="K28" s="40"/>
      <c r="L28" s="41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3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5"/>
    </row>
    <row r="29" spans="1:83" x14ac:dyDescent="0.2">
      <c r="A29" s="32">
        <f t="shared" si="1"/>
        <v>5</v>
      </c>
      <c r="B29" s="32"/>
      <c r="C29" s="33"/>
      <c r="D29" s="34"/>
      <c r="E29" s="34"/>
      <c r="F29" s="35"/>
      <c r="G29" s="39"/>
      <c r="H29" s="40"/>
      <c r="I29" s="40"/>
      <c r="J29" s="40"/>
      <c r="K29" s="40"/>
      <c r="L29" s="41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3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5"/>
    </row>
  </sheetData>
  <mergeCells count="156">
    <mergeCell ref="M21:U21"/>
    <mergeCell ref="V21:AD21"/>
    <mergeCell ref="AE21:AM21"/>
    <mergeCell ref="AN21:BC21"/>
    <mergeCell ref="BD21:CE21"/>
    <mergeCell ref="BD19:CE19"/>
    <mergeCell ref="A20:B20"/>
    <mergeCell ref="C20:F20"/>
    <mergeCell ref="G20:L20"/>
    <mergeCell ref="M20:U20"/>
    <mergeCell ref="V20:AD20"/>
    <mergeCell ref="AE20:AM20"/>
    <mergeCell ref="AN20:BC20"/>
    <mergeCell ref="BD20:CE20"/>
    <mergeCell ref="BD17:CE17"/>
    <mergeCell ref="A18:B18"/>
    <mergeCell ref="C18:F18"/>
    <mergeCell ref="G18:L18"/>
    <mergeCell ref="M18:U18"/>
    <mergeCell ref="V18:AD18"/>
    <mergeCell ref="AE18:AM18"/>
    <mergeCell ref="AN18:BC18"/>
    <mergeCell ref="BD18:CE18"/>
    <mergeCell ref="C29:F29"/>
    <mergeCell ref="G29:L29"/>
    <mergeCell ref="G15:L15"/>
    <mergeCell ref="C16:F16"/>
    <mergeCell ref="G16:L16"/>
    <mergeCell ref="C24:F24"/>
    <mergeCell ref="G24:L24"/>
    <mergeCell ref="C25:F25"/>
    <mergeCell ref="G25:L25"/>
    <mergeCell ref="C26:F26"/>
    <mergeCell ref="G26:L26"/>
    <mergeCell ref="C17:F17"/>
    <mergeCell ref="G17:L17"/>
    <mergeCell ref="C19:F19"/>
    <mergeCell ref="G19:L19"/>
    <mergeCell ref="C21:F21"/>
    <mergeCell ref="G21:L21"/>
    <mergeCell ref="A29:B29"/>
    <mergeCell ref="M29:X29"/>
    <mergeCell ref="Y29:AJ29"/>
    <mergeCell ref="AK29:BC29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24:CE24"/>
    <mergeCell ref="BD25:CE25"/>
    <mergeCell ref="BD26:CE26"/>
    <mergeCell ref="BD27:CE27"/>
    <mergeCell ref="BD28:CE28"/>
    <mergeCell ref="BD29:CE29"/>
    <mergeCell ref="C5:F5"/>
    <mergeCell ref="A28:B28"/>
    <mergeCell ref="M28:X28"/>
    <mergeCell ref="Y28:AJ28"/>
    <mergeCell ref="AK28:BC28"/>
    <mergeCell ref="A27:B27"/>
    <mergeCell ref="M27:X27"/>
    <mergeCell ref="Y27:AJ27"/>
    <mergeCell ref="AK27:BC27"/>
    <mergeCell ref="C27:F27"/>
    <mergeCell ref="G27:L27"/>
    <mergeCell ref="C28:F28"/>
    <mergeCell ref="G28:L28"/>
    <mergeCell ref="A26:B26"/>
    <mergeCell ref="M26:X26"/>
    <mergeCell ref="Y26:AJ26"/>
    <mergeCell ref="AK26:BC26"/>
    <mergeCell ref="A25:B25"/>
    <mergeCell ref="M25:X25"/>
    <mergeCell ref="Y25:AJ25"/>
    <mergeCell ref="AK25:BC25"/>
    <mergeCell ref="M5:AD5"/>
    <mergeCell ref="A6:B6"/>
    <mergeCell ref="M6:AD6"/>
    <mergeCell ref="A7:B7"/>
    <mergeCell ref="M7:AD7"/>
    <mergeCell ref="A24:B24"/>
    <mergeCell ref="M24:X24"/>
    <mergeCell ref="Y24:AJ24"/>
    <mergeCell ref="A12:B12"/>
    <mergeCell ref="A13:B13"/>
    <mergeCell ref="A14:B14"/>
    <mergeCell ref="A15:B15"/>
    <mergeCell ref="V16:AD16"/>
    <mergeCell ref="AE16:AM16"/>
    <mergeCell ref="M16:U16"/>
    <mergeCell ref="M14:U14"/>
    <mergeCell ref="AK24:BC24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17:B17"/>
    <mergeCell ref="M17:U17"/>
    <mergeCell ref="V17:AD17"/>
    <mergeCell ref="AE17:AM17"/>
    <mergeCell ref="AN17:BC17"/>
    <mergeCell ref="A19:B19"/>
    <mergeCell ref="M19:U19"/>
    <mergeCell ref="V19:AD19"/>
    <mergeCell ref="AE19:AM19"/>
    <mergeCell ref="AN19:BC19"/>
    <mergeCell ref="A21:B2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1" t="s">
        <v>11</v>
      </c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 t="s">
        <v>13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238.8" customHeight="1" x14ac:dyDescent="0.2">
      <c r="A3" s="43">
        <v>1</v>
      </c>
      <c r="B3" s="43"/>
      <c r="C3" s="42" t="s">
        <v>137</v>
      </c>
      <c r="D3" s="42"/>
      <c r="E3" s="42"/>
      <c r="F3" s="42"/>
      <c r="G3" s="42"/>
      <c r="H3" s="42"/>
      <c r="I3" s="42"/>
      <c r="J3" s="42"/>
      <c r="K3" s="42"/>
      <c r="L3" s="42"/>
      <c r="M3" s="44" t="s">
        <v>148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 x14ac:dyDescent="0.2">
      <c r="A4" s="43">
        <f xml:space="preserve"> $A3 + 1</f>
        <v>2</v>
      </c>
      <c r="B4" s="43"/>
      <c r="C4" s="42"/>
      <c r="D4" s="42"/>
      <c r="E4" s="42"/>
      <c r="F4" s="42"/>
      <c r="G4" s="42"/>
      <c r="H4" s="42"/>
      <c r="I4" s="42"/>
      <c r="J4" s="42"/>
      <c r="K4" s="42"/>
      <c r="L4" s="42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spans="1:35" x14ac:dyDescent="0.2">
      <c r="A5" s="43">
        <f t="shared" ref="A5:A7" si="0" xml:space="preserve"> $A4 + 1</f>
        <v>3</v>
      </c>
      <c r="B5" s="43"/>
      <c r="C5" s="42"/>
      <c r="D5" s="42"/>
      <c r="E5" s="42"/>
      <c r="F5" s="42"/>
      <c r="G5" s="42"/>
      <c r="H5" s="42"/>
      <c r="I5" s="42"/>
      <c r="J5" s="42"/>
      <c r="K5" s="42"/>
      <c r="L5" s="42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</row>
    <row r="6" spans="1:35" x14ac:dyDescent="0.2">
      <c r="A6" s="43">
        <f t="shared" si="0"/>
        <v>4</v>
      </c>
      <c r="B6" s="43"/>
      <c r="C6" s="42"/>
      <c r="D6" s="42"/>
      <c r="E6" s="42"/>
      <c r="F6" s="42"/>
      <c r="G6" s="42"/>
      <c r="H6" s="42"/>
      <c r="I6" s="42"/>
      <c r="J6" s="42"/>
      <c r="K6" s="42"/>
      <c r="L6" s="42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</row>
    <row r="7" spans="1:35" x14ac:dyDescent="0.2">
      <c r="A7" s="43">
        <f t="shared" si="0"/>
        <v>5</v>
      </c>
      <c r="B7" s="43"/>
      <c r="C7" s="42"/>
      <c r="D7" s="42"/>
      <c r="E7" s="42"/>
      <c r="F7" s="42"/>
      <c r="G7" s="42"/>
      <c r="H7" s="42"/>
      <c r="I7" s="42"/>
      <c r="J7" s="42"/>
      <c r="K7" s="42"/>
      <c r="L7" s="42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</row>
  </sheetData>
  <mergeCells count="18"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  <mergeCell ref="A2:B2"/>
    <mergeCell ref="C2:L2"/>
    <mergeCell ref="M2:AI2"/>
    <mergeCell ref="A3:B3"/>
    <mergeCell ref="C3:L3"/>
    <mergeCell ref="M3:AI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2020-05-08T07:14:16Z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