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799AA7D0-C9CB-499A-98E4-8AC153C58759}" xr6:coauthVersionLast="45" xr6:coauthVersionMax="45" xr10:uidLastSave="{00000000-0000-0000-0000-000000000000}"/>
  <bookViews>
    <workbookView xWindow="28680" yWindow="-120" windowWidth="38640" windowHeight="21840" tabRatio="500" activeTab="1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</calcChain>
</file>

<file path=xl/sharedStrings.xml><?xml version="1.0" encoding="utf-8"?>
<sst xmlns="http://schemas.openxmlformats.org/spreadsheetml/2006/main" count="128" uniqueCount="77">
  <si>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</si>
  <si>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</si>
  <si>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</si>
  <si>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</si>
  <si>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</si>
  <si>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</si>
  <si>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</si>
  <si>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</si>
  <si>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</si>
  <si>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</si>
  <si>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</si>
  <si>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</si>
  <si>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</si>
  <si>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</si>
  <si>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</si>
  <si>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</si>
  <si>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</si>
  <si>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</si>
  <si>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</si>
  <si>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</si>
  <si>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</si>
  <si>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</si>
  <si>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</si>
  <si>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</si>
  <si>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</si>
  <si>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テンプレート</t>
    <rPh sb="2" eb="4">
      <t>ガメン</t>
    </rPh>
    <rPh sb="4" eb="6">
      <t>ショウサイ</t>
    </rPh>
    <phoneticPr fontId="6"/>
  </si>
  <si>
    <t>OrderStatus_Label</t>
    <phoneticPr fontId="6"/>
  </si>
  <si>
    <t>Label</t>
    <phoneticPr fontId="6"/>
  </si>
  <si>
    <t>注文ステータス</t>
    <rPh sb="0" eb="2">
      <t>チュウモン</t>
    </rPh>
    <phoneticPr fontId="6"/>
  </si>
  <si>
    <t>ラベル</t>
    <phoneticPr fontId="6"/>
  </si>
  <si>
    <t>StoreId_Label</t>
    <phoneticPr fontId="6"/>
  </si>
  <si>
    <t>店舗ID</t>
    <rPh sb="0" eb="2">
      <t>テンポ</t>
    </rPh>
    <phoneticPr fontId="6"/>
  </si>
  <si>
    <t>OrderId_Label</t>
    <phoneticPr fontId="6"/>
  </si>
  <si>
    <t>注文ID</t>
    <rPh sb="0" eb="2">
      <t>チュウモン</t>
    </rPh>
    <phoneticPr fontId="6"/>
  </si>
  <si>
    <t>BeforeDelivery_CheckBox</t>
    <phoneticPr fontId="6"/>
  </si>
  <si>
    <t>CheckBox</t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</si>
  <si>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</si>
  <si>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チェックボックス</t>
    <phoneticPr fontId="6"/>
  </si>
  <si>
    <t>AlreadyDelivered_CheckBox</t>
    <phoneticPr fontId="6"/>
  </si>
  <si>
    <t>受け渡し済</t>
    <rPh sb="0" eb="1">
      <t>ウ</t>
    </rPh>
    <rPh sb="2" eb="3">
      <t>ワタ</t>
    </rPh>
    <rPh sb="4" eb="5">
      <t>ズミ</t>
    </rPh>
    <phoneticPr fontId="6"/>
  </si>
  <si>
    <t>DeliveryCompleted_CheckBox</t>
    <phoneticPr fontId="6"/>
  </si>
  <si>
    <t>配達完了</t>
    <rPh sb="0" eb="2">
      <t>ハイタツ</t>
    </rPh>
    <rPh sb="2" eb="4">
      <t>カンリョウ</t>
    </rPh>
    <phoneticPr fontId="6"/>
  </si>
  <si>
    <t>OrderId_Text</t>
    <phoneticPr fontId="6"/>
  </si>
  <si>
    <t>Text</t>
    <phoneticPr fontId="6"/>
  </si>
  <si>
    <t>StoreId_Text</t>
    <phoneticPr fontId="6"/>
  </si>
  <si>
    <t>空白</t>
    <rPh sb="0" eb="2">
      <t>クウハク</t>
    </rPh>
    <phoneticPr fontId="6"/>
  </si>
  <si>
    <t>店舗IDを入力する。</t>
    <rPh sb="0" eb="2">
      <t>テンポ</t>
    </rPh>
    <rPh sb="5" eb="7">
      <t>ニュウリョク</t>
    </rPh>
    <phoneticPr fontId="6"/>
  </si>
  <si>
    <t>注文IDを入力する。</t>
    <rPh sb="0" eb="2">
      <t>チュウモン</t>
    </rPh>
    <rPh sb="5" eb="7">
      <t>ニュウリョク</t>
    </rPh>
    <phoneticPr fontId="6"/>
  </si>
  <si>
    <t>BeforeDelivery_Label</t>
    <phoneticPr fontId="6"/>
  </si>
  <si>
    <t>AlreadyDelivered_Label</t>
    <phoneticPr fontId="6"/>
  </si>
  <si>
    <t>DeliveryCompleted_Label</t>
    <phoneticPr fontId="6"/>
  </si>
  <si>
    <t>Store_Grid</t>
    <phoneticPr fontId="6"/>
  </si>
  <si>
    <t>Grid</t>
    <phoneticPr fontId="6"/>
  </si>
  <si>
    <t>検索結果の一覧表示。詳細はグリッド内容例参照</t>
    <phoneticPr fontId="6"/>
  </si>
  <si>
    <t>SearchStore_Screen</t>
    <phoneticPr fontId="6"/>
  </si>
  <si>
    <t>SearchStore_Screen</t>
    <phoneticPr fontId="6"/>
  </si>
  <si>
    <t>Exception：「重大なエラーが起きました。システム管理者に連絡してください。」</t>
    <phoneticPr fontId="6"/>
  </si>
  <si>
    <t>なし</t>
    <phoneticPr fontId="6"/>
  </si>
  <si>
    <t>なし</t>
    <phoneticPr fontId="6"/>
  </si>
  <si>
    <t>Search_Button_OnClick</t>
    <phoneticPr fontId="6"/>
  </si>
  <si>
    <t>注文ステータス・店舗ID・注文IDを検索条件で検索して、グリッドに一覧表示する。</t>
    <rPh sb="0" eb="2">
      <t>チュウモン</t>
    </rPh>
    <rPh sb="8" eb="10">
      <t>テンポ</t>
    </rPh>
    <rPh sb="13" eb="15">
      <t>チュウモン</t>
    </rPh>
    <rPh sb="18" eb="20">
      <t>ケンサク</t>
    </rPh>
    <rPh sb="20" eb="22">
      <t>ジョウケン</t>
    </rPh>
    <rPh sb="23" eb="25">
      <t>ケンサク</t>
    </rPh>
    <rPh sb="33" eb="35">
      <t>イチラン</t>
    </rPh>
    <rPh sb="35" eb="37">
      <t>ヒョウジ</t>
    </rPh>
    <phoneticPr fontId="6"/>
  </si>
  <si>
    <t>Return_Button_OnClick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</si>
  <si>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</si>
  <si>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</si>
  <si>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CSVOut_Button_OnClick</t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</si>
  <si>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</si>
  <si>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</si>
  <si>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Detail_Button_OnClick</t>
    <phoneticPr fontId="6"/>
  </si>
  <si>
    <t>選択した行の店舗データで更新・削除画面に移動する。
店舗データはSTORE_DATAに格納して更新・削除画面に渡す。</t>
    <rPh sb="0" eb="2">
      <t>センタク</t>
    </rPh>
    <rPh sb="4" eb="5">
      <t>ギョウ</t>
    </rPh>
    <rPh sb="6" eb="8">
      <t>テンポ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テンポ</t>
    </rPh>
    <rPh sb="43" eb="45">
      <t>カクノウ</t>
    </rPh>
    <rPh sb="47" eb="49">
      <t>コウシン</t>
    </rPh>
    <rPh sb="50" eb="52">
      <t>サクジョ</t>
    </rPh>
    <rPh sb="52" eb="54">
      <t>ガメン</t>
    </rPh>
    <rPh sb="55" eb="56">
      <t>ワタ</t>
    </rPh>
    <phoneticPr fontId="6"/>
  </si>
  <si>
    <t>Search</t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</si>
  <si>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</si>
  <si>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</si>
  <si>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</si>
  <si>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Sesrch</t>
    <phoneticPr fontId="6"/>
  </si>
  <si>
    <t>int[] status, string storeId,
string orderId</t>
    <phoneticPr fontId="6"/>
  </si>
  <si>
    <t xml:space="preserve">SELECT DISTINCT str.*
FROM store AS str
LEFT JOIN order AS odr
ON odr.storeId = str.id
AND odr.state = ステータス
AND odr.id = 店舗ID
WHERE str.id = 店舗ID
</t>
    <rPh sb="122" eb="124">
      <t>テンポ</t>
    </rPh>
    <rPh sb="142" eb="144">
      <t>テンポ</t>
    </rPh>
    <phoneticPr fontId="6"/>
  </si>
  <si>
    <t>注文ステータス・店舗ID・注文IDから店舗検索を行い、取得したデータを詳細表示する。
店舗データ構造体を使用しています。詳細は別紙「DS構造体詳細設計書.xlsx」の「店舗データ（STORE_DATA）」を参照してください。</t>
    <rPh sb="0" eb="2">
      <t>チュウモン</t>
    </rPh>
    <rPh sb="8" eb="10">
      <t>テンポ</t>
    </rPh>
    <rPh sb="13" eb="15">
      <t>チュウモン</t>
    </rPh>
    <rPh sb="19" eb="21">
      <t>テンポ</t>
    </rPh>
    <rPh sb="21" eb="23">
      <t>ケンサク</t>
    </rPh>
    <rPh sb="24" eb="25">
      <t>オコナ</t>
    </rPh>
    <rPh sb="27" eb="29">
      <t>シュトク</t>
    </rPh>
    <rPh sb="35" eb="37">
      <t>ショウサイ</t>
    </rPh>
    <rPh sb="37" eb="39">
      <t>ヒョウジ</t>
    </rPh>
    <rPh sb="43" eb="45">
      <t>テンポ</t>
    </rPh>
    <rPh sb="84" eb="86">
      <t>テンポ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</si>
</sst>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19050</xdr:rowOff>
    </xdr:from>
    <xdr:to>
      <xdr:col>36</xdr:col>
      <xdr:colOff>244245</xdr:colOff>
      <xdr:row>31</xdr:row>
      <xdr:rowOff>63360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FA200251-4B4E-4193-8009-468A46525A2F}"/>
            </a:ext>
          </a:extLst>
        </xdr:cNvPr>
        <xdr:cNvSpPr/>
      </xdr:nvSpPr>
      <xdr:spPr>
        <a:xfrm>
          <a:off x="0" y="175260"/>
          <a:ext cx="10384560" cy="509256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36</xdr:col>
      <xdr:colOff>244245</xdr:colOff>
      <xdr:row>2</xdr:row>
      <xdr:rowOff>136080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51B65153-A3E5-4565-8200-5FF761491B15}"/>
            </a:ext>
          </a:extLst>
        </xdr:cNvPr>
        <xdr:cNvSpPr/>
      </xdr:nvSpPr>
      <xdr:spPr>
        <a:xfrm>
          <a:off x="0" y="167640"/>
          <a:ext cx="10384560" cy="30372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ja-JP" altLang="en-US" sz="1100" b="1" strike="noStrike" spc="-1">
              <a:solidFill>
                <a:srgbClr val="FFFFFF"/>
              </a:solidFill>
              <a:latin typeface="Calibri"/>
            </a:rPr>
            <a:t>店舗検索　</a:t>
          </a:r>
          <a:r>
            <a:rPr lang="en-US" altLang="ja-JP" sz="1100" b="1" strike="noStrike" spc="-1">
              <a:solidFill>
                <a:srgbClr val="FFFFFF"/>
              </a:solidFill>
              <a:latin typeface="Calibri"/>
            </a:rPr>
            <a:t>DS0007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0</xdr:col>
      <xdr:colOff>140340</xdr:colOff>
      <xdr:row>4</xdr:row>
      <xdr:rowOff>16725</xdr:rowOff>
    </xdr:from>
    <xdr:to>
      <xdr:col>17</xdr:col>
      <xdr:colOff>139980</xdr:colOff>
      <xdr:row>5</xdr:row>
      <xdr:rowOff>133140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4D4A9889-4035-492F-A1FB-A87939E3EFB4}"/>
            </a:ext>
          </a:extLst>
        </xdr:cNvPr>
        <xdr:cNvSpPr/>
      </xdr:nvSpPr>
      <xdr:spPr>
        <a:xfrm>
          <a:off x="147960" y="677760"/>
          <a:ext cx="4792620" cy="301200"/>
        </a:xfrm>
        <a:prstGeom prst="flowChartProcess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59100</xdr:colOff>
      <xdr:row>4</xdr:row>
      <xdr:rowOff>78720</xdr:rowOff>
    </xdr:from>
    <xdr:to>
      <xdr:col>6</xdr:col>
      <xdr:colOff>225060</xdr:colOff>
      <xdr:row>5</xdr:row>
      <xdr:rowOff>88140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D4CE946E-51D9-455F-9D13-C40FCC3400F8}"/>
            </a:ext>
          </a:extLst>
        </xdr:cNvPr>
        <xdr:cNvSpPr/>
      </xdr:nvSpPr>
      <xdr:spPr>
        <a:xfrm>
          <a:off x="1750740" y="749280"/>
          <a:ext cx="165960" cy="16944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268320</xdr:colOff>
      <xdr:row>4</xdr:row>
      <xdr:rowOff>78360</xdr:rowOff>
    </xdr:from>
    <xdr:to>
      <xdr:col>9</xdr:col>
      <xdr:colOff>93300</xdr:colOff>
      <xdr:row>5</xdr:row>
      <xdr:rowOff>63300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15B35B79-072A-443A-A6F5-C82072C2D5B3}"/>
            </a:ext>
          </a:extLst>
        </xdr:cNvPr>
        <xdr:cNvSpPr/>
      </xdr:nvSpPr>
      <xdr:spPr>
        <a:xfrm>
          <a:off x="1959960" y="748920"/>
          <a:ext cx="670800" cy="16020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受け渡し前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263280</xdr:colOff>
      <xdr:row>4</xdr:row>
      <xdr:rowOff>96780</xdr:rowOff>
    </xdr:from>
    <xdr:to>
      <xdr:col>10</xdr:col>
      <xdr:colOff>139680</xdr:colOff>
      <xdr:row>5</xdr:row>
      <xdr:rowOff>98580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71C12F09-0A39-4F44-9105-5F1CD1B2D47D}"/>
            </a:ext>
          </a:extLst>
        </xdr:cNvPr>
        <xdr:cNvSpPr/>
      </xdr:nvSpPr>
      <xdr:spPr>
        <a:xfrm>
          <a:off x="2800740" y="759720"/>
          <a:ext cx="165960" cy="16944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202440</xdr:colOff>
      <xdr:row>4</xdr:row>
      <xdr:rowOff>96420</xdr:rowOff>
    </xdr:from>
    <xdr:to>
      <xdr:col>13</xdr:col>
      <xdr:colOff>15540</xdr:colOff>
      <xdr:row>5</xdr:row>
      <xdr:rowOff>88860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1FE40C7C-F6A3-4BF4-97C6-A92955B2EDC5}"/>
            </a:ext>
          </a:extLst>
        </xdr:cNvPr>
        <xdr:cNvSpPr/>
      </xdr:nvSpPr>
      <xdr:spPr>
        <a:xfrm>
          <a:off x="3014220" y="759360"/>
          <a:ext cx="666540" cy="16008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受け渡し済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13</xdr:col>
      <xdr:colOff>206640</xdr:colOff>
      <xdr:row>4</xdr:row>
      <xdr:rowOff>91440</xdr:rowOff>
    </xdr:from>
    <xdr:to>
      <xdr:col>14</xdr:col>
      <xdr:colOff>91440</xdr:colOff>
      <xdr:row>5</xdr:row>
      <xdr:rowOff>93120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87A24E9C-CA8E-4682-8A7D-F95BC9E448A1}"/>
            </a:ext>
          </a:extLst>
        </xdr:cNvPr>
        <xdr:cNvSpPr/>
      </xdr:nvSpPr>
      <xdr:spPr>
        <a:xfrm>
          <a:off x="3879480" y="769620"/>
          <a:ext cx="166740" cy="16932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135465</xdr:colOff>
      <xdr:row>4</xdr:row>
      <xdr:rowOff>94890</xdr:rowOff>
    </xdr:from>
    <xdr:to>
      <xdr:col>16</xdr:col>
      <xdr:colOff>248100</xdr:colOff>
      <xdr:row>5</xdr:row>
      <xdr:rowOff>95250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74BB6583-8E54-4218-AB18-5BA53D072E33}"/>
            </a:ext>
          </a:extLst>
        </xdr:cNvPr>
        <xdr:cNvSpPr/>
      </xdr:nvSpPr>
      <xdr:spPr>
        <a:xfrm>
          <a:off x="4088340" y="776880"/>
          <a:ext cx="663180" cy="14514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配達完了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149580</xdr:colOff>
      <xdr:row>4</xdr:row>
      <xdr:rowOff>12960</xdr:rowOff>
    </xdr:from>
    <xdr:to>
      <xdr:col>5</xdr:col>
      <xdr:colOff>196380</xdr:colOff>
      <xdr:row>5</xdr:row>
      <xdr:rowOff>140640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33D68C09-F0F9-4E0F-B9A1-14C18155B964}"/>
            </a:ext>
          </a:extLst>
        </xdr:cNvPr>
        <xdr:cNvSpPr/>
      </xdr:nvSpPr>
      <xdr:spPr>
        <a:xfrm>
          <a:off x="149580" y="683520"/>
          <a:ext cx="1456500" cy="295320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FFFFFF"/>
              </a:solidFill>
              <a:latin typeface="+mn-ea"/>
              <a:ea typeface="+mn-ea"/>
            </a:rPr>
            <a:t>注文</a:t>
          </a:r>
          <a:r>
            <a:rPr lang="en-US" sz="1400" b="1" strike="noStrike" spc="-1">
              <a:solidFill>
                <a:srgbClr val="FFFFFF"/>
              </a:solidFill>
              <a:latin typeface="+mn-ea"/>
              <a:ea typeface="+mn-ea"/>
            </a:rPr>
            <a:t>ステータス</a:t>
          </a:r>
          <a:endParaRPr lang="en-US" sz="1400" b="0" strike="noStrike" spc="-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53115</xdr:colOff>
      <xdr:row>3</xdr:row>
      <xdr:rowOff>67490</xdr:rowOff>
    </xdr:from>
    <xdr:to>
      <xdr:col>31</xdr:col>
      <xdr:colOff>150740</xdr:colOff>
      <xdr:row>4</xdr:row>
      <xdr:rowOff>105060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F6AF0152-1FCB-4B33-82AB-6A1B080290C7}"/>
            </a:ext>
          </a:extLst>
        </xdr:cNvPr>
        <xdr:cNvSpPr/>
      </xdr:nvSpPr>
      <xdr:spPr>
        <a:xfrm>
          <a:off x="7383555" y="570410"/>
          <a:ext cx="1507325" cy="20521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21</xdr:col>
      <xdr:colOff>47626</xdr:colOff>
      <xdr:row>3</xdr:row>
      <xdr:rowOff>70395</xdr:rowOff>
    </xdr:from>
    <xdr:to>
      <xdr:col>25</xdr:col>
      <xdr:colOff>283726</xdr:colOff>
      <xdr:row>4</xdr:row>
      <xdr:rowOff>95250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E6F8A38A-75F7-43BA-9909-1F75AC98AFDD}"/>
            </a:ext>
          </a:extLst>
        </xdr:cNvPr>
        <xdr:cNvSpPr/>
      </xdr:nvSpPr>
      <xdr:spPr>
        <a:xfrm>
          <a:off x="6048376" y="584745"/>
          <a:ext cx="1379100" cy="196305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Calibri"/>
            </a:rPr>
            <a:t>店舗 ID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720</xdr:colOff>
      <xdr:row>4</xdr:row>
      <xdr:rowOff>121740</xdr:rowOff>
    </xdr:from>
    <xdr:to>
      <xdr:col>35</xdr:col>
      <xdr:colOff>132180</xdr:colOff>
      <xdr:row>6</xdr:row>
      <xdr:rowOff>5580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73704204-8A56-415D-A337-90E42E470DE5}"/>
            </a:ext>
          </a:extLst>
        </xdr:cNvPr>
        <xdr:cNvSpPr/>
      </xdr:nvSpPr>
      <xdr:spPr>
        <a:xfrm>
          <a:off x="9022800" y="792300"/>
          <a:ext cx="977280" cy="2191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197640</xdr:colOff>
      <xdr:row>6</xdr:row>
      <xdr:rowOff>123480</xdr:rowOff>
    </xdr:from>
    <xdr:to>
      <xdr:col>35</xdr:col>
      <xdr:colOff>244800</xdr:colOff>
      <xdr:row>27</xdr:row>
      <xdr:rowOff>1440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EC622B62-3487-4594-97A4-80F82BACE6A4}"/>
            </a:ext>
          </a:extLst>
        </xdr:cNvPr>
        <xdr:cNvSpPr/>
      </xdr:nvSpPr>
      <xdr:spPr>
        <a:xfrm>
          <a:off x="197640" y="1129320"/>
          <a:ext cx="9915060" cy="3398400"/>
        </a:xfrm>
        <a:prstGeom prst="rect">
          <a:avLst/>
        </a:prstGeom>
        <a:solidFill>
          <a:srgbClr val="AEC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+mn-ea"/>
              <a:ea typeface="+mn-ea"/>
            </a:rPr>
            <a:t>店舗</a:t>
          </a:r>
          <a:r>
            <a:rPr lang="en-US" sz="1400" b="1" strike="noStrike" spc="-1">
              <a:solidFill>
                <a:srgbClr val="3B3838"/>
              </a:solidFill>
              <a:latin typeface="+mn-ea"/>
              <a:ea typeface="+mn-ea"/>
            </a:rPr>
            <a:t>テーブルの検索データを表示</a:t>
          </a:r>
          <a:endParaRPr lang="en-US" sz="1400" b="1" strike="noStrike" spc="-1">
            <a:latin typeface="+mn-ea"/>
            <a:ea typeface="+mn-ea"/>
          </a:endParaRPr>
        </a:p>
      </xdr:txBody>
    </xdr:sp>
    <xdr:clientData/>
  </xdr:twoCellAnchor>
  <xdr:twoCellAnchor>
    <xdr:from>
      <xdr:col>32</xdr:col>
      <xdr:colOff>140400</xdr:colOff>
      <xdr:row>28</xdr:row>
      <xdr:rowOff>95460</xdr:rowOff>
    </xdr:from>
    <xdr:to>
      <xdr:col>35</xdr:col>
      <xdr:colOff>276840</xdr:colOff>
      <xdr:row>29</xdr:row>
      <xdr:rowOff>146940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7688CB94-AC8E-4635-A448-346EA7B35E30}"/>
            </a:ext>
          </a:extLst>
        </xdr:cNvPr>
        <xdr:cNvSpPr/>
      </xdr:nvSpPr>
      <xdr:spPr>
        <a:xfrm>
          <a:off x="9162480" y="4789380"/>
          <a:ext cx="982260" cy="2191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400" b="1" strike="noStrike" spc="-1">
              <a:solidFill>
                <a:srgbClr val="3B3838"/>
              </a:solidFill>
              <a:latin typeface="Calibri"/>
            </a:rPr>
            <a:t>CSV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出力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26</xdr:col>
      <xdr:colOff>60100</xdr:colOff>
      <xdr:row>4</xdr:row>
      <xdr:rowOff>146865</xdr:rowOff>
    </xdr:from>
    <xdr:to>
      <xdr:col>31</xdr:col>
      <xdr:colOff>157725</xdr:colOff>
      <xdr:row>6</xdr:row>
      <xdr:rowOff>22510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EA8328CB-C117-441A-AEA2-0902DE2A07C1}"/>
            </a:ext>
          </a:extLst>
        </xdr:cNvPr>
        <xdr:cNvSpPr/>
      </xdr:nvSpPr>
      <xdr:spPr>
        <a:xfrm>
          <a:off x="7390540" y="817425"/>
          <a:ext cx="1507325" cy="2109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21</xdr:col>
      <xdr:colOff>62905</xdr:colOff>
      <xdr:row>4</xdr:row>
      <xdr:rowOff>140246</xdr:rowOff>
    </xdr:from>
    <xdr:to>
      <xdr:col>26</xdr:col>
      <xdr:colOff>0</xdr:colOff>
      <xdr:row>6</xdr:row>
      <xdr:rowOff>9526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3032C5A8-CDB8-4C8F-BD99-1CBFB5D8AF96}"/>
            </a:ext>
          </a:extLst>
        </xdr:cNvPr>
        <xdr:cNvSpPr/>
      </xdr:nvSpPr>
      <xdr:spPr>
        <a:xfrm>
          <a:off x="6063655" y="826046"/>
          <a:ext cx="1365845" cy="212180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400" b="1" strike="noStrike" spc="-1">
              <a:solidFill>
                <a:srgbClr val="FFFFFF"/>
              </a:solidFill>
              <a:latin typeface="Calibri"/>
            </a:rPr>
            <a:t> ID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57145</xdr:colOff>
      <xdr:row>33</xdr:row>
      <xdr:rowOff>19050</xdr:rowOff>
    </xdr:from>
    <xdr:to>
      <xdr:col>84</xdr:col>
      <xdr:colOff>163829</xdr:colOff>
      <xdr:row>40</xdr:row>
      <xdr:rowOff>15549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AE3689AD-7126-4EFE-9571-114C09C25356}"/>
            </a:ext>
          </a:extLst>
        </xdr:cNvPr>
        <xdr:cNvGrpSpPr/>
      </xdr:nvGrpSpPr>
      <xdr:grpSpPr>
        <a:xfrm>
          <a:off x="60955" y="5673090"/>
          <a:ext cx="24107779" cy="1204269"/>
          <a:chOff x="163411" y="5243355"/>
          <a:chExt cx="23779332" cy="1158549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00E6B77-61BD-4BAA-8385-6DA152BB8E94}"/>
              </a:ext>
            </a:extLst>
          </xdr:cNvPr>
          <xdr:cNvSpPr/>
        </xdr:nvSpPr>
        <xdr:spPr>
          <a:xfrm>
            <a:off x="274333" y="5367897"/>
            <a:ext cx="23668410" cy="1034007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AEECD899-2E11-440E-BB8B-BDAFA1011000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330686F8-C504-42A2-BBAC-9F81AAEA6DF9}"/>
              </a:ext>
            </a:extLst>
          </xdr:cNvPr>
          <xdr:cNvSpPr/>
        </xdr:nvSpPr>
        <xdr:spPr>
          <a:xfrm>
            <a:off x="5737607" y="5455920"/>
            <a:ext cx="2050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B056CAAD-DE58-4C27-9303-F1B129AA90BA}"/>
              </a:ext>
            </a:extLst>
          </xdr:cNvPr>
          <xdr:cNvSpPr/>
        </xdr:nvSpPr>
        <xdr:spPr>
          <a:xfrm>
            <a:off x="7824927" y="5455920"/>
            <a:ext cx="365739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641E484-81A7-4684-BE18-3DF16F6621F9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STOR0000001</a:t>
            </a: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2D87636-AC65-4B5F-A9BA-01A01BC1D2E3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E78525F-9DA3-4F84-9CF5-7362C2C0464E}"/>
              </a:ext>
            </a:extLst>
          </xdr:cNvPr>
          <xdr:cNvSpPr/>
        </xdr:nvSpPr>
        <xdr:spPr>
          <a:xfrm>
            <a:off x="5737613" y="5753100"/>
            <a:ext cx="2050939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12345678901</a:t>
            </a: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4E3598B-C965-4728-9B48-D6D81D73A40F}"/>
              </a:ext>
            </a:extLst>
          </xdr:cNvPr>
          <xdr:cNvSpPr/>
        </xdr:nvSpPr>
        <xdr:spPr>
          <a:xfrm>
            <a:off x="7826965" y="5743934"/>
            <a:ext cx="3656321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Pizalur@.gmail.com</a:t>
            </a: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6AF8210-B419-4F20-AD85-6555A1A934D2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281A8668-514F-4F62-8D69-8CC3A64B58E2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STOR0000002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C04744E-D5F2-4162-B0DE-434C74BD8011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4FB0AF68-2DD9-4B0C-9550-02803FB905EA}"/>
              </a:ext>
            </a:extLst>
          </xdr:cNvPr>
          <xdr:cNvSpPr/>
        </xdr:nvSpPr>
        <xdr:spPr>
          <a:xfrm>
            <a:off x="5736432" y="6021874"/>
            <a:ext cx="2050939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99999999999</a:t>
            </a: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B953485C-100C-4898-BD56-EFEC742C68F4}"/>
              </a:ext>
            </a:extLst>
          </xdr:cNvPr>
          <xdr:cNvSpPr/>
        </xdr:nvSpPr>
        <xdr:spPr>
          <a:xfrm>
            <a:off x="7823755" y="6016381"/>
            <a:ext cx="3657387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Mikedonald@gmail.com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BF5F5A9-0272-4D6D-8DC1-48D20D0C55A2}"/>
              </a:ext>
            </a:extLst>
          </xdr:cNvPr>
          <xdr:cNvSpPr/>
        </xdr:nvSpPr>
        <xdr:spPr>
          <a:xfrm>
            <a:off x="3902921" y="5448381"/>
            <a:ext cx="17845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CF3D117C-7856-4FC8-8FAE-E8B7D67B4D7C}"/>
              </a:ext>
            </a:extLst>
          </xdr:cNvPr>
          <xdr:cNvSpPr/>
        </xdr:nvSpPr>
        <xdr:spPr>
          <a:xfrm>
            <a:off x="3901148" y="5745561"/>
            <a:ext cx="1784562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ピザールー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AC2636C0-5011-4C6A-BD12-9385A9323DCD}"/>
              </a:ext>
            </a:extLst>
          </xdr:cNvPr>
          <xdr:cNvSpPr/>
        </xdr:nvSpPr>
        <xdr:spPr>
          <a:xfrm>
            <a:off x="3909362" y="6014334"/>
            <a:ext cx="1784562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マイクナルド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46ED0E46-9915-472A-8A42-A40F54A5D46D}"/>
              </a:ext>
            </a:extLst>
          </xdr:cNvPr>
          <xdr:cNvSpPr/>
        </xdr:nvSpPr>
        <xdr:spPr>
          <a:xfrm>
            <a:off x="11535247" y="5454983"/>
            <a:ext cx="534230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CF934F81-A361-4D3E-8C44-CAD89F9FB852}"/>
              </a:ext>
            </a:extLst>
          </xdr:cNvPr>
          <xdr:cNvSpPr/>
        </xdr:nvSpPr>
        <xdr:spPr>
          <a:xfrm>
            <a:off x="11537286" y="5742998"/>
            <a:ext cx="5340736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テスト県テンス市テスト区テスト　</a:t>
            </a:r>
            <a:r>
              <a:rPr lang="en-US" altLang="ja-JP" sz="1400" b="1" strike="noStrike" spc="-1">
                <a:latin typeface="Times New Roman"/>
              </a:rPr>
              <a:t>1-23-4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25D3B13B-A3C8-4AA8-9B06-8AE28C71F1F8}"/>
              </a:ext>
            </a:extLst>
          </xdr:cNvPr>
          <xdr:cNvSpPr/>
        </xdr:nvSpPr>
        <xdr:spPr>
          <a:xfrm>
            <a:off x="11534078" y="6015448"/>
            <a:ext cx="5342293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ほにゃ県ほにゃ市ほにゃ区ほにゃらら　</a:t>
            </a:r>
            <a:r>
              <a:rPr lang="en-US" altLang="ja-JP" sz="1400" b="1" strike="noStrike" spc="-1">
                <a:latin typeface="Times New Roman"/>
              </a:rPr>
              <a:t>5-67-8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78C86E00-E88A-41D2-A226-BA7916DA51A4}"/>
              </a:ext>
            </a:extLst>
          </xdr:cNvPr>
          <xdr:cNvSpPr/>
        </xdr:nvSpPr>
        <xdr:spPr>
          <a:xfrm>
            <a:off x="16926887" y="5454983"/>
            <a:ext cx="15297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B5470A23-FC8B-4ADE-8E3F-85D08E2BE23F}"/>
              </a:ext>
            </a:extLst>
          </xdr:cNvPr>
          <xdr:cNvSpPr/>
        </xdr:nvSpPr>
        <xdr:spPr>
          <a:xfrm>
            <a:off x="16928924" y="5742998"/>
            <a:ext cx="1529315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東京都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BAE7B107-641A-4D80-9708-086FCD0A9DDA}"/>
              </a:ext>
            </a:extLst>
          </xdr:cNvPr>
          <xdr:cNvSpPr/>
        </xdr:nvSpPr>
        <xdr:spPr>
          <a:xfrm>
            <a:off x="16925718" y="6015448"/>
            <a:ext cx="1529761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埼玉県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8010C8E0-C926-421D-90EC-90F45D354987}"/>
              </a:ext>
            </a:extLst>
          </xdr:cNvPr>
          <xdr:cNvSpPr/>
        </xdr:nvSpPr>
        <xdr:spPr>
          <a:xfrm>
            <a:off x="18505931" y="5454047"/>
            <a:ext cx="534230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80D9D8FF-BF9B-419B-8E6D-A1B7CF0B2467}"/>
              </a:ext>
            </a:extLst>
          </xdr:cNvPr>
          <xdr:cNvSpPr/>
        </xdr:nvSpPr>
        <xdr:spPr>
          <a:xfrm>
            <a:off x="18507968" y="5742062"/>
            <a:ext cx="5340736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ピザ屋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32082F60-017B-4051-AED5-7FA66AC8C0E1}"/>
              </a:ext>
            </a:extLst>
          </xdr:cNvPr>
          <xdr:cNvSpPr/>
        </xdr:nvSpPr>
        <xdr:spPr>
          <a:xfrm>
            <a:off x="18504765" y="6014512"/>
            <a:ext cx="5342293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ハンバーガー店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5" name="CustomShape 1">
            <a:extLst>
              <a:ext uri="{FF2B5EF4-FFF2-40B4-BE49-F238E27FC236}">
                <a16:creationId xmlns:a16="http://schemas.microsoft.com/office/drawing/2014/main" id="{EC7EE779-BBEA-4444-9F70-1F667AA4A092}"/>
              </a:ext>
            </a:extLst>
          </xdr:cNvPr>
          <xdr:cNvSpPr/>
        </xdr:nvSpPr>
        <xdr:spPr>
          <a:xfrm>
            <a:off x="2453999" y="5441020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6" name="CustomShape 1">
            <a:extLst>
              <a:ext uri="{FF2B5EF4-FFF2-40B4-BE49-F238E27FC236}">
                <a16:creationId xmlns:a16="http://schemas.microsoft.com/office/drawing/2014/main" id="{50E285E9-8282-45D3-9AC1-F80357A4664E}"/>
              </a:ext>
            </a:extLst>
          </xdr:cNvPr>
          <xdr:cNvSpPr/>
        </xdr:nvSpPr>
        <xdr:spPr>
          <a:xfrm>
            <a:off x="2453999" y="5738199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STR0000001</a:t>
            </a:r>
          </a:p>
        </xdr:txBody>
      </xdr:sp>
      <xdr:sp macro="" textlink="">
        <xdr:nvSpPr>
          <xdr:cNvPr id="97" name="CustomShape 1">
            <a:extLst>
              <a:ext uri="{FF2B5EF4-FFF2-40B4-BE49-F238E27FC236}">
                <a16:creationId xmlns:a16="http://schemas.microsoft.com/office/drawing/2014/main" id="{B8F87420-EF2F-4682-96A0-399D8FE424F7}"/>
              </a:ext>
            </a:extLst>
          </xdr:cNvPr>
          <xdr:cNvSpPr/>
        </xdr:nvSpPr>
        <xdr:spPr>
          <a:xfrm>
            <a:off x="2451040" y="6006972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STR0000002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203265</xdr:colOff>
      <xdr:row>28</xdr:row>
      <xdr:rowOff>82125</xdr:rowOff>
    </xdr:from>
    <xdr:to>
      <xdr:col>4</xdr:col>
      <xdr:colOff>57765</xdr:colOff>
      <xdr:row>29</xdr:row>
      <xdr:rowOff>139320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EA5232F-869F-4F7F-BBC4-5B832A5E55F2}"/>
            </a:ext>
          </a:extLst>
        </xdr:cNvPr>
        <xdr:cNvSpPr/>
      </xdr:nvSpPr>
      <xdr:spPr>
        <a:xfrm>
          <a:off x="203265" y="4882725"/>
          <a:ext cx="997500" cy="22864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latin typeface="Times New Roman"/>
            </a:rPr>
            <a:t>戻る</a:t>
          </a:r>
          <a:endParaRPr lang="en-US" sz="1400" b="1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80</xdr:col>
      <xdr:colOff>0</xdr:colOff>
      <xdr:row>44</xdr:row>
      <xdr:rowOff>20684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25A31A-4E5E-44F9-B75F-F1C411D38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716000" cy="7564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5" t="s">
        <v>25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2" t="s">
        <v>0</v>
      </c>
      <c r="AG41" s="22"/>
      <c r="AH41" s="22"/>
      <c r="AI41" s="22"/>
      <c r="AJ41" s="22"/>
      <c r="AK41" s="22"/>
      <c r="AL41" s="26">
        <v>44063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2"/>
      <c r="AG42" s="22"/>
      <c r="AH42" s="22"/>
      <c r="AI42" s="22"/>
      <c r="AJ42" s="22"/>
      <c r="AK42" s="2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2" t="s">
        <v>1</v>
      </c>
      <c r="AG43" s="22"/>
      <c r="AH43" s="22"/>
      <c r="AI43" s="22"/>
      <c r="AJ43" s="22"/>
      <c r="AK43" s="22"/>
      <c r="AL43" s="27" t="s">
        <v>2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2"/>
      <c r="AG44" s="22"/>
      <c r="AH44" s="22"/>
      <c r="AI44" s="22"/>
      <c r="AJ44" s="22"/>
      <c r="AK44" s="22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2" t="s">
        <v>3</v>
      </c>
      <c r="AG45" s="22"/>
      <c r="AH45" s="22"/>
      <c r="AI45" s="22"/>
      <c r="AJ45" s="22"/>
      <c r="AK45" s="22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2"/>
      <c r="AG46" s="22"/>
      <c r="AH46" s="22"/>
      <c r="AI46" s="22"/>
      <c r="AJ46" s="22"/>
      <c r="AK46" s="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2" t="s">
        <v>4</v>
      </c>
      <c r="AG47" s="22"/>
      <c r="AH47" s="22"/>
      <c r="AI47" s="22"/>
      <c r="AJ47" s="22"/>
      <c r="AK47" s="22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2"/>
      <c r="AG48" s="22"/>
      <c r="AH48" s="22"/>
      <c r="AI48" s="22"/>
      <c r="AJ48" s="22"/>
      <c r="AK48" s="22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3:AF66"/>
  <sheetViews>
    <sheetView tabSelected="1" zoomScaleNormal="100" workbookViewId="0"/>
  </sheetViews>
  <sheetFormatPr defaultColWidth="4.109375" defaultRowHeight="13.2" x14ac:dyDescent="0.2"/>
  <sheetData>
    <row r="43" spans="1:32" x14ac:dyDescent="0.2">
      <c r="A43" s="29" t="s">
        <v>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8" t="s">
        <v>76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</row>
    <row r="45" spans="1:32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51" spans="1:32" x14ac:dyDescent="0.2">
      <c r="A51" s="20" t="s">
        <v>11</v>
      </c>
      <c r="B51" s="29" t="s">
        <v>15</v>
      </c>
      <c r="C51" s="29"/>
      <c r="D51" s="29"/>
      <c r="E51" s="29"/>
      <c r="F51" s="29"/>
      <c r="G51" s="29"/>
      <c r="H51" s="29" t="s">
        <v>16</v>
      </c>
      <c r="I51" s="29"/>
      <c r="J51" s="29"/>
      <c r="K51" s="29"/>
      <c r="L51" s="29" t="s">
        <v>17</v>
      </c>
      <c r="M51" s="29"/>
      <c r="N51" s="29"/>
      <c r="O51" s="29"/>
      <c r="P51" s="29"/>
      <c r="Q51" s="29"/>
      <c r="R51" s="29"/>
      <c r="S51" s="29"/>
      <c r="T51" s="29"/>
      <c r="U51" s="29" t="s">
        <v>18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v>1</v>
      </c>
      <c r="B52" s="28" t="s">
        <v>26</v>
      </c>
      <c r="C52" s="28"/>
      <c r="D52" s="28"/>
      <c r="E52" s="28"/>
      <c r="F52" s="28"/>
      <c r="G52" s="28"/>
      <c r="H52" s="28" t="s">
        <v>27</v>
      </c>
      <c r="I52" s="28"/>
      <c r="J52" s="28"/>
      <c r="K52" s="28"/>
      <c r="L52" s="28" t="s">
        <v>28</v>
      </c>
      <c r="M52" s="28"/>
      <c r="N52" s="28"/>
      <c r="O52" s="28"/>
      <c r="P52" s="28"/>
      <c r="Q52" s="28"/>
      <c r="R52" s="28"/>
      <c r="S52" s="28"/>
      <c r="T52" s="28"/>
      <c r="U52" s="28" t="s">
        <v>29</v>
      </c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x14ac:dyDescent="0.2">
      <c r="A53" s="18">
        <f xml:space="preserve"> $A52 + 1</f>
        <v>2</v>
      </c>
      <c r="B53" s="28" t="s">
        <v>30</v>
      </c>
      <c r="C53" s="28"/>
      <c r="D53" s="28"/>
      <c r="E53" s="28"/>
      <c r="F53" s="28"/>
      <c r="G53" s="28"/>
      <c r="H53" s="28" t="s">
        <v>27</v>
      </c>
      <c r="I53" s="28"/>
      <c r="J53" s="28"/>
      <c r="K53" s="28"/>
      <c r="L53" s="28" t="s">
        <v>31</v>
      </c>
      <c r="M53" s="28"/>
      <c r="N53" s="28"/>
      <c r="O53" s="28"/>
      <c r="P53" s="28"/>
      <c r="Q53" s="28"/>
      <c r="R53" s="28"/>
      <c r="S53" s="28"/>
      <c r="T53" s="28"/>
      <c r="U53" s="28" t="s">
        <v>29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x14ac:dyDescent="0.2">
      <c r="A54" s="19">
        <f t="shared" ref="A54:A66" si="0" xml:space="preserve"> $A53 + 1</f>
        <v>3</v>
      </c>
      <c r="B54" s="28" t="s">
        <v>32</v>
      </c>
      <c r="C54" s="28"/>
      <c r="D54" s="28"/>
      <c r="E54" s="28"/>
      <c r="F54" s="28"/>
      <c r="G54" s="28"/>
      <c r="H54" s="28" t="s">
        <v>27</v>
      </c>
      <c r="I54" s="28"/>
      <c r="J54" s="28"/>
      <c r="K54" s="28"/>
      <c r="L54" s="28" t="s">
        <v>33</v>
      </c>
      <c r="M54" s="28"/>
      <c r="N54" s="28"/>
      <c r="O54" s="28"/>
      <c r="P54" s="28"/>
      <c r="Q54" s="28"/>
      <c r="R54" s="28"/>
      <c r="S54" s="28"/>
      <c r="T54" s="28"/>
      <c r="U54" s="28" t="s">
        <v>29</v>
      </c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x14ac:dyDescent="0.2">
      <c r="A55" s="19">
        <f t="shared" si="0"/>
        <v>4</v>
      </c>
      <c r="B55" s="28" t="s">
        <v>48</v>
      </c>
      <c r="C55" s="28"/>
      <c r="D55" s="28"/>
      <c r="E55" s="28"/>
      <c r="F55" s="28"/>
      <c r="G55" s="28"/>
      <c r="H55" s="28" t="s">
        <v>27</v>
      </c>
      <c r="I55" s="28"/>
      <c r="J55" s="28"/>
      <c r="K55" s="28"/>
      <c r="L55" s="28" t="s">
        <v>36</v>
      </c>
      <c r="M55" s="28"/>
      <c r="N55" s="28"/>
      <c r="O55" s="28"/>
      <c r="P55" s="28"/>
      <c r="Q55" s="28"/>
      <c r="R55" s="28"/>
      <c r="S55" s="28"/>
      <c r="T55" s="28"/>
      <c r="U55" s="28" t="s">
        <v>29</v>
      </c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x14ac:dyDescent="0.2">
      <c r="A56" s="19">
        <f t="shared" si="0"/>
        <v>5</v>
      </c>
      <c r="B56" s="28" t="s">
        <v>49</v>
      </c>
      <c r="C56" s="28"/>
      <c r="D56" s="28"/>
      <c r="E56" s="28"/>
      <c r="F56" s="28"/>
      <c r="G56" s="28"/>
      <c r="H56" s="28" t="s">
        <v>27</v>
      </c>
      <c r="I56" s="28"/>
      <c r="J56" s="28"/>
      <c r="K56" s="28"/>
      <c r="L56" s="28" t="s">
        <v>39</v>
      </c>
      <c r="M56" s="28"/>
      <c r="N56" s="28"/>
      <c r="O56" s="28"/>
      <c r="P56" s="28"/>
      <c r="Q56" s="28"/>
      <c r="R56" s="28"/>
      <c r="S56" s="28"/>
      <c r="T56" s="28"/>
      <c r="U56" s="28" t="s">
        <v>29</v>
      </c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x14ac:dyDescent="0.2">
      <c r="A57" s="19">
        <f t="shared" si="0"/>
        <v>6</v>
      </c>
      <c r="B57" s="28" t="s">
        <v>50</v>
      </c>
      <c r="C57" s="28"/>
      <c r="D57" s="28"/>
      <c r="E57" s="28"/>
      <c r="F57" s="28"/>
      <c r="G57" s="28"/>
      <c r="H57" s="28" t="s">
        <v>27</v>
      </c>
      <c r="I57" s="28"/>
      <c r="J57" s="28"/>
      <c r="K57" s="28"/>
      <c r="L57" s="28" t="s">
        <v>41</v>
      </c>
      <c r="M57" s="28"/>
      <c r="N57" s="28"/>
      <c r="O57" s="28"/>
      <c r="P57" s="28"/>
      <c r="Q57" s="28"/>
      <c r="R57" s="28"/>
      <c r="S57" s="28"/>
      <c r="T57" s="28"/>
      <c r="U57" s="28" t="s">
        <v>29</v>
      </c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x14ac:dyDescent="0.2">
      <c r="A58" s="19">
        <f t="shared" si="0"/>
        <v>7</v>
      </c>
      <c r="B58" s="28" t="s">
        <v>34</v>
      </c>
      <c r="C58" s="28"/>
      <c r="D58" s="28"/>
      <c r="E58" s="28"/>
      <c r="F58" s="28"/>
      <c r="G58" s="28"/>
      <c r="H58" s="28" t="s">
        <v>35</v>
      </c>
      <c r="I58" s="28"/>
      <c r="J58" s="28"/>
      <c r="K58" s="28"/>
      <c r="L58" s="28" t="s">
        <v>45</v>
      </c>
      <c r="M58" s="28"/>
      <c r="N58" s="28"/>
      <c r="O58" s="28"/>
      <c r="P58" s="28"/>
      <c r="Q58" s="28"/>
      <c r="R58" s="28"/>
      <c r="S58" s="28"/>
      <c r="T58" s="28"/>
      <c r="U58" s="28" t="s">
        <v>37</v>
      </c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 x14ac:dyDescent="0.2">
      <c r="A59" s="19">
        <f t="shared" si="0"/>
        <v>8</v>
      </c>
      <c r="B59" s="28" t="s">
        <v>38</v>
      </c>
      <c r="C59" s="28"/>
      <c r="D59" s="28"/>
      <c r="E59" s="28"/>
      <c r="F59" s="28"/>
      <c r="G59" s="28"/>
      <c r="H59" s="28" t="s">
        <v>35</v>
      </c>
      <c r="I59" s="28"/>
      <c r="J59" s="28"/>
      <c r="K59" s="28"/>
      <c r="L59" s="28" t="s">
        <v>45</v>
      </c>
      <c r="M59" s="28"/>
      <c r="N59" s="28"/>
      <c r="O59" s="28"/>
      <c r="P59" s="28"/>
      <c r="Q59" s="28"/>
      <c r="R59" s="28"/>
      <c r="S59" s="28"/>
      <c r="T59" s="28"/>
      <c r="U59" s="28" t="s">
        <v>37</v>
      </c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 ht="13.2" customHeight="1" x14ac:dyDescent="0.2">
      <c r="A60" s="21">
        <f t="shared" si="0"/>
        <v>9</v>
      </c>
      <c r="B60" s="28" t="s">
        <v>40</v>
      </c>
      <c r="C60" s="28"/>
      <c r="D60" s="28"/>
      <c r="E60" s="28"/>
      <c r="F60" s="28"/>
      <c r="G60" s="28"/>
      <c r="H60" s="28" t="s">
        <v>35</v>
      </c>
      <c r="I60" s="28"/>
      <c r="J60" s="28"/>
      <c r="K60" s="28"/>
      <c r="L60" s="28" t="s">
        <v>45</v>
      </c>
      <c r="M60" s="28"/>
      <c r="N60" s="28"/>
      <c r="O60" s="28"/>
      <c r="P60" s="28"/>
      <c r="Q60" s="28"/>
      <c r="R60" s="28"/>
      <c r="S60" s="28"/>
      <c r="T60" s="28"/>
      <c r="U60" s="28" t="s">
        <v>37</v>
      </c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ht="13.2" customHeight="1" x14ac:dyDescent="0.2">
      <c r="A61" s="21">
        <f t="shared" si="0"/>
        <v>10</v>
      </c>
      <c r="B61" s="28" t="s">
        <v>44</v>
      </c>
      <c r="C61" s="28"/>
      <c r="D61" s="28"/>
      <c r="E61" s="28"/>
      <c r="F61" s="28"/>
      <c r="G61" s="28"/>
      <c r="H61" s="28" t="s">
        <v>43</v>
      </c>
      <c r="I61" s="28"/>
      <c r="J61" s="28"/>
      <c r="K61" s="28"/>
      <c r="L61" s="28" t="s">
        <v>45</v>
      </c>
      <c r="M61" s="28"/>
      <c r="N61" s="28"/>
      <c r="O61" s="28"/>
      <c r="P61" s="28"/>
      <c r="Q61" s="28"/>
      <c r="R61" s="28"/>
      <c r="S61" s="28"/>
      <c r="T61" s="28"/>
      <c r="U61" s="28" t="s">
        <v>46</v>
      </c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ht="13.2" customHeight="1" x14ac:dyDescent="0.2">
      <c r="A62" s="21">
        <f t="shared" si="0"/>
        <v>11</v>
      </c>
      <c r="B62" s="28" t="s">
        <v>42</v>
      </c>
      <c r="C62" s="28"/>
      <c r="D62" s="28"/>
      <c r="E62" s="28"/>
      <c r="F62" s="28"/>
      <c r="G62" s="28"/>
      <c r="H62" s="28" t="s">
        <v>43</v>
      </c>
      <c r="I62" s="28"/>
      <c r="J62" s="28"/>
      <c r="K62" s="28"/>
      <c r="L62" s="28" t="s">
        <v>45</v>
      </c>
      <c r="M62" s="28"/>
      <c r="N62" s="28"/>
      <c r="O62" s="28"/>
      <c r="P62" s="28"/>
      <c r="Q62" s="28"/>
      <c r="R62" s="28"/>
      <c r="S62" s="28"/>
      <c r="T62" s="28"/>
      <c r="U62" s="28" t="s">
        <v>47</v>
      </c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x14ac:dyDescent="0.2">
      <c r="A63" s="21">
        <f t="shared" si="0"/>
        <v>12</v>
      </c>
      <c r="B63" s="28" t="s">
        <v>51</v>
      </c>
      <c r="C63" s="28"/>
      <c r="D63" s="28"/>
      <c r="E63" s="28"/>
      <c r="F63" s="28"/>
      <c r="G63" s="28"/>
      <c r="H63" s="28" t="s">
        <v>52</v>
      </c>
      <c r="I63" s="28"/>
      <c r="J63" s="28"/>
      <c r="K63" s="28"/>
      <c r="L63" s="28" t="s">
        <v>45</v>
      </c>
      <c r="M63" s="28"/>
      <c r="N63" s="28"/>
      <c r="O63" s="28"/>
      <c r="P63" s="28"/>
      <c r="Q63" s="28"/>
      <c r="R63" s="28"/>
      <c r="S63" s="28"/>
      <c r="T63" s="28"/>
      <c r="U63" s="28" t="s">
        <v>53</v>
      </c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x14ac:dyDescent="0.2">
      <c r="A64" s="21">
        <f t="shared" si="0"/>
        <v>13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x14ac:dyDescent="0.2">
      <c r="A65" s="21">
        <f t="shared" si="0"/>
        <v>14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x14ac:dyDescent="0.2">
      <c r="A66" s="21">
        <f t="shared" si="0"/>
        <v>15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</sheetData>
  <mergeCells count="66">
    <mergeCell ref="A43:AF43"/>
    <mergeCell ref="A44:AF48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7:G57"/>
    <mergeCell ref="H57:K57"/>
    <mergeCell ref="L57:T57"/>
    <mergeCell ref="U57:AF57"/>
    <mergeCell ref="B58:G58"/>
    <mergeCell ref="H58:K58"/>
    <mergeCell ref="L58:T58"/>
    <mergeCell ref="U58:AF58"/>
    <mergeCell ref="B59:G59"/>
    <mergeCell ref="H59:K59"/>
    <mergeCell ref="L59:T59"/>
    <mergeCell ref="U59:AF59"/>
    <mergeCell ref="B60:G60"/>
    <mergeCell ref="H60:K60"/>
    <mergeCell ref="L60:T60"/>
    <mergeCell ref="U60:AF60"/>
    <mergeCell ref="B61:G61"/>
    <mergeCell ref="H61:K61"/>
    <mergeCell ref="L61:T61"/>
    <mergeCell ref="U61:AF61"/>
    <mergeCell ref="B62:G62"/>
    <mergeCell ref="H62:K62"/>
    <mergeCell ref="L62:T62"/>
    <mergeCell ref="U62:AF62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9" t="s">
        <v>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83" x14ac:dyDescent="0.2">
      <c r="A3" s="29" t="s">
        <v>54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9" t="s">
        <v>11</v>
      </c>
      <c r="B5" s="29"/>
      <c r="C5" s="31" t="s">
        <v>20</v>
      </c>
      <c r="D5" s="32"/>
      <c r="E5" s="32"/>
      <c r="F5" s="33"/>
      <c r="G5" s="31" t="s">
        <v>21</v>
      </c>
      <c r="H5" s="32"/>
      <c r="I5" s="32"/>
      <c r="J5" s="32"/>
      <c r="K5" s="32"/>
      <c r="L5" s="33"/>
      <c r="M5" s="29" t="s">
        <v>5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 t="s">
        <v>7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31" t="s">
        <v>19</v>
      </c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3"/>
    </row>
    <row r="6" spans="1:83" ht="28.8" customHeight="1" x14ac:dyDescent="0.2">
      <c r="A6" s="30">
        <v>1</v>
      </c>
      <c r="B6" s="30"/>
      <c r="C6" s="34" t="s">
        <v>22</v>
      </c>
      <c r="D6" s="35"/>
      <c r="E6" s="35"/>
      <c r="F6" s="36"/>
      <c r="G6" s="37" t="s">
        <v>55</v>
      </c>
      <c r="H6" s="38"/>
      <c r="I6" s="38"/>
      <c r="J6" s="38"/>
      <c r="K6" s="38"/>
      <c r="L6" s="39"/>
      <c r="M6" s="28" t="s">
        <v>57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 t="s">
        <v>58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34" t="s">
        <v>56</v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6"/>
    </row>
    <row r="7" spans="1:83" ht="13.2" customHeight="1" x14ac:dyDescent="0.2">
      <c r="A7" s="30">
        <f xml:space="preserve"> $A6+1</f>
        <v>2</v>
      </c>
      <c r="B7" s="30"/>
      <c r="C7" s="34"/>
      <c r="D7" s="35"/>
      <c r="E7" s="35"/>
      <c r="F7" s="36"/>
      <c r="G7" s="37"/>
      <c r="H7" s="38"/>
      <c r="I7" s="38"/>
      <c r="J7" s="38"/>
      <c r="K7" s="38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34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6"/>
    </row>
    <row r="8" spans="1:83" x14ac:dyDescent="0.2">
      <c r="A8" s="30">
        <f xml:space="preserve"> $A7+1</f>
        <v>3</v>
      </c>
      <c r="B8" s="30"/>
      <c r="C8" s="34"/>
      <c r="D8" s="35"/>
      <c r="E8" s="35"/>
      <c r="F8" s="36"/>
      <c r="G8" s="37"/>
      <c r="H8" s="38"/>
      <c r="I8" s="38"/>
      <c r="J8" s="38"/>
      <c r="K8" s="3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34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6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9" t="s">
        <v>11</v>
      </c>
      <c r="B11" s="29"/>
      <c r="C11" s="31" t="s">
        <v>20</v>
      </c>
      <c r="D11" s="32"/>
      <c r="E11" s="32"/>
      <c r="F11" s="33"/>
      <c r="G11" s="31" t="s">
        <v>24</v>
      </c>
      <c r="H11" s="32"/>
      <c r="I11" s="32"/>
      <c r="J11" s="32"/>
      <c r="K11" s="32"/>
      <c r="L11" s="33"/>
      <c r="M11" s="29" t="s">
        <v>10</v>
      </c>
      <c r="N11" s="29"/>
      <c r="O11" s="29"/>
      <c r="P11" s="29"/>
      <c r="Q11" s="29"/>
      <c r="R11" s="29"/>
      <c r="S11" s="29"/>
      <c r="T11" s="29"/>
      <c r="U11" s="29"/>
      <c r="V11" s="29" t="s">
        <v>5</v>
      </c>
      <c r="W11" s="29"/>
      <c r="X11" s="29"/>
      <c r="Y11" s="29"/>
      <c r="Z11" s="29"/>
      <c r="AA11" s="29"/>
      <c r="AB11" s="29"/>
      <c r="AC11" s="29"/>
      <c r="AD11" s="29"/>
      <c r="AE11" s="29" t="s">
        <v>6</v>
      </c>
      <c r="AF11" s="29"/>
      <c r="AG11" s="29"/>
      <c r="AH11" s="29"/>
      <c r="AI11" s="29"/>
      <c r="AJ11" s="29"/>
      <c r="AK11" s="29"/>
      <c r="AL11" s="29"/>
      <c r="AM11" s="29"/>
      <c r="AN11" s="29" t="s">
        <v>7</v>
      </c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31" t="s">
        <v>19</v>
      </c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3"/>
    </row>
    <row r="12" spans="1:83" ht="30.6" customHeight="1" x14ac:dyDescent="0.2">
      <c r="A12" s="30">
        <v>1</v>
      </c>
      <c r="B12" s="30"/>
      <c r="C12" s="34" t="s">
        <v>23</v>
      </c>
      <c r="D12" s="35"/>
      <c r="E12" s="35"/>
      <c r="F12" s="36"/>
      <c r="G12" s="37" t="s">
        <v>59</v>
      </c>
      <c r="H12" s="38"/>
      <c r="I12" s="38"/>
      <c r="J12" s="38"/>
      <c r="K12" s="38"/>
      <c r="L12" s="39"/>
      <c r="M12" s="28" t="s">
        <v>14</v>
      </c>
      <c r="N12" s="28"/>
      <c r="O12" s="28"/>
      <c r="P12" s="28"/>
      <c r="Q12" s="28"/>
      <c r="R12" s="28"/>
      <c r="S12" s="28"/>
      <c r="T12" s="28"/>
      <c r="U12" s="28"/>
      <c r="V12" s="28" t="s">
        <v>57</v>
      </c>
      <c r="W12" s="28"/>
      <c r="X12" s="28"/>
      <c r="Y12" s="28"/>
      <c r="Z12" s="28"/>
      <c r="AA12" s="28"/>
      <c r="AB12" s="28"/>
      <c r="AC12" s="28"/>
      <c r="AD12" s="28"/>
      <c r="AE12" s="28" t="s">
        <v>57</v>
      </c>
      <c r="AF12" s="28"/>
      <c r="AG12" s="28"/>
      <c r="AH12" s="28"/>
      <c r="AI12" s="28"/>
      <c r="AJ12" s="28"/>
      <c r="AK12" s="28"/>
      <c r="AL12" s="28"/>
      <c r="AM12" s="28"/>
      <c r="AN12" s="28" t="s">
        <v>60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34" t="s">
        <v>56</v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6"/>
    </row>
    <row r="13" spans="1:83" ht="27.6" customHeight="1" x14ac:dyDescent="0.2">
      <c r="A13" s="30">
        <f xml:space="preserve"> $A12+1</f>
        <v>2</v>
      </c>
      <c r="B13" s="30"/>
      <c r="C13" s="34" t="s">
        <v>23</v>
      </c>
      <c r="D13" s="35"/>
      <c r="E13" s="35"/>
      <c r="F13" s="36"/>
      <c r="G13" s="37" t="s">
        <v>61</v>
      </c>
      <c r="H13" s="38"/>
      <c r="I13" s="38"/>
      <c r="J13" s="38"/>
      <c r="K13" s="38"/>
      <c r="L13" s="39"/>
      <c r="M13" s="28" t="s">
        <v>62</v>
      </c>
      <c r="N13" s="28"/>
      <c r="O13" s="28"/>
      <c r="P13" s="28"/>
      <c r="Q13" s="28"/>
      <c r="R13" s="28"/>
      <c r="S13" s="28"/>
      <c r="T13" s="28"/>
      <c r="U13" s="28"/>
      <c r="V13" s="28" t="s">
        <v>58</v>
      </c>
      <c r="W13" s="28"/>
      <c r="X13" s="28"/>
      <c r="Y13" s="28"/>
      <c r="Z13" s="28"/>
      <c r="AA13" s="28"/>
      <c r="AB13" s="28"/>
      <c r="AC13" s="28"/>
      <c r="AD13" s="28"/>
      <c r="AE13" s="28" t="s">
        <v>58</v>
      </c>
      <c r="AF13" s="28"/>
      <c r="AG13" s="28"/>
      <c r="AH13" s="28"/>
      <c r="AI13" s="28"/>
      <c r="AJ13" s="28"/>
      <c r="AK13" s="28"/>
      <c r="AL13" s="28"/>
      <c r="AM13" s="28"/>
      <c r="AN13" s="28" t="s">
        <v>63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34" t="s">
        <v>56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6"/>
    </row>
    <row r="14" spans="1:83" ht="59.4" customHeight="1" x14ac:dyDescent="0.2">
      <c r="A14" s="30">
        <f t="shared" ref="A14:A16" si="0" xml:space="preserve"> $A13+1</f>
        <v>3</v>
      </c>
      <c r="B14" s="30"/>
      <c r="C14" s="34" t="s">
        <v>23</v>
      </c>
      <c r="D14" s="35"/>
      <c r="E14" s="35"/>
      <c r="F14" s="36"/>
      <c r="G14" s="37" t="s">
        <v>64</v>
      </c>
      <c r="H14" s="38"/>
      <c r="I14" s="38"/>
      <c r="J14" s="38"/>
      <c r="K14" s="38"/>
      <c r="L14" s="39"/>
      <c r="M14" s="28" t="s">
        <v>14</v>
      </c>
      <c r="N14" s="28"/>
      <c r="O14" s="28"/>
      <c r="P14" s="28"/>
      <c r="Q14" s="28"/>
      <c r="R14" s="28"/>
      <c r="S14" s="28"/>
      <c r="T14" s="28"/>
      <c r="U14" s="28"/>
      <c r="V14" s="28" t="s">
        <v>58</v>
      </c>
      <c r="W14" s="28"/>
      <c r="X14" s="28"/>
      <c r="Y14" s="28"/>
      <c r="Z14" s="28"/>
      <c r="AA14" s="28"/>
      <c r="AB14" s="28"/>
      <c r="AC14" s="28"/>
      <c r="AD14" s="28"/>
      <c r="AE14" s="28" t="s">
        <v>58</v>
      </c>
      <c r="AF14" s="28"/>
      <c r="AG14" s="28"/>
      <c r="AH14" s="28"/>
      <c r="AI14" s="28"/>
      <c r="AJ14" s="28"/>
      <c r="AK14" s="28"/>
      <c r="AL14" s="28"/>
      <c r="AM14" s="28"/>
      <c r="AN14" s="28" t="s">
        <v>65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4" t="s">
        <v>66</v>
      </c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6"/>
    </row>
    <row r="15" spans="1:83" ht="57.6" customHeight="1" x14ac:dyDescent="0.2">
      <c r="A15" s="30">
        <f t="shared" si="0"/>
        <v>4</v>
      </c>
      <c r="B15" s="30"/>
      <c r="C15" s="34" t="s">
        <v>23</v>
      </c>
      <c r="D15" s="35"/>
      <c r="E15" s="35"/>
      <c r="F15" s="36"/>
      <c r="G15" s="37" t="s">
        <v>67</v>
      </c>
      <c r="H15" s="38"/>
      <c r="I15" s="38"/>
      <c r="J15" s="38"/>
      <c r="K15" s="38"/>
      <c r="L15" s="39"/>
      <c r="M15" s="28" t="s">
        <v>62</v>
      </c>
      <c r="N15" s="28"/>
      <c r="O15" s="28"/>
      <c r="P15" s="28"/>
      <c r="Q15" s="28"/>
      <c r="R15" s="28"/>
      <c r="S15" s="28"/>
      <c r="T15" s="28"/>
      <c r="U15" s="28"/>
      <c r="V15" s="28" t="s">
        <v>58</v>
      </c>
      <c r="W15" s="28"/>
      <c r="X15" s="28"/>
      <c r="Y15" s="28"/>
      <c r="Z15" s="28"/>
      <c r="AA15" s="28"/>
      <c r="AB15" s="28"/>
      <c r="AC15" s="28"/>
      <c r="AD15" s="28"/>
      <c r="AE15" s="28" t="s">
        <v>58</v>
      </c>
      <c r="AF15" s="28"/>
      <c r="AG15" s="28"/>
      <c r="AH15" s="28"/>
      <c r="AI15" s="28"/>
      <c r="AJ15" s="28"/>
      <c r="AK15" s="28"/>
      <c r="AL15" s="28"/>
      <c r="AM15" s="28"/>
      <c r="AN15" s="28" t="s">
        <v>68</v>
      </c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34" t="s">
        <v>56</v>
      </c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6"/>
    </row>
    <row r="16" spans="1:83" x14ac:dyDescent="0.2">
      <c r="A16" s="30">
        <f t="shared" si="0"/>
        <v>5</v>
      </c>
      <c r="B16" s="30"/>
      <c r="C16" s="34"/>
      <c r="D16" s="35"/>
      <c r="E16" s="35"/>
      <c r="F16" s="36"/>
      <c r="G16" s="37"/>
      <c r="H16" s="38"/>
      <c r="I16" s="38"/>
      <c r="J16" s="38"/>
      <c r="K16" s="3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34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6"/>
    </row>
    <row r="19" spans="1:83" x14ac:dyDescent="0.2">
      <c r="A19" s="29" t="s">
        <v>11</v>
      </c>
      <c r="B19" s="29"/>
      <c r="C19" s="31" t="s">
        <v>20</v>
      </c>
      <c r="D19" s="32"/>
      <c r="E19" s="32"/>
      <c r="F19" s="33"/>
      <c r="G19" s="31" t="s">
        <v>24</v>
      </c>
      <c r="H19" s="32"/>
      <c r="I19" s="32"/>
      <c r="J19" s="32"/>
      <c r="K19" s="32"/>
      <c r="L19" s="33"/>
      <c r="M19" s="29" t="s">
        <v>5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 t="s">
        <v>6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 t="s">
        <v>7</v>
      </c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1" t="s">
        <v>19</v>
      </c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3"/>
    </row>
    <row r="20" spans="1:83" ht="72" customHeight="1" x14ac:dyDescent="0.2">
      <c r="A20" s="30">
        <v>1</v>
      </c>
      <c r="B20" s="30"/>
      <c r="C20" s="34" t="s">
        <v>23</v>
      </c>
      <c r="D20" s="35"/>
      <c r="E20" s="35"/>
      <c r="F20" s="36"/>
      <c r="G20" s="37" t="s">
        <v>69</v>
      </c>
      <c r="H20" s="38"/>
      <c r="I20" s="38"/>
      <c r="J20" s="38"/>
      <c r="K20" s="38"/>
      <c r="L20" s="39"/>
      <c r="M20" s="28" t="s">
        <v>74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70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71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34" t="s">
        <v>72</v>
      </c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6"/>
    </row>
    <row r="21" spans="1:83" x14ac:dyDescent="0.2">
      <c r="A21" s="30">
        <f xml:space="preserve"> $A20 + 1</f>
        <v>2</v>
      </c>
      <c r="B21" s="30"/>
      <c r="C21" s="34"/>
      <c r="D21" s="35"/>
      <c r="E21" s="35"/>
      <c r="F21" s="36"/>
      <c r="G21" s="37"/>
      <c r="H21" s="38"/>
      <c r="I21" s="38"/>
      <c r="J21" s="38"/>
      <c r="K21" s="3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34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6"/>
    </row>
    <row r="22" spans="1:83" x14ac:dyDescent="0.2">
      <c r="A22" s="30">
        <f t="shared" ref="A22:A24" si="1" xml:space="preserve"> $A21 + 1</f>
        <v>3</v>
      </c>
      <c r="B22" s="30"/>
      <c r="C22" s="34"/>
      <c r="D22" s="35"/>
      <c r="E22" s="35"/>
      <c r="F22" s="36"/>
      <c r="G22" s="37"/>
      <c r="H22" s="38"/>
      <c r="I22" s="38"/>
      <c r="J22" s="38"/>
      <c r="K22" s="3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34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6"/>
    </row>
    <row r="23" spans="1:83" x14ac:dyDescent="0.2">
      <c r="A23" s="30">
        <f t="shared" si="1"/>
        <v>4</v>
      </c>
      <c r="B23" s="30"/>
      <c r="C23" s="34"/>
      <c r="D23" s="35"/>
      <c r="E23" s="35"/>
      <c r="F23" s="36"/>
      <c r="G23" s="37"/>
      <c r="H23" s="38"/>
      <c r="I23" s="38"/>
      <c r="J23" s="38"/>
      <c r="K23" s="3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4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6"/>
    </row>
    <row r="24" spans="1:83" x14ac:dyDescent="0.2">
      <c r="A24" s="30">
        <f t="shared" si="1"/>
        <v>5</v>
      </c>
      <c r="B24" s="30"/>
      <c r="C24" s="34"/>
      <c r="D24" s="35"/>
      <c r="E24" s="35"/>
      <c r="F24" s="36"/>
      <c r="G24" s="37"/>
      <c r="H24" s="38"/>
      <c r="I24" s="38"/>
      <c r="J24" s="38"/>
      <c r="K24" s="3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4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6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9" t="s">
        <v>11</v>
      </c>
      <c r="B2" s="29"/>
      <c r="C2" s="29" t="s">
        <v>12</v>
      </c>
      <c r="D2" s="29"/>
      <c r="E2" s="29"/>
      <c r="F2" s="29"/>
      <c r="G2" s="29"/>
      <c r="H2" s="29"/>
      <c r="I2" s="29"/>
      <c r="J2" s="29"/>
      <c r="K2" s="29"/>
      <c r="L2" s="29"/>
      <c r="M2" s="29" t="s">
        <v>13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06.8" customHeight="1" x14ac:dyDescent="0.2">
      <c r="A3" s="40">
        <v>1</v>
      </c>
      <c r="B3" s="40"/>
      <c r="C3" s="41" t="s">
        <v>73</v>
      </c>
      <c r="D3" s="41"/>
      <c r="E3" s="41"/>
      <c r="F3" s="41"/>
      <c r="G3" s="41"/>
      <c r="H3" s="41"/>
      <c r="I3" s="41"/>
      <c r="J3" s="41"/>
      <c r="K3" s="41"/>
      <c r="L3" s="41"/>
      <c r="M3" s="42" t="s">
        <v>75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">
      <c r="A4" s="40">
        <f xml:space="preserve"> $A3 + 1</f>
        <v>2</v>
      </c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0">
        <f t="shared" ref="A5:A7" si="0" xml:space="preserve"> $A4 + 1</f>
        <v>3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0">
        <f t="shared" si="0"/>
        <v>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0">
        <f t="shared" si="0"/>
        <v>5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2020-08-20T12:55:32Z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