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G:\Attainment Calculation\MPU\"/>
    </mc:Choice>
  </mc:AlternateContent>
  <xr:revisionPtr revIDLastSave="0" documentId="13_ncr:1_{E462F449-8835-415E-8738-ECF08E7C00A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05" sheetId="4" r:id="rId5"/>
  </sheets>
  <definedNames>
    <definedName name="_xlnm._FilterDatabase" localSheetId="4" hidden="1">'C05'!$A$4:$I$145</definedName>
    <definedName name="_xlnm._FilterDatabase" localSheetId="0" hidden="1">'CO1'!$B$4:$J$145</definedName>
    <definedName name="_xlnm._FilterDatabase" localSheetId="1" hidden="1">'CO2'!$B$4:$J$145</definedName>
    <definedName name="_xlnm._FilterDatabase" localSheetId="2" hidden="1">'CO3'!$B$4:$J$145</definedName>
    <definedName name="_xlnm._FilterDatabase" localSheetId="3" hidden="1">'CO4'!$A$4:$J$145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I4" i="5"/>
  <c r="J4" i="5"/>
  <c r="G5" i="5"/>
  <c r="I5" i="5"/>
  <c r="J5" i="5"/>
  <c r="G6" i="5"/>
  <c r="I6" i="5"/>
  <c r="J6" i="5"/>
  <c r="G7" i="5"/>
  <c r="I7" i="5"/>
  <c r="J7" i="5"/>
  <c r="G8" i="5"/>
  <c r="I8" i="5"/>
  <c r="J8" i="5"/>
  <c r="G9" i="5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20" i="5"/>
  <c r="I20" i="5"/>
  <c r="J20" i="5"/>
  <c r="G21" i="5"/>
  <c r="I21" i="5"/>
  <c r="J21" i="5"/>
  <c r="G22" i="5"/>
  <c r="I22" i="5"/>
  <c r="J22" i="5"/>
  <c r="G23" i="5"/>
  <c r="I23" i="5"/>
  <c r="J23" i="5"/>
  <c r="G24" i="5"/>
  <c r="I24" i="5"/>
  <c r="J24" i="5"/>
  <c r="G25" i="5"/>
  <c r="I25" i="5"/>
  <c r="J25" i="5"/>
  <c r="G26" i="5"/>
  <c r="I26" i="5"/>
  <c r="J26" i="5"/>
  <c r="G27" i="5"/>
  <c r="I27" i="5"/>
  <c r="J27" i="5"/>
  <c r="G28" i="5"/>
  <c r="I28" i="5"/>
  <c r="J28" i="5"/>
  <c r="G29" i="5"/>
  <c r="I29" i="5"/>
  <c r="J29" i="5"/>
  <c r="G30" i="5"/>
  <c r="I30" i="5"/>
  <c r="J30" i="5"/>
  <c r="G31" i="5"/>
  <c r="I31" i="5"/>
  <c r="J31" i="5"/>
  <c r="G32" i="5"/>
  <c r="I32" i="5"/>
  <c r="J32" i="5"/>
  <c r="G33" i="5"/>
  <c r="I33" i="5"/>
  <c r="J33" i="5"/>
  <c r="G34" i="5"/>
  <c r="I34" i="5"/>
  <c r="J34" i="5"/>
  <c r="G35" i="5"/>
  <c r="I35" i="5"/>
  <c r="J35" i="5"/>
  <c r="G36" i="5"/>
  <c r="I36" i="5"/>
  <c r="J36" i="5"/>
  <c r="G37" i="5"/>
  <c r="I37" i="5"/>
  <c r="J37" i="5"/>
  <c r="G38" i="5"/>
  <c r="I38" i="5"/>
  <c r="J38" i="5"/>
  <c r="G39" i="5"/>
  <c r="I39" i="5"/>
  <c r="J39" i="5"/>
  <c r="G40" i="5"/>
  <c r="I40" i="5"/>
  <c r="J40" i="5"/>
  <c r="G41" i="5"/>
  <c r="I41" i="5"/>
  <c r="J41" i="5"/>
  <c r="G42" i="5"/>
  <c r="I42" i="5"/>
  <c r="J42" i="5"/>
  <c r="G43" i="5"/>
  <c r="I43" i="5"/>
  <c r="J43" i="5"/>
  <c r="G44" i="5"/>
  <c r="I44" i="5"/>
  <c r="J44" i="5"/>
  <c r="G45" i="5"/>
  <c r="I45" i="5"/>
  <c r="J45" i="5"/>
  <c r="G46" i="5"/>
  <c r="I46" i="5"/>
  <c r="J46" i="5"/>
  <c r="G47" i="5"/>
  <c r="I47" i="5"/>
  <c r="J47" i="5"/>
  <c r="G48" i="5"/>
  <c r="I48" i="5"/>
  <c r="J48" i="5"/>
  <c r="G49" i="5"/>
  <c r="I49" i="5"/>
  <c r="J49" i="5"/>
  <c r="G50" i="5"/>
  <c r="I50" i="5"/>
  <c r="J50" i="5"/>
  <c r="G51" i="5"/>
  <c r="I51" i="5"/>
  <c r="J51" i="5"/>
  <c r="G52" i="5"/>
  <c r="I52" i="5"/>
  <c r="J52" i="5"/>
  <c r="G53" i="5"/>
  <c r="I53" i="5"/>
  <c r="J53" i="5"/>
  <c r="G54" i="5"/>
  <c r="I54" i="5"/>
  <c r="J54" i="5"/>
  <c r="G55" i="5"/>
  <c r="I55" i="5"/>
  <c r="J55" i="5"/>
  <c r="G56" i="5"/>
  <c r="I56" i="5"/>
  <c r="J56" i="5"/>
  <c r="G57" i="5"/>
  <c r="I57" i="5"/>
  <c r="J57" i="5"/>
  <c r="G58" i="5"/>
  <c r="I58" i="5"/>
  <c r="J58" i="5"/>
  <c r="G59" i="5"/>
  <c r="I59" i="5"/>
  <c r="J59" i="5"/>
  <c r="G60" i="5"/>
  <c r="I60" i="5"/>
  <c r="J60" i="5"/>
  <c r="G61" i="5"/>
  <c r="I61" i="5"/>
  <c r="J61" i="5"/>
  <c r="G62" i="5"/>
  <c r="I62" i="5"/>
  <c r="J62" i="5"/>
  <c r="G63" i="5"/>
  <c r="I63" i="5"/>
  <c r="J63" i="5"/>
  <c r="G64" i="5"/>
  <c r="I64" i="5"/>
  <c r="J64" i="5"/>
  <c r="G65" i="5"/>
  <c r="I65" i="5"/>
  <c r="J65" i="5"/>
  <c r="G66" i="5"/>
  <c r="I66" i="5"/>
  <c r="J66" i="5"/>
  <c r="G67" i="5"/>
  <c r="I67" i="5"/>
  <c r="J67" i="5"/>
  <c r="G68" i="5"/>
  <c r="I68" i="5"/>
  <c r="J68" i="5"/>
  <c r="G69" i="5"/>
  <c r="I69" i="5"/>
  <c r="J69" i="5"/>
  <c r="G70" i="5"/>
  <c r="I70" i="5"/>
  <c r="J70" i="5"/>
  <c r="G71" i="5"/>
  <c r="I71" i="5"/>
  <c r="J71" i="5"/>
  <c r="G72" i="5"/>
  <c r="I72" i="5"/>
  <c r="J72" i="5"/>
  <c r="G73" i="5"/>
  <c r="I73" i="5"/>
  <c r="J73" i="5"/>
  <c r="G74" i="5"/>
  <c r="I74" i="5"/>
  <c r="J74" i="5"/>
  <c r="G75" i="5"/>
  <c r="I75" i="5"/>
  <c r="J75" i="5"/>
  <c r="G76" i="5"/>
  <c r="I76" i="5"/>
  <c r="J76" i="5"/>
  <c r="G77" i="5"/>
  <c r="I77" i="5"/>
  <c r="J77" i="5"/>
  <c r="G78" i="5"/>
  <c r="I78" i="5"/>
  <c r="J78" i="5"/>
  <c r="G79" i="5"/>
  <c r="I79" i="5"/>
  <c r="J79" i="5"/>
  <c r="G80" i="5"/>
  <c r="I80" i="5"/>
  <c r="J80" i="5"/>
  <c r="G81" i="5"/>
  <c r="I81" i="5"/>
  <c r="J81" i="5"/>
  <c r="G82" i="5"/>
  <c r="I82" i="5"/>
  <c r="J82" i="5"/>
  <c r="G83" i="5"/>
  <c r="I83" i="5"/>
  <c r="J83" i="5"/>
  <c r="G84" i="5"/>
  <c r="I84" i="5"/>
  <c r="J84" i="5"/>
  <c r="G85" i="5"/>
  <c r="I85" i="5"/>
  <c r="J85" i="5"/>
  <c r="G86" i="5"/>
  <c r="I86" i="5"/>
  <c r="J86" i="5"/>
  <c r="G87" i="5"/>
  <c r="I87" i="5"/>
  <c r="J87" i="5"/>
  <c r="G88" i="5"/>
  <c r="I88" i="5"/>
  <c r="J88" i="5"/>
  <c r="G89" i="5"/>
  <c r="I89" i="5"/>
  <c r="J89" i="5"/>
  <c r="G90" i="5"/>
  <c r="I90" i="5"/>
  <c r="J90" i="5"/>
  <c r="G91" i="5"/>
  <c r="I91" i="5"/>
  <c r="J91" i="5"/>
  <c r="G92" i="5"/>
  <c r="I92" i="5"/>
  <c r="J92" i="5"/>
  <c r="G93" i="5"/>
  <c r="I93" i="5"/>
  <c r="J93" i="5"/>
  <c r="G94" i="5"/>
  <c r="I94" i="5"/>
  <c r="J94" i="5"/>
  <c r="G95" i="5"/>
  <c r="I95" i="5"/>
  <c r="J95" i="5"/>
  <c r="G96" i="5"/>
  <c r="I96" i="5"/>
  <c r="J96" i="5"/>
  <c r="G97" i="5"/>
  <c r="I97" i="5"/>
  <c r="J97" i="5"/>
  <c r="G98" i="5"/>
  <c r="I98" i="5"/>
  <c r="J98" i="5"/>
  <c r="G99" i="5"/>
  <c r="I99" i="5"/>
  <c r="J99" i="5"/>
  <c r="G100" i="5"/>
  <c r="I100" i="5"/>
  <c r="J100" i="5"/>
  <c r="G101" i="5"/>
  <c r="I101" i="5"/>
  <c r="J101" i="5"/>
  <c r="G102" i="5"/>
  <c r="I102" i="5"/>
  <c r="J102" i="5"/>
  <c r="G103" i="5"/>
  <c r="I103" i="5"/>
  <c r="J103" i="5"/>
  <c r="G104" i="5"/>
  <c r="I104" i="5"/>
  <c r="J104" i="5"/>
  <c r="G105" i="5"/>
  <c r="I105" i="5"/>
  <c r="J105" i="5"/>
  <c r="G106" i="5"/>
  <c r="I106" i="5"/>
  <c r="J106" i="5"/>
  <c r="G107" i="5"/>
  <c r="I107" i="5"/>
  <c r="J107" i="5"/>
  <c r="G108" i="5"/>
  <c r="I108" i="5"/>
  <c r="J108" i="5"/>
  <c r="G109" i="5"/>
  <c r="I109" i="5"/>
  <c r="J109" i="5"/>
  <c r="G110" i="5"/>
  <c r="I110" i="5"/>
  <c r="J110" i="5"/>
  <c r="G111" i="5"/>
  <c r="I111" i="5"/>
  <c r="J111" i="5"/>
  <c r="G112" i="5"/>
  <c r="I112" i="5"/>
  <c r="J112" i="5"/>
  <c r="G113" i="5"/>
  <c r="I113" i="5"/>
  <c r="J113" i="5"/>
  <c r="G114" i="5"/>
  <c r="I114" i="5"/>
  <c r="J114" i="5"/>
  <c r="G115" i="5"/>
  <c r="I115" i="5"/>
  <c r="J115" i="5"/>
  <c r="G116" i="5"/>
  <c r="I116" i="5"/>
  <c r="J116" i="5"/>
  <c r="G117" i="5"/>
  <c r="I117" i="5"/>
  <c r="J117" i="5"/>
  <c r="G118" i="5"/>
  <c r="I118" i="5"/>
  <c r="J118" i="5"/>
  <c r="G119" i="5"/>
  <c r="I119" i="5"/>
  <c r="J119" i="5"/>
  <c r="G120" i="5"/>
  <c r="I120" i="5"/>
  <c r="J120" i="5"/>
  <c r="G121" i="5"/>
  <c r="I121" i="5"/>
  <c r="J121" i="5"/>
  <c r="G122" i="5"/>
  <c r="I122" i="5"/>
  <c r="J122" i="5"/>
  <c r="G123" i="5"/>
  <c r="I123" i="5"/>
  <c r="J123" i="5"/>
  <c r="G124" i="5"/>
  <c r="I124" i="5"/>
  <c r="J124" i="5"/>
  <c r="G125" i="5"/>
  <c r="I125" i="5"/>
  <c r="J125" i="5"/>
  <c r="G126" i="5"/>
  <c r="I126" i="5"/>
  <c r="J126" i="5"/>
  <c r="G127" i="5"/>
  <c r="I127" i="5"/>
  <c r="J127" i="5"/>
  <c r="G128" i="5"/>
  <c r="I128" i="5"/>
  <c r="J128" i="5"/>
  <c r="G129" i="5"/>
  <c r="I129" i="5"/>
  <c r="J129" i="5"/>
  <c r="G130" i="5"/>
  <c r="I130" i="5"/>
  <c r="J130" i="5"/>
  <c r="G131" i="5"/>
  <c r="I131" i="5"/>
  <c r="J131" i="5"/>
  <c r="G132" i="5"/>
  <c r="I132" i="5"/>
  <c r="J132" i="5"/>
  <c r="G133" i="5"/>
  <c r="I133" i="5"/>
  <c r="J133" i="5"/>
  <c r="G134" i="5"/>
  <c r="I134" i="5"/>
  <c r="J134" i="5"/>
  <c r="G135" i="5"/>
  <c r="I135" i="5"/>
  <c r="J135" i="5"/>
  <c r="G136" i="5"/>
  <c r="I136" i="5"/>
  <c r="J136" i="5"/>
  <c r="G137" i="5"/>
  <c r="I137" i="5"/>
  <c r="J137" i="5"/>
  <c r="G138" i="5"/>
  <c r="I138" i="5"/>
  <c r="J138" i="5"/>
  <c r="G139" i="5"/>
  <c r="I139" i="5"/>
  <c r="J139" i="5"/>
  <c r="G140" i="5"/>
  <c r="I140" i="5"/>
  <c r="J140" i="5"/>
  <c r="G141" i="5"/>
  <c r="I141" i="5"/>
  <c r="J141" i="5"/>
  <c r="G142" i="5"/>
  <c r="I142" i="5"/>
  <c r="J142" i="5"/>
  <c r="G143" i="5"/>
  <c r="I143" i="5"/>
  <c r="J143" i="5"/>
  <c r="G144" i="5"/>
  <c r="I144" i="5"/>
  <c r="J144" i="5"/>
  <c r="J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F130" i="6"/>
  <c r="E4" i="4"/>
  <c r="G4" i="4"/>
  <c r="H4" i="4"/>
  <c r="F4" i="6"/>
  <c r="H4" i="6"/>
  <c r="I4" i="6"/>
  <c r="F5" i="6"/>
  <c r="H5" i="6"/>
  <c r="I5" i="6"/>
  <c r="F6" i="6"/>
  <c r="H6" i="6"/>
  <c r="I6" i="6"/>
  <c r="F7" i="6"/>
  <c r="H7" i="6"/>
  <c r="I7" i="6"/>
  <c r="F8" i="6"/>
  <c r="H8" i="6"/>
  <c r="I8" i="6"/>
  <c r="F9" i="6"/>
  <c r="H9" i="6"/>
  <c r="I9" i="6"/>
  <c r="F10" i="6"/>
  <c r="H10" i="6"/>
  <c r="I10" i="6"/>
  <c r="F11" i="6"/>
  <c r="H11" i="6"/>
  <c r="I11" i="6"/>
  <c r="F12" i="6"/>
  <c r="H12" i="6"/>
  <c r="I12" i="6"/>
  <c r="F13" i="6"/>
  <c r="H13" i="6"/>
  <c r="I13" i="6"/>
  <c r="F14" i="6"/>
  <c r="H14" i="6"/>
  <c r="I14" i="6"/>
  <c r="F15" i="6"/>
  <c r="H15" i="6"/>
  <c r="I15" i="6"/>
  <c r="F16" i="6"/>
  <c r="H16" i="6"/>
  <c r="I16" i="6"/>
  <c r="F17" i="6"/>
  <c r="H17" i="6"/>
  <c r="I17" i="6"/>
  <c r="F18" i="6"/>
  <c r="H18" i="6"/>
  <c r="I18" i="6"/>
  <c r="F19" i="6"/>
  <c r="H19" i="6"/>
  <c r="I19" i="6"/>
  <c r="F20" i="6"/>
  <c r="H20" i="6"/>
  <c r="I20" i="6"/>
  <c r="F21" i="6"/>
  <c r="H21" i="6"/>
  <c r="I21" i="6"/>
  <c r="F22" i="6"/>
  <c r="H22" i="6"/>
  <c r="I22" i="6"/>
  <c r="F23" i="6"/>
  <c r="H23" i="6"/>
  <c r="I23" i="6"/>
  <c r="F24" i="6"/>
  <c r="H24" i="6"/>
  <c r="I24" i="6"/>
  <c r="F25" i="6"/>
  <c r="H25" i="6"/>
  <c r="I25" i="6"/>
  <c r="F26" i="6"/>
  <c r="H26" i="6"/>
  <c r="I26" i="6"/>
  <c r="F27" i="6"/>
  <c r="H27" i="6"/>
  <c r="I27" i="6"/>
  <c r="F28" i="6"/>
  <c r="H28" i="6"/>
  <c r="I28" i="6"/>
  <c r="F29" i="6"/>
  <c r="H29" i="6"/>
  <c r="I29" i="6"/>
  <c r="F30" i="6"/>
  <c r="H30" i="6"/>
  <c r="I30" i="6"/>
  <c r="F31" i="6"/>
  <c r="H31" i="6"/>
  <c r="I31" i="6"/>
  <c r="F32" i="6"/>
  <c r="H32" i="6"/>
  <c r="I32" i="6"/>
  <c r="F33" i="6"/>
  <c r="H33" i="6"/>
  <c r="I33" i="6"/>
  <c r="F34" i="6"/>
  <c r="H34" i="6"/>
  <c r="I34" i="6"/>
  <c r="F35" i="6"/>
  <c r="H35" i="6"/>
  <c r="I35" i="6"/>
  <c r="F36" i="6"/>
  <c r="H36" i="6"/>
  <c r="I36" i="6"/>
  <c r="F37" i="6"/>
  <c r="H37" i="6"/>
  <c r="I37" i="6"/>
  <c r="F38" i="6"/>
  <c r="H38" i="6"/>
  <c r="I38" i="6"/>
  <c r="F39" i="6"/>
  <c r="H39" i="6"/>
  <c r="I39" i="6"/>
  <c r="F40" i="6"/>
  <c r="H40" i="6"/>
  <c r="I40" i="6"/>
  <c r="F41" i="6"/>
  <c r="H41" i="6"/>
  <c r="I41" i="6"/>
  <c r="F42" i="6"/>
  <c r="H42" i="6"/>
  <c r="I42" i="6"/>
  <c r="F43" i="6"/>
  <c r="H43" i="6"/>
  <c r="I43" i="6"/>
  <c r="F44" i="6"/>
  <c r="H44" i="6"/>
  <c r="I44" i="6"/>
  <c r="F45" i="6"/>
  <c r="H45" i="6"/>
  <c r="I45" i="6"/>
  <c r="F46" i="6"/>
  <c r="H46" i="6"/>
  <c r="I46" i="6"/>
  <c r="F47" i="6"/>
  <c r="H47" i="6"/>
  <c r="I47" i="6"/>
  <c r="F48" i="6"/>
  <c r="H48" i="6"/>
  <c r="I48" i="6"/>
  <c r="F49" i="6"/>
  <c r="H49" i="6"/>
  <c r="I49" i="6"/>
  <c r="F50" i="6"/>
  <c r="H50" i="6"/>
  <c r="I50" i="6"/>
  <c r="F51" i="6"/>
  <c r="H51" i="6"/>
  <c r="I51" i="6"/>
  <c r="F52" i="6"/>
  <c r="H52" i="6"/>
  <c r="I52" i="6"/>
  <c r="F53" i="6"/>
  <c r="H53" i="6"/>
  <c r="I53" i="6"/>
  <c r="F54" i="6"/>
  <c r="H54" i="6"/>
  <c r="I54" i="6"/>
  <c r="F55" i="6"/>
  <c r="H55" i="6"/>
  <c r="I55" i="6"/>
  <c r="F56" i="6"/>
  <c r="H56" i="6"/>
  <c r="I56" i="6"/>
  <c r="F57" i="6"/>
  <c r="H57" i="6"/>
  <c r="I57" i="6"/>
  <c r="F58" i="6"/>
  <c r="H58" i="6"/>
  <c r="I58" i="6"/>
  <c r="F59" i="6"/>
  <c r="H59" i="6"/>
  <c r="I59" i="6"/>
  <c r="F60" i="6"/>
  <c r="H60" i="6"/>
  <c r="I60" i="6"/>
  <c r="F61" i="6"/>
  <c r="H61" i="6"/>
  <c r="I61" i="6"/>
  <c r="F62" i="6"/>
  <c r="H62" i="6"/>
  <c r="I62" i="6"/>
  <c r="F63" i="6"/>
  <c r="H63" i="6"/>
  <c r="I63" i="6"/>
  <c r="F64" i="6"/>
  <c r="H64" i="6"/>
  <c r="I64" i="6"/>
  <c r="F65" i="6"/>
  <c r="H65" i="6"/>
  <c r="I65" i="6"/>
  <c r="F66" i="6"/>
  <c r="H66" i="6"/>
  <c r="I66" i="6"/>
  <c r="F67" i="6"/>
  <c r="H67" i="6"/>
  <c r="I67" i="6"/>
  <c r="F68" i="6"/>
  <c r="H68" i="6"/>
  <c r="I68" i="6"/>
  <c r="F69" i="6"/>
  <c r="H69" i="6"/>
  <c r="I69" i="6"/>
  <c r="F70" i="6"/>
  <c r="H70" i="6"/>
  <c r="I70" i="6"/>
  <c r="F71" i="6"/>
  <c r="H71" i="6"/>
  <c r="I71" i="6"/>
  <c r="F72" i="6"/>
  <c r="H72" i="6"/>
  <c r="I72" i="6"/>
  <c r="F73" i="6"/>
  <c r="H73" i="6"/>
  <c r="I73" i="6"/>
  <c r="F74" i="6"/>
  <c r="H74" i="6"/>
  <c r="I74" i="6"/>
  <c r="F75" i="6"/>
  <c r="H75" i="6"/>
  <c r="I75" i="6"/>
  <c r="F76" i="6"/>
  <c r="H76" i="6"/>
  <c r="I76" i="6"/>
  <c r="F77" i="6"/>
  <c r="H77" i="6"/>
  <c r="I77" i="6"/>
  <c r="F78" i="6"/>
  <c r="H78" i="6"/>
  <c r="I78" i="6"/>
  <c r="F79" i="6"/>
  <c r="H79" i="6"/>
  <c r="I79" i="6"/>
  <c r="F80" i="6"/>
  <c r="H80" i="6"/>
  <c r="I80" i="6"/>
  <c r="F81" i="6"/>
  <c r="H81" i="6"/>
  <c r="I81" i="6"/>
  <c r="F82" i="6"/>
  <c r="H82" i="6"/>
  <c r="I82" i="6"/>
  <c r="F83" i="6"/>
  <c r="H83" i="6"/>
  <c r="I83" i="6"/>
  <c r="F84" i="6"/>
  <c r="H84" i="6"/>
  <c r="I84" i="6"/>
  <c r="F85" i="6"/>
  <c r="H85" i="6"/>
  <c r="I85" i="6"/>
  <c r="F86" i="6"/>
  <c r="H86" i="6"/>
  <c r="I86" i="6"/>
  <c r="F87" i="6"/>
  <c r="H87" i="6"/>
  <c r="I87" i="6"/>
  <c r="F88" i="6"/>
  <c r="H88" i="6"/>
  <c r="I88" i="6"/>
  <c r="F89" i="6"/>
  <c r="H89" i="6"/>
  <c r="I89" i="6"/>
  <c r="F90" i="6"/>
  <c r="H90" i="6"/>
  <c r="I90" i="6"/>
  <c r="F91" i="6"/>
  <c r="H91" i="6"/>
  <c r="I91" i="6"/>
  <c r="F92" i="6"/>
  <c r="H92" i="6"/>
  <c r="I92" i="6"/>
  <c r="F93" i="6"/>
  <c r="H93" i="6"/>
  <c r="I93" i="6"/>
  <c r="F94" i="6"/>
  <c r="H94" i="6"/>
  <c r="I94" i="6"/>
  <c r="F95" i="6"/>
  <c r="H95" i="6"/>
  <c r="I95" i="6"/>
  <c r="F96" i="6"/>
  <c r="H96" i="6"/>
  <c r="I96" i="6"/>
  <c r="F97" i="6"/>
  <c r="H97" i="6"/>
  <c r="I97" i="6"/>
  <c r="F98" i="6"/>
  <c r="H98" i="6"/>
  <c r="I98" i="6"/>
  <c r="F99" i="6"/>
  <c r="H99" i="6"/>
  <c r="I99" i="6"/>
  <c r="F100" i="6"/>
  <c r="H100" i="6"/>
  <c r="I100" i="6"/>
  <c r="F101" i="6"/>
  <c r="H101" i="6"/>
  <c r="I101" i="6"/>
  <c r="F102" i="6"/>
  <c r="H102" i="6"/>
  <c r="I102" i="6"/>
  <c r="F103" i="6"/>
  <c r="H103" i="6"/>
  <c r="I103" i="6"/>
  <c r="F104" i="6"/>
  <c r="H104" i="6"/>
  <c r="I104" i="6"/>
  <c r="F105" i="6"/>
  <c r="H105" i="6"/>
  <c r="I105" i="6"/>
  <c r="F106" i="6"/>
  <c r="H106" i="6"/>
  <c r="I106" i="6"/>
  <c r="F107" i="6"/>
  <c r="H107" i="6"/>
  <c r="I107" i="6"/>
  <c r="F108" i="6"/>
  <c r="H108" i="6"/>
  <c r="I108" i="6"/>
  <c r="F109" i="6"/>
  <c r="H109" i="6"/>
  <c r="I109" i="6"/>
  <c r="F110" i="6"/>
  <c r="H110" i="6"/>
  <c r="I110" i="6"/>
  <c r="F111" i="6"/>
  <c r="H111" i="6"/>
  <c r="I111" i="6"/>
  <c r="F112" i="6"/>
  <c r="H112" i="6"/>
  <c r="I112" i="6"/>
  <c r="F113" i="6"/>
  <c r="H113" i="6"/>
  <c r="I113" i="6"/>
  <c r="F114" i="6"/>
  <c r="H114" i="6"/>
  <c r="I114" i="6"/>
  <c r="F115" i="6"/>
  <c r="H115" i="6"/>
  <c r="I115" i="6"/>
  <c r="F116" i="6"/>
  <c r="H116" i="6"/>
  <c r="I116" i="6"/>
  <c r="F117" i="6"/>
  <c r="H117" i="6"/>
  <c r="I117" i="6"/>
  <c r="F118" i="6"/>
  <c r="H118" i="6"/>
  <c r="I118" i="6"/>
  <c r="F119" i="6"/>
  <c r="H119" i="6"/>
  <c r="I119" i="6"/>
  <c r="F120" i="6"/>
  <c r="H120" i="6"/>
  <c r="I120" i="6"/>
  <c r="F121" i="6"/>
  <c r="H121" i="6"/>
  <c r="I121" i="6"/>
  <c r="F122" i="6"/>
  <c r="H122" i="6"/>
  <c r="I122" i="6"/>
  <c r="F123" i="6"/>
  <c r="H123" i="6"/>
  <c r="I123" i="6"/>
  <c r="F124" i="6"/>
  <c r="H124" i="6"/>
  <c r="I124" i="6"/>
  <c r="F125" i="6"/>
  <c r="H125" i="6"/>
  <c r="I125" i="6"/>
  <c r="F126" i="6"/>
  <c r="H126" i="6"/>
  <c r="I126" i="6"/>
  <c r="F127" i="6"/>
  <c r="H127" i="6"/>
  <c r="I127" i="6"/>
  <c r="F128" i="6"/>
  <c r="H128" i="6"/>
  <c r="I128" i="6"/>
  <c r="F129" i="6"/>
  <c r="H129" i="6"/>
  <c r="I129" i="6"/>
  <c r="H130" i="6"/>
  <c r="I130" i="6"/>
  <c r="F131" i="6"/>
  <c r="H131" i="6"/>
  <c r="I131" i="6"/>
  <c r="F132" i="6"/>
  <c r="H132" i="6"/>
  <c r="I132" i="6"/>
  <c r="F133" i="6"/>
  <c r="H133" i="6"/>
  <c r="I133" i="6"/>
  <c r="F134" i="6"/>
  <c r="H134" i="6"/>
  <c r="I134" i="6"/>
  <c r="F135" i="6"/>
  <c r="H135" i="6"/>
  <c r="I135" i="6"/>
  <c r="F136" i="6"/>
  <c r="H136" i="6"/>
  <c r="I136" i="6"/>
  <c r="F137" i="6"/>
  <c r="H137" i="6"/>
  <c r="I137" i="6"/>
  <c r="F138" i="6"/>
  <c r="H138" i="6"/>
  <c r="I138" i="6"/>
  <c r="F139" i="6"/>
  <c r="H139" i="6"/>
  <c r="I139" i="6"/>
  <c r="F140" i="6"/>
  <c r="H140" i="6"/>
  <c r="I140" i="6"/>
  <c r="F141" i="6"/>
  <c r="H141" i="6"/>
  <c r="I141" i="6"/>
  <c r="F142" i="6"/>
  <c r="H142" i="6"/>
  <c r="I142" i="6"/>
  <c r="F143" i="6"/>
  <c r="H143" i="6"/>
  <c r="I143" i="6"/>
  <c r="F144" i="6"/>
  <c r="H144" i="6"/>
  <c r="I144" i="6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G22" i="1"/>
  <c r="I22" i="1"/>
  <c r="J22" i="1"/>
  <c r="G23" i="1"/>
  <c r="I23" i="1"/>
  <c r="J23" i="1"/>
  <c r="G24" i="1"/>
  <c r="I24" i="1"/>
  <c r="J24" i="1"/>
  <c r="G25" i="1"/>
  <c r="I25" i="1"/>
  <c r="J25" i="1"/>
  <c r="G26" i="1"/>
  <c r="I26" i="1"/>
  <c r="J26" i="1"/>
  <c r="G27" i="1"/>
  <c r="I27" i="1"/>
  <c r="J27" i="1"/>
  <c r="G28" i="1"/>
  <c r="I28" i="1"/>
  <c r="J28" i="1"/>
  <c r="G29" i="1"/>
  <c r="I29" i="1"/>
  <c r="J29" i="1"/>
  <c r="G30" i="1"/>
  <c r="I30" i="1"/>
  <c r="J30" i="1"/>
  <c r="G31" i="1"/>
  <c r="I31" i="1"/>
  <c r="J31" i="1"/>
  <c r="G32" i="1"/>
  <c r="I32" i="1"/>
  <c r="J32" i="1"/>
  <c r="G33" i="1"/>
  <c r="I33" i="1"/>
  <c r="J33" i="1"/>
  <c r="G34" i="1"/>
  <c r="I34" i="1"/>
  <c r="J34" i="1"/>
  <c r="G35" i="1"/>
  <c r="I35" i="1"/>
  <c r="J35" i="1"/>
  <c r="G36" i="1"/>
  <c r="I36" i="1"/>
  <c r="J36" i="1"/>
  <c r="G37" i="1"/>
  <c r="I37" i="1"/>
  <c r="J37" i="1"/>
  <c r="G38" i="1"/>
  <c r="I38" i="1"/>
  <c r="J38" i="1"/>
  <c r="G39" i="1"/>
  <c r="I39" i="1"/>
  <c r="J39" i="1"/>
  <c r="G40" i="1"/>
  <c r="I40" i="1"/>
  <c r="J40" i="1"/>
  <c r="G41" i="1"/>
  <c r="I41" i="1"/>
  <c r="J41" i="1"/>
  <c r="G42" i="1"/>
  <c r="I42" i="1"/>
  <c r="J42" i="1"/>
  <c r="G43" i="1"/>
  <c r="I43" i="1"/>
  <c r="J43" i="1"/>
  <c r="G44" i="1"/>
  <c r="I44" i="1"/>
  <c r="J44" i="1"/>
  <c r="G45" i="1"/>
  <c r="I45" i="1"/>
  <c r="J45" i="1"/>
  <c r="G46" i="1"/>
  <c r="I46" i="1"/>
  <c r="J46" i="1"/>
  <c r="G47" i="1"/>
  <c r="I47" i="1"/>
  <c r="J47" i="1"/>
  <c r="G48" i="1"/>
  <c r="I48" i="1"/>
  <c r="J48" i="1"/>
  <c r="G49" i="1"/>
  <c r="I49" i="1"/>
  <c r="J49" i="1"/>
  <c r="G50" i="1"/>
  <c r="I50" i="1"/>
  <c r="J50" i="1"/>
  <c r="G51" i="1"/>
  <c r="I51" i="1"/>
  <c r="J51" i="1"/>
  <c r="G52" i="1"/>
  <c r="I52" i="1"/>
  <c r="J52" i="1"/>
  <c r="G53" i="1"/>
  <c r="I53" i="1"/>
  <c r="J53" i="1"/>
  <c r="G54" i="1"/>
  <c r="I54" i="1"/>
  <c r="J54" i="1"/>
  <c r="G55" i="1"/>
  <c r="I55" i="1"/>
  <c r="J55" i="1"/>
  <c r="G56" i="1"/>
  <c r="I56" i="1"/>
  <c r="J56" i="1"/>
  <c r="G57" i="1"/>
  <c r="I57" i="1"/>
  <c r="J57" i="1"/>
  <c r="G58" i="1"/>
  <c r="I58" i="1"/>
  <c r="J58" i="1"/>
  <c r="G59" i="1"/>
  <c r="I59" i="1"/>
  <c r="J59" i="1"/>
  <c r="G60" i="1"/>
  <c r="I60" i="1"/>
  <c r="J60" i="1"/>
  <c r="G61" i="1"/>
  <c r="I61" i="1"/>
  <c r="J61" i="1"/>
  <c r="G62" i="1"/>
  <c r="I62" i="1"/>
  <c r="J62" i="1"/>
  <c r="G63" i="1"/>
  <c r="I63" i="1"/>
  <c r="J63" i="1"/>
  <c r="G64" i="1"/>
  <c r="I64" i="1"/>
  <c r="J64" i="1"/>
  <c r="G65" i="1"/>
  <c r="I65" i="1"/>
  <c r="J65" i="1"/>
  <c r="G66" i="1"/>
  <c r="I66" i="1"/>
  <c r="J66" i="1"/>
  <c r="G67" i="1"/>
  <c r="I67" i="1"/>
  <c r="J67" i="1"/>
  <c r="G68" i="1"/>
  <c r="I68" i="1"/>
  <c r="J68" i="1"/>
  <c r="G69" i="1"/>
  <c r="I69" i="1"/>
  <c r="J69" i="1"/>
  <c r="G70" i="1"/>
  <c r="I70" i="1"/>
  <c r="J70" i="1"/>
  <c r="G71" i="1"/>
  <c r="I71" i="1"/>
  <c r="J71" i="1"/>
  <c r="G72" i="1"/>
  <c r="I72" i="1"/>
  <c r="J72" i="1"/>
  <c r="G73" i="1"/>
  <c r="I73" i="1"/>
  <c r="J73" i="1"/>
  <c r="G74" i="1"/>
  <c r="I74" i="1"/>
  <c r="J74" i="1"/>
  <c r="G75" i="1"/>
  <c r="I75" i="1"/>
  <c r="J75" i="1"/>
  <c r="G76" i="1"/>
  <c r="I76" i="1"/>
  <c r="J76" i="1"/>
  <c r="G77" i="1"/>
  <c r="I77" i="1"/>
  <c r="J77" i="1"/>
  <c r="G78" i="1"/>
  <c r="I78" i="1"/>
  <c r="J78" i="1"/>
  <c r="G79" i="1"/>
  <c r="I79" i="1"/>
  <c r="J79" i="1"/>
  <c r="G80" i="1"/>
  <c r="I80" i="1"/>
  <c r="J80" i="1"/>
  <c r="G81" i="1"/>
  <c r="I81" i="1"/>
  <c r="J81" i="1"/>
  <c r="G82" i="1"/>
  <c r="I82" i="1"/>
  <c r="J82" i="1"/>
  <c r="G83" i="1"/>
  <c r="I83" i="1"/>
  <c r="J83" i="1"/>
  <c r="G84" i="1"/>
  <c r="I84" i="1"/>
  <c r="J84" i="1"/>
  <c r="G85" i="1"/>
  <c r="I85" i="1"/>
  <c r="J85" i="1"/>
  <c r="G86" i="1"/>
  <c r="I86" i="1"/>
  <c r="J86" i="1"/>
  <c r="G87" i="1"/>
  <c r="I87" i="1"/>
  <c r="J87" i="1"/>
  <c r="G88" i="1"/>
  <c r="I88" i="1"/>
  <c r="J88" i="1"/>
  <c r="G89" i="1"/>
  <c r="I89" i="1"/>
  <c r="J89" i="1"/>
  <c r="G90" i="1"/>
  <c r="I90" i="1"/>
  <c r="J90" i="1"/>
  <c r="G91" i="1"/>
  <c r="I91" i="1"/>
  <c r="J91" i="1"/>
  <c r="G92" i="1"/>
  <c r="I92" i="1"/>
  <c r="J92" i="1"/>
  <c r="G93" i="1"/>
  <c r="I93" i="1"/>
  <c r="J93" i="1"/>
  <c r="G94" i="1"/>
  <c r="I94" i="1"/>
  <c r="J94" i="1"/>
  <c r="G95" i="1"/>
  <c r="I95" i="1"/>
  <c r="J95" i="1"/>
  <c r="G96" i="1"/>
  <c r="I96" i="1"/>
  <c r="J96" i="1"/>
  <c r="G97" i="1"/>
  <c r="I97" i="1"/>
  <c r="J97" i="1"/>
  <c r="G98" i="1"/>
  <c r="I98" i="1"/>
  <c r="J98" i="1"/>
  <c r="G99" i="1"/>
  <c r="I99" i="1"/>
  <c r="J99" i="1"/>
  <c r="G100" i="1"/>
  <c r="I100" i="1"/>
  <c r="J100" i="1"/>
  <c r="G101" i="1"/>
  <c r="I101" i="1"/>
  <c r="J101" i="1"/>
  <c r="G102" i="1"/>
  <c r="I102" i="1"/>
  <c r="J102" i="1"/>
  <c r="G103" i="1"/>
  <c r="I103" i="1"/>
  <c r="J103" i="1"/>
  <c r="G104" i="1"/>
  <c r="I104" i="1"/>
  <c r="J104" i="1"/>
  <c r="G105" i="1"/>
  <c r="I105" i="1"/>
  <c r="J105" i="1"/>
  <c r="G106" i="1"/>
  <c r="I106" i="1"/>
  <c r="J106" i="1"/>
  <c r="G107" i="1"/>
  <c r="I107" i="1"/>
  <c r="J107" i="1"/>
  <c r="G108" i="1"/>
  <c r="I108" i="1"/>
  <c r="J108" i="1"/>
  <c r="G109" i="1"/>
  <c r="I109" i="1"/>
  <c r="J109" i="1"/>
  <c r="G110" i="1"/>
  <c r="I110" i="1"/>
  <c r="J110" i="1"/>
  <c r="G111" i="1"/>
  <c r="I111" i="1"/>
  <c r="J111" i="1"/>
  <c r="G112" i="1"/>
  <c r="I112" i="1"/>
  <c r="J112" i="1"/>
  <c r="G113" i="1"/>
  <c r="I113" i="1"/>
  <c r="J113" i="1"/>
  <c r="G114" i="1"/>
  <c r="I114" i="1"/>
  <c r="J114" i="1"/>
  <c r="G115" i="1"/>
  <c r="I115" i="1"/>
  <c r="J115" i="1"/>
  <c r="G116" i="1"/>
  <c r="I116" i="1"/>
  <c r="J116" i="1"/>
  <c r="G117" i="1"/>
  <c r="I117" i="1"/>
  <c r="J117" i="1"/>
  <c r="G118" i="1"/>
  <c r="I118" i="1"/>
  <c r="J118" i="1"/>
  <c r="G119" i="1"/>
  <c r="I119" i="1"/>
  <c r="J119" i="1"/>
  <c r="G120" i="1"/>
  <c r="I120" i="1"/>
  <c r="J120" i="1"/>
  <c r="G121" i="1"/>
  <c r="I121" i="1"/>
  <c r="J121" i="1"/>
  <c r="G122" i="1"/>
  <c r="I122" i="1"/>
  <c r="J122" i="1"/>
  <c r="G123" i="1"/>
  <c r="I123" i="1"/>
  <c r="J123" i="1"/>
  <c r="G124" i="1"/>
  <c r="I124" i="1"/>
  <c r="J124" i="1"/>
  <c r="G125" i="1"/>
  <c r="I125" i="1"/>
  <c r="J125" i="1"/>
  <c r="G126" i="1"/>
  <c r="I126" i="1"/>
  <c r="J126" i="1"/>
  <c r="G127" i="1"/>
  <c r="I127" i="1"/>
  <c r="J127" i="1"/>
  <c r="G128" i="1"/>
  <c r="I128" i="1"/>
  <c r="J128" i="1"/>
  <c r="G129" i="1"/>
  <c r="I129" i="1"/>
  <c r="J129" i="1"/>
  <c r="G130" i="1"/>
  <c r="I130" i="1"/>
  <c r="J130" i="1"/>
  <c r="G131" i="1"/>
  <c r="I131" i="1"/>
  <c r="J131" i="1"/>
  <c r="G132" i="1"/>
  <c r="I132" i="1"/>
  <c r="J132" i="1"/>
  <c r="G133" i="1"/>
  <c r="I133" i="1"/>
  <c r="J133" i="1"/>
  <c r="G134" i="1"/>
  <c r="I134" i="1"/>
  <c r="J134" i="1"/>
  <c r="G135" i="1"/>
  <c r="I135" i="1"/>
  <c r="J135" i="1"/>
  <c r="G136" i="1"/>
  <c r="I136" i="1"/>
  <c r="J136" i="1"/>
  <c r="G137" i="1"/>
  <c r="I137" i="1"/>
  <c r="J137" i="1"/>
  <c r="G138" i="1"/>
  <c r="I138" i="1"/>
  <c r="J138" i="1"/>
  <c r="G139" i="1"/>
  <c r="I139" i="1"/>
  <c r="J139" i="1"/>
  <c r="G140" i="1"/>
  <c r="I140" i="1"/>
  <c r="J140" i="1"/>
  <c r="G141" i="1"/>
  <c r="I141" i="1"/>
  <c r="J141" i="1"/>
  <c r="G142" i="1"/>
  <c r="I142" i="1"/>
  <c r="J142" i="1"/>
  <c r="G143" i="1"/>
  <c r="I143" i="1"/>
  <c r="J143" i="1"/>
  <c r="G144" i="1"/>
  <c r="I144" i="1"/>
  <c r="J144" i="1"/>
  <c r="G4" i="1"/>
  <c r="I4" i="1"/>
  <c r="J4" i="1"/>
  <c r="G6" i="2"/>
  <c r="I6" i="2"/>
  <c r="J6" i="2"/>
  <c r="G7" i="2"/>
  <c r="I7" i="2"/>
  <c r="J7" i="2"/>
  <c r="G8" i="2"/>
  <c r="I8" i="2"/>
  <c r="J8" i="2"/>
  <c r="G9" i="2"/>
  <c r="I9" i="2"/>
  <c r="J9" i="2"/>
  <c r="G10" i="2"/>
  <c r="I10" i="2"/>
  <c r="J10" i="2"/>
  <c r="G11" i="2"/>
  <c r="I11" i="2"/>
  <c r="J11" i="2"/>
  <c r="G12" i="2"/>
  <c r="I12" i="2"/>
  <c r="J12" i="2"/>
  <c r="G13" i="2"/>
  <c r="I13" i="2"/>
  <c r="J13" i="2"/>
  <c r="G14" i="2"/>
  <c r="I14" i="2"/>
  <c r="J14" i="2"/>
  <c r="G15" i="2"/>
  <c r="I15" i="2"/>
  <c r="J15" i="2"/>
  <c r="G16" i="2"/>
  <c r="I16" i="2"/>
  <c r="J16" i="2"/>
  <c r="G17" i="2"/>
  <c r="I17" i="2"/>
  <c r="J17" i="2"/>
  <c r="G18" i="2"/>
  <c r="I18" i="2"/>
  <c r="J18" i="2"/>
  <c r="G19" i="2"/>
  <c r="I19" i="2"/>
  <c r="J19" i="2"/>
  <c r="G20" i="2"/>
  <c r="I20" i="2"/>
  <c r="J20" i="2"/>
  <c r="G21" i="2"/>
  <c r="I21" i="2"/>
  <c r="J21" i="2"/>
  <c r="G22" i="2"/>
  <c r="I22" i="2"/>
  <c r="J22" i="2"/>
  <c r="G23" i="2"/>
  <c r="I23" i="2"/>
  <c r="J23" i="2"/>
  <c r="G24" i="2"/>
  <c r="I24" i="2"/>
  <c r="J24" i="2"/>
  <c r="G25" i="2"/>
  <c r="I25" i="2"/>
  <c r="J25" i="2"/>
  <c r="G26" i="2"/>
  <c r="I26" i="2"/>
  <c r="J26" i="2"/>
  <c r="G27" i="2"/>
  <c r="I27" i="2"/>
  <c r="J27" i="2"/>
  <c r="G28" i="2"/>
  <c r="I28" i="2"/>
  <c r="J28" i="2"/>
  <c r="G29" i="2"/>
  <c r="I29" i="2"/>
  <c r="J29" i="2"/>
  <c r="G30" i="2"/>
  <c r="I30" i="2"/>
  <c r="J30" i="2"/>
  <c r="G31" i="2"/>
  <c r="I31" i="2"/>
  <c r="J31" i="2"/>
  <c r="G32" i="2"/>
  <c r="I32" i="2"/>
  <c r="J32" i="2"/>
  <c r="G33" i="2"/>
  <c r="I33" i="2"/>
  <c r="J33" i="2"/>
  <c r="G34" i="2"/>
  <c r="I34" i="2"/>
  <c r="J34" i="2"/>
  <c r="G35" i="2"/>
  <c r="I35" i="2"/>
  <c r="J35" i="2"/>
  <c r="G36" i="2"/>
  <c r="I36" i="2"/>
  <c r="J36" i="2"/>
  <c r="G37" i="2"/>
  <c r="I37" i="2"/>
  <c r="J37" i="2"/>
  <c r="G38" i="2"/>
  <c r="I38" i="2"/>
  <c r="J38" i="2"/>
  <c r="G39" i="2"/>
  <c r="I39" i="2"/>
  <c r="J39" i="2"/>
  <c r="G40" i="2"/>
  <c r="I40" i="2"/>
  <c r="J40" i="2"/>
  <c r="G41" i="2"/>
  <c r="I41" i="2"/>
  <c r="J41" i="2"/>
  <c r="G42" i="2"/>
  <c r="I42" i="2"/>
  <c r="J42" i="2"/>
  <c r="G43" i="2"/>
  <c r="I43" i="2"/>
  <c r="J43" i="2"/>
  <c r="G44" i="2"/>
  <c r="I44" i="2"/>
  <c r="J44" i="2"/>
  <c r="G45" i="2"/>
  <c r="I45" i="2"/>
  <c r="J45" i="2"/>
  <c r="G46" i="2"/>
  <c r="I46" i="2"/>
  <c r="J46" i="2"/>
  <c r="G47" i="2"/>
  <c r="I47" i="2"/>
  <c r="J47" i="2"/>
  <c r="G48" i="2"/>
  <c r="I48" i="2"/>
  <c r="J48" i="2"/>
  <c r="G49" i="2"/>
  <c r="I49" i="2"/>
  <c r="J49" i="2"/>
  <c r="G50" i="2"/>
  <c r="I50" i="2"/>
  <c r="J50" i="2"/>
  <c r="G51" i="2"/>
  <c r="I51" i="2"/>
  <c r="J51" i="2"/>
  <c r="G52" i="2"/>
  <c r="I52" i="2"/>
  <c r="J52" i="2"/>
  <c r="G53" i="2"/>
  <c r="I53" i="2"/>
  <c r="J53" i="2"/>
  <c r="G54" i="2"/>
  <c r="I54" i="2"/>
  <c r="J54" i="2"/>
  <c r="G55" i="2"/>
  <c r="I55" i="2"/>
  <c r="J55" i="2"/>
  <c r="G56" i="2"/>
  <c r="I56" i="2"/>
  <c r="J56" i="2"/>
  <c r="G57" i="2"/>
  <c r="I57" i="2"/>
  <c r="J57" i="2"/>
  <c r="G58" i="2"/>
  <c r="I58" i="2"/>
  <c r="J58" i="2"/>
  <c r="G59" i="2"/>
  <c r="I59" i="2"/>
  <c r="J59" i="2"/>
  <c r="G60" i="2"/>
  <c r="I60" i="2"/>
  <c r="J60" i="2"/>
  <c r="G61" i="2"/>
  <c r="I61" i="2"/>
  <c r="J61" i="2"/>
  <c r="G62" i="2"/>
  <c r="I62" i="2"/>
  <c r="J62" i="2"/>
  <c r="G63" i="2"/>
  <c r="I63" i="2"/>
  <c r="J63" i="2"/>
  <c r="G64" i="2"/>
  <c r="I64" i="2"/>
  <c r="J64" i="2"/>
  <c r="G65" i="2"/>
  <c r="I65" i="2"/>
  <c r="J65" i="2"/>
  <c r="G66" i="2"/>
  <c r="I66" i="2"/>
  <c r="J66" i="2"/>
  <c r="G67" i="2"/>
  <c r="I67" i="2"/>
  <c r="J67" i="2"/>
  <c r="G68" i="2"/>
  <c r="I68" i="2"/>
  <c r="J68" i="2"/>
  <c r="G69" i="2"/>
  <c r="I69" i="2"/>
  <c r="J69" i="2"/>
  <c r="G70" i="2"/>
  <c r="I70" i="2"/>
  <c r="J70" i="2"/>
  <c r="G71" i="2"/>
  <c r="I71" i="2"/>
  <c r="J71" i="2"/>
  <c r="G72" i="2"/>
  <c r="I72" i="2"/>
  <c r="J72" i="2"/>
  <c r="G73" i="2"/>
  <c r="I73" i="2"/>
  <c r="J73" i="2"/>
  <c r="G74" i="2"/>
  <c r="I74" i="2"/>
  <c r="J74" i="2"/>
  <c r="G75" i="2"/>
  <c r="I75" i="2"/>
  <c r="J75" i="2"/>
  <c r="G76" i="2"/>
  <c r="I76" i="2"/>
  <c r="J76" i="2"/>
  <c r="G77" i="2"/>
  <c r="I77" i="2"/>
  <c r="J77" i="2"/>
  <c r="G78" i="2"/>
  <c r="I78" i="2"/>
  <c r="J78" i="2"/>
  <c r="G79" i="2"/>
  <c r="I79" i="2"/>
  <c r="J79" i="2"/>
  <c r="G80" i="2"/>
  <c r="I80" i="2"/>
  <c r="J80" i="2"/>
  <c r="G81" i="2"/>
  <c r="I81" i="2"/>
  <c r="J81" i="2"/>
  <c r="G82" i="2"/>
  <c r="I82" i="2"/>
  <c r="J82" i="2"/>
  <c r="G83" i="2"/>
  <c r="I83" i="2"/>
  <c r="J83" i="2"/>
  <c r="G84" i="2"/>
  <c r="I84" i="2"/>
  <c r="J84" i="2"/>
  <c r="G85" i="2"/>
  <c r="I85" i="2"/>
  <c r="J85" i="2"/>
  <c r="G86" i="2"/>
  <c r="I86" i="2"/>
  <c r="J86" i="2"/>
  <c r="G87" i="2"/>
  <c r="I87" i="2"/>
  <c r="J87" i="2"/>
  <c r="G88" i="2"/>
  <c r="I88" i="2"/>
  <c r="J88" i="2"/>
  <c r="G89" i="2"/>
  <c r="I89" i="2"/>
  <c r="J89" i="2"/>
  <c r="G90" i="2"/>
  <c r="I90" i="2"/>
  <c r="J90" i="2"/>
  <c r="G91" i="2"/>
  <c r="I91" i="2"/>
  <c r="J91" i="2"/>
  <c r="G92" i="2"/>
  <c r="I92" i="2"/>
  <c r="J92" i="2"/>
  <c r="G93" i="2"/>
  <c r="I93" i="2"/>
  <c r="J93" i="2"/>
  <c r="G94" i="2"/>
  <c r="I94" i="2"/>
  <c r="J94" i="2"/>
  <c r="G95" i="2"/>
  <c r="I95" i="2"/>
  <c r="J95" i="2"/>
  <c r="G96" i="2"/>
  <c r="I96" i="2"/>
  <c r="J96" i="2"/>
  <c r="G97" i="2"/>
  <c r="I97" i="2"/>
  <c r="J97" i="2"/>
  <c r="G98" i="2"/>
  <c r="I98" i="2"/>
  <c r="J98" i="2"/>
  <c r="G99" i="2"/>
  <c r="I99" i="2"/>
  <c r="J99" i="2"/>
  <c r="G100" i="2"/>
  <c r="I100" i="2"/>
  <c r="J100" i="2"/>
  <c r="G101" i="2"/>
  <c r="I101" i="2"/>
  <c r="J101" i="2"/>
  <c r="G102" i="2"/>
  <c r="I102" i="2"/>
  <c r="J102" i="2"/>
  <c r="G103" i="2"/>
  <c r="I103" i="2"/>
  <c r="J103" i="2"/>
  <c r="G104" i="2"/>
  <c r="I104" i="2"/>
  <c r="J104" i="2"/>
  <c r="G105" i="2"/>
  <c r="I105" i="2"/>
  <c r="J105" i="2"/>
  <c r="G106" i="2"/>
  <c r="I106" i="2"/>
  <c r="J106" i="2"/>
  <c r="G107" i="2"/>
  <c r="I107" i="2"/>
  <c r="J107" i="2"/>
  <c r="G108" i="2"/>
  <c r="I108" i="2"/>
  <c r="J108" i="2"/>
  <c r="G109" i="2"/>
  <c r="I109" i="2"/>
  <c r="J109" i="2"/>
  <c r="G110" i="2"/>
  <c r="I110" i="2"/>
  <c r="J110" i="2"/>
  <c r="G111" i="2"/>
  <c r="I111" i="2"/>
  <c r="J111" i="2"/>
  <c r="G112" i="2"/>
  <c r="I112" i="2"/>
  <c r="J112" i="2"/>
  <c r="G113" i="2"/>
  <c r="I113" i="2"/>
  <c r="J113" i="2"/>
  <c r="G114" i="2"/>
  <c r="I114" i="2"/>
  <c r="J114" i="2"/>
  <c r="G115" i="2"/>
  <c r="I115" i="2"/>
  <c r="J115" i="2"/>
  <c r="G116" i="2"/>
  <c r="I116" i="2"/>
  <c r="J116" i="2"/>
  <c r="G117" i="2"/>
  <c r="I117" i="2"/>
  <c r="J117" i="2"/>
  <c r="G118" i="2"/>
  <c r="I118" i="2"/>
  <c r="J118" i="2"/>
  <c r="G119" i="2"/>
  <c r="I119" i="2"/>
  <c r="J119" i="2"/>
  <c r="G120" i="2"/>
  <c r="I120" i="2"/>
  <c r="J120" i="2"/>
  <c r="G121" i="2"/>
  <c r="I121" i="2"/>
  <c r="J121" i="2"/>
  <c r="G122" i="2"/>
  <c r="I122" i="2"/>
  <c r="J122" i="2"/>
  <c r="G123" i="2"/>
  <c r="I123" i="2"/>
  <c r="J123" i="2"/>
  <c r="G124" i="2"/>
  <c r="I124" i="2"/>
  <c r="J124" i="2"/>
  <c r="G125" i="2"/>
  <c r="I125" i="2"/>
  <c r="J125" i="2"/>
  <c r="G126" i="2"/>
  <c r="I126" i="2"/>
  <c r="J126" i="2"/>
  <c r="G127" i="2"/>
  <c r="I127" i="2"/>
  <c r="J127" i="2"/>
  <c r="G128" i="2"/>
  <c r="I128" i="2"/>
  <c r="J128" i="2"/>
  <c r="G129" i="2"/>
  <c r="I129" i="2"/>
  <c r="J129" i="2"/>
  <c r="G130" i="2"/>
  <c r="I130" i="2"/>
  <c r="J130" i="2"/>
  <c r="G131" i="2"/>
  <c r="I131" i="2"/>
  <c r="J131" i="2"/>
  <c r="G132" i="2"/>
  <c r="I132" i="2"/>
  <c r="J132" i="2"/>
  <c r="G133" i="2"/>
  <c r="I133" i="2"/>
  <c r="J133" i="2"/>
  <c r="G134" i="2"/>
  <c r="I134" i="2"/>
  <c r="J134" i="2"/>
  <c r="G135" i="2"/>
  <c r="I135" i="2"/>
  <c r="J135" i="2"/>
  <c r="G136" i="2"/>
  <c r="I136" i="2"/>
  <c r="J136" i="2"/>
  <c r="G137" i="2"/>
  <c r="I137" i="2"/>
  <c r="J137" i="2"/>
  <c r="G138" i="2"/>
  <c r="I138" i="2"/>
  <c r="J138" i="2"/>
  <c r="G139" i="2"/>
  <c r="I139" i="2"/>
  <c r="J139" i="2"/>
  <c r="G140" i="2"/>
  <c r="I140" i="2"/>
  <c r="J140" i="2"/>
  <c r="G141" i="2"/>
  <c r="I141" i="2"/>
  <c r="J141" i="2"/>
  <c r="G142" i="2"/>
  <c r="I142" i="2"/>
  <c r="J142" i="2"/>
  <c r="G143" i="2"/>
  <c r="I143" i="2"/>
  <c r="J143" i="2"/>
  <c r="G144" i="2"/>
  <c r="I144" i="2"/>
  <c r="J144" i="2"/>
  <c r="G5" i="2"/>
  <c r="I5" i="2"/>
  <c r="J5" i="2"/>
  <c r="G4" i="2"/>
  <c r="E14" i="4"/>
  <c r="G14" i="4"/>
  <c r="H14" i="4"/>
  <c r="E5" i="4"/>
  <c r="G5" i="4"/>
  <c r="H5" i="4"/>
  <c r="E6" i="4"/>
  <c r="G6" i="4"/>
  <c r="H6" i="4"/>
  <c r="E7" i="4"/>
  <c r="G7" i="4"/>
  <c r="H7" i="4"/>
  <c r="E8" i="4"/>
  <c r="G8" i="4"/>
  <c r="H8" i="4"/>
  <c r="E9" i="4"/>
  <c r="G9" i="4"/>
  <c r="H9" i="4"/>
  <c r="E10" i="4"/>
  <c r="G10" i="4"/>
  <c r="H10" i="4"/>
  <c r="E11" i="4"/>
  <c r="G11" i="4"/>
  <c r="H11" i="4"/>
  <c r="E12" i="4"/>
  <c r="G12" i="4"/>
  <c r="H12" i="4"/>
  <c r="E13" i="4"/>
  <c r="G13" i="4"/>
  <c r="H13" i="4"/>
  <c r="E15" i="4"/>
  <c r="G15" i="4"/>
  <c r="H15" i="4"/>
  <c r="E16" i="4"/>
  <c r="G16" i="4"/>
  <c r="H16" i="4"/>
  <c r="E17" i="4"/>
  <c r="G17" i="4"/>
  <c r="H17" i="4"/>
  <c r="E18" i="4"/>
  <c r="G18" i="4"/>
  <c r="H18" i="4"/>
  <c r="E19" i="4"/>
  <c r="G19" i="4"/>
  <c r="E20" i="4"/>
  <c r="G20" i="4"/>
  <c r="H20" i="4"/>
  <c r="E21" i="4"/>
  <c r="G21" i="4"/>
  <c r="H21" i="4"/>
  <c r="E22" i="4"/>
  <c r="G22" i="4"/>
  <c r="H22" i="4"/>
  <c r="E23" i="4"/>
  <c r="G23" i="4"/>
  <c r="H23" i="4"/>
  <c r="E24" i="4"/>
  <c r="G24" i="4"/>
  <c r="H24" i="4"/>
  <c r="E25" i="4"/>
  <c r="G25" i="4"/>
  <c r="E26" i="4"/>
  <c r="G26" i="4"/>
  <c r="H26" i="4"/>
  <c r="E27" i="4"/>
  <c r="G27" i="4"/>
  <c r="H27" i="4"/>
  <c r="E28" i="4"/>
  <c r="G28" i="4"/>
  <c r="H28" i="4"/>
  <c r="E29" i="4"/>
  <c r="G29" i="4"/>
  <c r="H29" i="4"/>
  <c r="E30" i="4"/>
  <c r="G30" i="4"/>
  <c r="H30" i="4"/>
  <c r="E31" i="4"/>
  <c r="G31" i="4"/>
  <c r="H31" i="4"/>
  <c r="E32" i="4"/>
  <c r="G32" i="4"/>
  <c r="H32" i="4"/>
  <c r="E33" i="4"/>
  <c r="G33" i="4"/>
  <c r="H33" i="4"/>
  <c r="E34" i="4"/>
  <c r="G34" i="4"/>
  <c r="H34" i="4"/>
  <c r="E35" i="4"/>
  <c r="G35" i="4"/>
  <c r="H35" i="4"/>
  <c r="E36" i="4"/>
  <c r="G36" i="4"/>
  <c r="H36" i="4"/>
  <c r="E37" i="4"/>
  <c r="G37" i="4"/>
  <c r="H37" i="4"/>
  <c r="E38" i="4"/>
  <c r="G38" i="4"/>
  <c r="H38" i="4"/>
  <c r="E39" i="4"/>
  <c r="G39" i="4"/>
  <c r="H39" i="4"/>
  <c r="E40" i="4"/>
  <c r="G40" i="4"/>
  <c r="H40" i="4"/>
  <c r="E41" i="4"/>
  <c r="G41" i="4"/>
  <c r="H41" i="4"/>
  <c r="E42" i="4"/>
  <c r="G42" i="4"/>
  <c r="H42" i="4"/>
  <c r="E43" i="4"/>
  <c r="G43" i="4"/>
  <c r="H43" i="4"/>
  <c r="E44" i="4"/>
  <c r="G44" i="4"/>
  <c r="H44" i="4"/>
  <c r="E45" i="4"/>
  <c r="G45" i="4"/>
  <c r="H45" i="4"/>
  <c r="E46" i="4"/>
  <c r="G46" i="4"/>
  <c r="H46" i="4"/>
  <c r="E47" i="4"/>
  <c r="G47" i="4"/>
  <c r="H47" i="4"/>
  <c r="E48" i="4"/>
  <c r="G48" i="4"/>
  <c r="H48" i="4"/>
  <c r="E49" i="4"/>
  <c r="G49" i="4"/>
  <c r="H49" i="4"/>
  <c r="E50" i="4"/>
  <c r="G50" i="4"/>
  <c r="H50" i="4"/>
  <c r="E51" i="4"/>
  <c r="G51" i="4"/>
  <c r="H51" i="4"/>
  <c r="E52" i="4"/>
  <c r="G52" i="4"/>
  <c r="H52" i="4"/>
  <c r="E53" i="4"/>
  <c r="G53" i="4"/>
  <c r="H53" i="4"/>
  <c r="E54" i="4"/>
  <c r="G54" i="4"/>
  <c r="H54" i="4"/>
  <c r="E55" i="4"/>
  <c r="G55" i="4"/>
  <c r="H55" i="4"/>
  <c r="E56" i="4"/>
  <c r="G56" i="4"/>
  <c r="H56" i="4"/>
  <c r="E57" i="4"/>
  <c r="G57" i="4"/>
  <c r="H57" i="4"/>
  <c r="E58" i="4"/>
  <c r="G58" i="4"/>
  <c r="H58" i="4"/>
  <c r="E59" i="4"/>
  <c r="G59" i="4"/>
  <c r="H59" i="4"/>
  <c r="E60" i="4"/>
  <c r="G60" i="4"/>
  <c r="H60" i="4"/>
  <c r="E61" i="4"/>
  <c r="G61" i="4"/>
  <c r="H61" i="4"/>
  <c r="E62" i="4"/>
  <c r="G62" i="4"/>
  <c r="H62" i="4"/>
  <c r="E63" i="4"/>
  <c r="G63" i="4"/>
  <c r="H63" i="4"/>
  <c r="E64" i="4"/>
  <c r="G64" i="4"/>
  <c r="H64" i="4"/>
  <c r="E65" i="4"/>
  <c r="G65" i="4"/>
  <c r="H65" i="4"/>
  <c r="E66" i="4"/>
  <c r="G66" i="4"/>
  <c r="H66" i="4"/>
  <c r="E67" i="4"/>
  <c r="G67" i="4"/>
  <c r="H67" i="4"/>
  <c r="E68" i="4"/>
  <c r="G68" i="4"/>
  <c r="H68" i="4"/>
  <c r="E69" i="4"/>
  <c r="G69" i="4"/>
  <c r="H69" i="4"/>
  <c r="E70" i="4"/>
  <c r="G70" i="4"/>
  <c r="H70" i="4"/>
  <c r="E71" i="4"/>
  <c r="G71" i="4"/>
  <c r="H71" i="4"/>
  <c r="E72" i="4"/>
  <c r="G72" i="4"/>
  <c r="H72" i="4"/>
  <c r="E73" i="4"/>
  <c r="G73" i="4"/>
  <c r="H73" i="4"/>
  <c r="E74" i="4"/>
  <c r="G74" i="4"/>
  <c r="H74" i="4"/>
  <c r="E75" i="4"/>
  <c r="G75" i="4"/>
  <c r="H75" i="4"/>
  <c r="E76" i="4"/>
  <c r="G76" i="4"/>
  <c r="H76" i="4"/>
  <c r="E77" i="4"/>
  <c r="G77" i="4"/>
  <c r="H77" i="4"/>
  <c r="E78" i="4"/>
  <c r="G78" i="4"/>
  <c r="H78" i="4"/>
  <c r="E79" i="4"/>
  <c r="G79" i="4"/>
  <c r="H79" i="4"/>
  <c r="E80" i="4"/>
  <c r="G80" i="4"/>
  <c r="H80" i="4"/>
  <c r="E81" i="4"/>
  <c r="G81" i="4"/>
  <c r="H81" i="4"/>
  <c r="E82" i="4"/>
  <c r="G82" i="4"/>
  <c r="H82" i="4"/>
  <c r="E83" i="4"/>
  <c r="G83" i="4"/>
  <c r="H83" i="4"/>
  <c r="E84" i="4"/>
  <c r="G84" i="4"/>
  <c r="H84" i="4"/>
  <c r="E85" i="4"/>
  <c r="G85" i="4"/>
  <c r="H85" i="4"/>
  <c r="E86" i="4"/>
  <c r="G86" i="4"/>
  <c r="H86" i="4"/>
  <c r="E87" i="4"/>
  <c r="G87" i="4"/>
  <c r="H87" i="4"/>
  <c r="E88" i="4"/>
  <c r="G88" i="4"/>
  <c r="H88" i="4"/>
  <c r="E89" i="4"/>
  <c r="G89" i="4"/>
  <c r="H89" i="4"/>
  <c r="E90" i="4"/>
  <c r="G90" i="4"/>
  <c r="H90" i="4"/>
  <c r="E91" i="4"/>
  <c r="G91" i="4"/>
  <c r="H91" i="4"/>
  <c r="E92" i="4"/>
  <c r="G92" i="4"/>
  <c r="H92" i="4"/>
  <c r="E93" i="4"/>
  <c r="G93" i="4"/>
  <c r="H93" i="4"/>
  <c r="E94" i="4"/>
  <c r="G94" i="4"/>
  <c r="H94" i="4"/>
  <c r="E95" i="4"/>
  <c r="G95" i="4"/>
  <c r="H95" i="4"/>
  <c r="E96" i="4"/>
  <c r="G96" i="4"/>
  <c r="H96" i="4"/>
  <c r="E97" i="4"/>
  <c r="G97" i="4"/>
  <c r="H97" i="4"/>
  <c r="E98" i="4"/>
  <c r="G98" i="4"/>
  <c r="H98" i="4"/>
  <c r="E99" i="4"/>
  <c r="G99" i="4"/>
  <c r="H99" i="4"/>
  <c r="E100" i="4"/>
  <c r="G100" i="4"/>
  <c r="H100" i="4"/>
  <c r="E101" i="4"/>
  <c r="G101" i="4"/>
  <c r="H101" i="4"/>
  <c r="E102" i="4"/>
  <c r="G102" i="4"/>
  <c r="H102" i="4"/>
  <c r="E103" i="4"/>
  <c r="G103" i="4"/>
  <c r="H103" i="4"/>
  <c r="E104" i="4"/>
  <c r="G104" i="4"/>
  <c r="H104" i="4"/>
  <c r="E105" i="4"/>
  <c r="G105" i="4"/>
  <c r="H105" i="4"/>
  <c r="E106" i="4"/>
  <c r="G106" i="4"/>
  <c r="H106" i="4"/>
  <c r="E107" i="4"/>
  <c r="G107" i="4"/>
  <c r="H107" i="4"/>
  <c r="E108" i="4"/>
  <c r="G108" i="4"/>
  <c r="H108" i="4"/>
  <c r="E109" i="4"/>
  <c r="G109" i="4"/>
  <c r="H109" i="4"/>
  <c r="E110" i="4"/>
  <c r="G110" i="4"/>
  <c r="H110" i="4"/>
  <c r="E111" i="4"/>
  <c r="G111" i="4"/>
  <c r="H111" i="4"/>
  <c r="E112" i="4"/>
  <c r="G112" i="4"/>
  <c r="H112" i="4"/>
  <c r="E113" i="4"/>
  <c r="G113" i="4"/>
  <c r="H113" i="4"/>
  <c r="E114" i="4"/>
  <c r="G114" i="4"/>
  <c r="H114" i="4"/>
  <c r="E115" i="4"/>
  <c r="G115" i="4"/>
  <c r="H115" i="4"/>
  <c r="E116" i="4"/>
  <c r="G116" i="4"/>
  <c r="H116" i="4"/>
  <c r="E117" i="4"/>
  <c r="G117" i="4"/>
  <c r="H117" i="4"/>
  <c r="E118" i="4"/>
  <c r="G118" i="4"/>
  <c r="H118" i="4"/>
  <c r="E119" i="4"/>
  <c r="G119" i="4"/>
  <c r="H119" i="4"/>
  <c r="E120" i="4"/>
  <c r="G120" i="4"/>
  <c r="H120" i="4"/>
  <c r="E121" i="4"/>
  <c r="G121" i="4"/>
  <c r="H121" i="4"/>
  <c r="E122" i="4"/>
  <c r="G122" i="4"/>
  <c r="H122" i="4"/>
  <c r="E123" i="4"/>
  <c r="G123" i="4"/>
  <c r="H123" i="4"/>
  <c r="E124" i="4"/>
  <c r="G124" i="4"/>
  <c r="H124" i="4"/>
  <c r="E125" i="4"/>
  <c r="G125" i="4"/>
  <c r="H125" i="4"/>
  <c r="E126" i="4"/>
  <c r="G126" i="4"/>
  <c r="H126" i="4"/>
  <c r="E127" i="4"/>
  <c r="G127" i="4"/>
  <c r="H127" i="4"/>
  <c r="E128" i="4"/>
  <c r="G128" i="4"/>
  <c r="H128" i="4"/>
  <c r="E129" i="4"/>
  <c r="G129" i="4"/>
  <c r="H129" i="4"/>
  <c r="E130" i="4"/>
  <c r="G130" i="4"/>
  <c r="H130" i="4"/>
  <c r="E131" i="4"/>
  <c r="G131" i="4"/>
  <c r="H131" i="4"/>
  <c r="E132" i="4"/>
  <c r="G132" i="4"/>
  <c r="H132" i="4"/>
  <c r="E133" i="4"/>
  <c r="G133" i="4"/>
  <c r="H133" i="4"/>
  <c r="E134" i="4"/>
  <c r="G134" i="4"/>
  <c r="H134" i="4"/>
  <c r="E135" i="4"/>
  <c r="G135" i="4"/>
  <c r="H135" i="4"/>
  <c r="E136" i="4"/>
  <c r="G136" i="4"/>
  <c r="H136" i="4"/>
  <c r="E137" i="4"/>
  <c r="G137" i="4"/>
  <c r="H137" i="4"/>
  <c r="E138" i="4"/>
  <c r="G138" i="4"/>
  <c r="H138" i="4"/>
  <c r="E139" i="4"/>
  <c r="G139" i="4"/>
  <c r="H139" i="4"/>
  <c r="E140" i="4"/>
  <c r="G140" i="4"/>
  <c r="H140" i="4"/>
  <c r="E141" i="4"/>
  <c r="G141" i="4"/>
  <c r="H141" i="4"/>
  <c r="E142" i="4"/>
  <c r="G142" i="4"/>
  <c r="H142" i="4"/>
  <c r="E143" i="4"/>
  <c r="G143" i="4"/>
  <c r="H143" i="4"/>
  <c r="E144" i="4"/>
  <c r="G144" i="4"/>
  <c r="H144" i="4"/>
  <c r="H145" i="4"/>
  <c r="I145" i="6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I4" i="2"/>
  <c r="J4" i="2"/>
  <c r="J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J145" i="1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</calcChain>
</file>

<file path=xl/sharedStrings.xml><?xml version="1.0" encoding="utf-8"?>
<sst xmlns="http://schemas.openxmlformats.org/spreadsheetml/2006/main" count="777" uniqueCount="177">
  <si>
    <t>Max Marks</t>
  </si>
  <si>
    <t>Course outcome</t>
  </si>
  <si>
    <t>Name</t>
  </si>
  <si>
    <t>CO1</t>
  </si>
  <si>
    <t>T1-Q1</t>
  </si>
  <si>
    <t>T1-Q2</t>
  </si>
  <si>
    <t>T1-Q3</t>
  </si>
  <si>
    <t>TOTAL OBTAINED</t>
  </si>
  <si>
    <t>TOTAL MARKS ATTEMPTED</t>
  </si>
  <si>
    <t>%</t>
  </si>
  <si>
    <t>SCORE OR GRADING BASED ON SCALE OF 3</t>
  </si>
  <si>
    <t>TARGET &gt;=60%</t>
  </si>
  <si>
    <t>AVG</t>
  </si>
  <si>
    <t>CO2</t>
  </si>
  <si>
    <t>Abhimanyu Raj</t>
  </si>
  <si>
    <t>Abhirup Dey</t>
  </si>
  <si>
    <t>Aditya Kamlesh Shah</t>
  </si>
  <si>
    <t>Akanksha Singh</t>
  </si>
  <si>
    <t>Akash Agarwal</t>
  </si>
  <si>
    <t>Alok Kumar</t>
  </si>
  <si>
    <t>Ananya Sahana</t>
  </si>
  <si>
    <t>Aniket Daw</t>
  </si>
  <si>
    <t>Anirban Ghosh</t>
  </si>
  <si>
    <t>Aniruddha Datta</t>
  </si>
  <si>
    <t>Ankhi Debnath</t>
  </si>
  <si>
    <t>Anniksha Ghosh</t>
  </si>
  <si>
    <t>Anu Sarkar</t>
  </si>
  <si>
    <t>Arghadeep Basu</t>
  </si>
  <si>
    <t>Aritra Manna</t>
  </si>
  <si>
    <t>Arka Das</t>
  </si>
  <si>
    <t>Arnab Kumar Das</t>
  </si>
  <si>
    <t>Arpan Chakraborty</t>
  </si>
  <si>
    <t>Aruniva Nath</t>
  </si>
  <si>
    <t>Ashmita Saha</t>
  </si>
  <si>
    <t>Asmita Saha</t>
  </si>
  <si>
    <t>Atanu Jana</t>
  </si>
  <si>
    <t>Avijit Kumar</t>
  </si>
  <si>
    <t>Avik Pal</t>
  </si>
  <si>
    <t>Ayan Ghosh</t>
  </si>
  <si>
    <t>Babloo Kumar Shaw</t>
  </si>
  <si>
    <t>Baishali Roy</t>
  </si>
  <si>
    <t>Bratati Chakraborty</t>
  </si>
  <si>
    <t>Debayan Chakraborty</t>
  </si>
  <si>
    <t>Deep Bhattacharjee</t>
  </si>
  <si>
    <t>Dipanjan Datta Roy</t>
  </si>
  <si>
    <t>Dipanjan Ray Chaudhuri</t>
  </si>
  <si>
    <t>Donal Das</t>
  </si>
  <si>
    <t>Faiz Ali</t>
  </si>
  <si>
    <t>Hemant Kumar</t>
  </si>
  <si>
    <t>Himanshu Sharma</t>
  </si>
  <si>
    <t>Hitesh Shukla</t>
  </si>
  <si>
    <t>Indranil Kundu</t>
  </si>
  <si>
    <t>Indranil Paul</t>
  </si>
  <si>
    <t>Ishita Biswas</t>
  </si>
  <si>
    <t>Jayank Das</t>
  </si>
  <si>
    <t>Kalpataru Maity</t>
  </si>
  <si>
    <t>Koustav Bag</t>
  </si>
  <si>
    <t>Krishna Bindu Kumar</t>
  </si>
  <si>
    <t>Mainak Chakraborty</t>
  </si>
  <si>
    <t>Manish Kumar</t>
  </si>
  <si>
    <t>Manish Kumar Singh</t>
  </si>
  <si>
    <t>Manisha Adak</t>
  </si>
  <si>
    <t>Md. Kamaruzzaman</t>
  </si>
  <si>
    <t xml:space="preserve">Md. Rashid Feroze </t>
  </si>
  <si>
    <t>Md .Sajid Ali</t>
  </si>
  <si>
    <t>Md. Sharique Zafar</t>
  </si>
  <si>
    <t>Merry Paul</t>
  </si>
  <si>
    <t>Mohsina Parveen</t>
  </si>
  <si>
    <t>Monalisa Dandapat</t>
  </si>
  <si>
    <t>Nandita Mahajan</t>
  </si>
  <si>
    <t>Oindrila Choudhury</t>
  </si>
  <si>
    <t>Payal Saha</t>
  </si>
  <si>
    <t>Poulami Das</t>
  </si>
  <si>
    <t>Pourabi Roychowdhury</t>
  </si>
  <si>
    <t>Prashanta Paul</t>
  </si>
  <si>
    <t>Pratibha Maurya</t>
  </si>
  <si>
    <t>Priyanka Roy</t>
  </si>
  <si>
    <t>Puja Kumari Shaw</t>
  </si>
  <si>
    <t>Raghib Ahsan</t>
  </si>
  <si>
    <t>Rahul Das</t>
  </si>
  <si>
    <t>Rahul Sekhar Das</t>
  </si>
  <si>
    <t>Raihan Kabir</t>
  </si>
  <si>
    <t>Rajiv Kumar Singh</t>
  </si>
  <si>
    <t>Ranit Sen</t>
  </si>
  <si>
    <t>Ravi Kumar</t>
  </si>
  <si>
    <t>Renu Kumari</t>
  </si>
  <si>
    <t>Rituparno Dutta</t>
  </si>
  <si>
    <t>Rivu Ghosh</t>
  </si>
  <si>
    <t>Ronit Bhattacharyya</t>
  </si>
  <si>
    <t>Sagnik Biswas</t>
  </si>
  <si>
    <t>Saheli Saha</t>
  </si>
  <si>
    <t>Santodeb Dutta</t>
  </si>
  <si>
    <t>Saptarshi Das</t>
  </si>
  <si>
    <t>Saptarshi Podder</t>
  </si>
  <si>
    <t>Sarthak Das Roy</t>
  </si>
  <si>
    <t>Sayan Ghosh</t>
  </si>
  <si>
    <t>Sayantan Bhuin</t>
  </si>
  <si>
    <t>Sayantani Mukherjee</t>
  </si>
  <si>
    <t>Shaleen Basak</t>
  </si>
  <si>
    <t>Shibam Chatterjee</t>
  </si>
  <si>
    <t>Shilpa Chakraborty</t>
  </si>
  <si>
    <t>Shivam Verma</t>
  </si>
  <si>
    <t>Shramana Bhowmik</t>
  </si>
  <si>
    <t>Shreyashi Roy</t>
  </si>
  <si>
    <t>Shubhashree Roy</t>
  </si>
  <si>
    <t>Shweta Saha</t>
  </si>
  <si>
    <t>Siddhartha Majumdar</t>
  </si>
  <si>
    <t>Silpa Saha</t>
  </si>
  <si>
    <t>Sinthia Madhurima Panja</t>
  </si>
  <si>
    <t>Sk. Masud Ali</t>
  </si>
  <si>
    <t>Somnath Dey</t>
  </si>
  <si>
    <t>Soumya Guha</t>
  </si>
  <si>
    <t>Sreyasi Das</t>
  </si>
  <si>
    <t>Srijan Deb</t>
  </si>
  <si>
    <t>Subhankar Maity</t>
  </si>
  <si>
    <t>Subhojit Dey</t>
  </si>
  <si>
    <t>Suchismita Sengupta</t>
  </si>
  <si>
    <t>Sukanya Chaudhury</t>
  </si>
  <si>
    <t>Sulagna Bhattacharya</t>
  </si>
  <si>
    <t>Sulagna Chakraborty</t>
  </si>
  <si>
    <t>Suman Sardar</t>
  </si>
  <si>
    <t>Sumanta Banerjee</t>
  </si>
  <si>
    <t>Supriyo sen</t>
  </si>
  <si>
    <t>Suranjana Saha</t>
  </si>
  <si>
    <t>Swagata Das</t>
  </si>
  <si>
    <t>Swaraj Dutta</t>
  </si>
  <si>
    <t>Swati Samai</t>
  </si>
  <si>
    <t>Syed Sadain Abid Hussain</t>
  </si>
  <si>
    <t>Talha Nehal</t>
  </si>
  <si>
    <t>Tanmoy Kundu</t>
  </si>
  <si>
    <t>Tapas Banik</t>
  </si>
  <si>
    <t>Urvashi Majithia</t>
  </si>
  <si>
    <t>Uttla Aiswarya</t>
  </si>
  <si>
    <t>Vijay Agarwal</t>
  </si>
  <si>
    <t>Vishal Kumar Mishra</t>
  </si>
  <si>
    <t>Vivek Gupta</t>
  </si>
  <si>
    <t>Vivek Kumar</t>
  </si>
  <si>
    <t>ABHIK MUKHERJEE(L)</t>
  </si>
  <si>
    <t>ANINDITA CHANDRA(L)</t>
  </si>
  <si>
    <t>ARNAB CHAKRABORTY(L)</t>
  </si>
  <si>
    <t>BARNALI BISWAS(L)</t>
  </si>
  <si>
    <t>DEBOLINA DEB(L)</t>
  </si>
  <si>
    <t>DIPTANU MAJUMDER(L)</t>
  </si>
  <si>
    <t>KUMARI ARCHANA(L)</t>
  </si>
  <si>
    <t>MD RAGHIB HUSSAIN(L)</t>
  </si>
  <si>
    <t>PRIYANKA GHOSH(L)</t>
  </si>
  <si>
    <t>PUJA DUTTA(L)</t>
  </si>
  <si>
    <t>ROHIT NATH(L)</t>
  </si>
  <si>
    <t>SALYALI DAS(L)</t>
  </si>
  <si>
    <t>SASWATA BISWAS(L)</t>
  </si>
  <si>
    <t>SOUVIK GHOSAL(L)</t>
  </si>
  <si>
    <t>SUDIPTA KUMAR MUKHERJEE(L)</t>
  </si>
  <si>
    <t>SUDIPTA SARKAR(L)</t>
  </si>
  <si>
    <t>TAPESH CHOWDHURY(L)</t>
  </si>
  <si>
    <t>UPAYAN DEY HAZRA(L)</t>
  </si>
  <si>
    <t>T1-Q4</t>
  </si>
  <si>
    <t>T1-Q5</t>
  </si>
  <si>
    <t>avg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</si>
  <si>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</si>
  <si>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</si>
  <si>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</si>
  <si>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</si>
  <si>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</si>
  <si>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</si>
  <si>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</si>
  <si>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</si>
  <si>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</si>
  <si>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</si>
  <si>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T3-Q5</t>
  </si>
  <si>
    <t>T4-Q6</t>
  </si>
  <si>
    <t>T4-Q5</t>
  </si>
  <si>
    <t>T4-Q1</t>
  </si>
  <si>
    <t>T4-Q3</t>
  </si>
  <si>
    <t>T3-Q3</t>
  </si>
  <si>
    <t>T4-Q2</t>
  </si>
  <si>
    <t>T2-Q6</t>
  </si>
  <si>
    <t>T4-Q4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</si>
</sst>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strike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0" fontId="2" fillId="0" borderId="1" xfId="1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3" fillId="0" borderId="1" xfId="0" applyFont="1" applyFill="1" applyBorder="1"/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0" fillId="0" borderId="0" xfId="0" applyBorder="1"/>
    <xf numFmtId="164" fontId="0" fillId="0" borderId="3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zoomScale="134" workbookViewId="0">
      <selection activeCell="M11" sqref="M11"/>
    </sheetView>
  </sheetViews>
  <sheetFormatPr defaultColWidth="11" defaultRowHeight="15.75" x14ac:dyDescent="0.25"/>
  <cols>
    <col min="1" max="1" width="14.5" customWidth="1"/>
    <col min="2" max="2" width="6.125" customWidth="1"/>
    <col min="3" max="3" width="5.625" customWidth="1"/>
    <col min="4" max="4" width="5.5" customWidth="1"/>
    <col min="5" max="6" width="5.375" customWidth="1"/>
    <col min="7" max="7" width="9.375" customWidth="1"/>
    <col min="8" max="8" width="13.375" style="17" customWidth="1"/>
    <col min="9" max="9" width="6.125" customWidth="1"/>
    <col min="10" max="10" width="11" style="17"/>
    <col min="11" max="11" width="7.875" customWidth="1"/>
  </cols>
  <sheetData>
    <row r="1" spans="1:11" x14ac:dyDescent="0.25">
      <c r="A1" s="1" t="s">
        <v>0</v>
      </c>
      <c r="B1" s="2">
        <v>6</v>
      </c>
      <c r="C1" s="2">
        <v>6</v>
      </c>
      <c r="D1" s="2">
        <v>6</v>
      </c>
      <c r="E1" s="2">
        <v>6</v>
      </c>
      <c r="F1" s="2">
        <v>6</v>
      </c>
      <c r="G1" s="2">
        <v>30</v>
      </c>
      <c r="H1" s="15"/>
      <c r="I1" s="29" t="s">
        <v>9</v>
      </c>
      <c r="J1" s="26" t="s">
        <v>10</v>
      </c>
      <c r="K1" s="26" t="s">
        <v>11</v>
      </c>
    </row>
    <row r="2" spans="1:11" x14ac:dyDescent="0.25">
      <c r="A2" s="1" t="s">
        <v>1</v>
      </c>
      <c r="B2" s="29" t="s">
        <v>3</v>
      </c>
      <c r="C2" s="29"/>
      <c r="D2" s="29"/>
      <c r="E2" s="29"/>
      <c r="F2" s="16"/>
      <c r="G2" s="26" t="s">
        <v>7</v>
      </c>
      <c r="H2" s="26" t="s">
        <v>8</v>
      </c>
      <c r="I2" s="29"/>
      <c r="J2" s="27"/>
      <c r="K2" s="27"/>
    </row>
    <row r="3" spans="1:11" ht="45.95" customHeight="1" x14ac:dyDescent="0.25">
      <c r="A3" s="1" t="s">
        <v>2</v>
      </c>
      <c r="B3" s="1" t="s">
        <v>4</v>
      </c>
      <c r="C3" s="1" t="s">
        <v>5</v>
      </c>
      <c r="D3" s="1" t="s">
        <v>6</v>
      </c>
      <c r="E3" s="1" t="s">
        <v>160</v>
      </c>
      <c r="F3" s="9" t="s">
        <v>161</v>
      </c>
      <c r="G3" s="28"/>
      <c r="H3" s="28"/>
      <c r="I3" s="29"/>
      <c r="J3" s="28"/>
      <c r="K3" s="28"/>
    </row>
    <row r="4" spans="1:11" x14ac:dyDescent="0.25">
      <c r="A4" s="5" t="s">
        <v>14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2">
        <f t="shared" ref="G4:G35" si="0">SUM(B4:F4)</f>
        <v>15</v>
      </c>
      <c r="H4" s="15">
        <v>30</v>
      </c>
      <c r="I4" s="4">
        <f t="shared" ref="I4:I35" si="1">100*G4/H4</f>
        <v>50</v>
      </c>
      <c r="J4" s="15">
        <f t="shared" ref="J4:J35" si="2">IF(I4&gt;=60,3,IF(I4&gt;=40,2,1))</f>
        <v>2</v>
      </c>
      <c r="K4" s="2" t="str">
        <f t="shared" ref="K4:K35" si="3">IF(J4=3,"Y","N")</f>
        <v>N</v>
      </c>
    </row>
    <row r="5" spans="1:11" x14ac:dyDescent="0.25">
      <c r="A5" s="5" t="s">
        <v>15</v>
      </c>
      <c r="B5" s="1">
        <v>4</v>
      </c>
      <c r="C5" s="1">
        <v>4</v>
      </c>
      <c r="D5" s="1">
        <v>3</v>
      </c>
      <c r="E5" s="1">
        <v>3</v>
      </c>
      <c r="F5" s="1">
        <v>3</v>
      </c>
      <c r="G5" s="2">
        <f t="shared" si="0"/>
        <v>17</v>
      </c>
      <c r="H5" s="15">
        <v>30</v>
      </c>
      <c r="I5" s="4">
        <f t="shared" si="1"/>
        <v>56.666666666666664</v>
      </c>
      <c r="J5" s="15">
        <f t="shared" si="2"/>
        <v>2</v>
      </c>
      <c r="K5" s="2" t="str">
        <f t="shared" si="3"/>
        <v>N</v>
      </c>
    </row>
    <row r="6" spans="1:11" ht="25.5" x14ac:dyDescent="0.25">
      <c r="A6" s="5" t="s">
        <v>16</v>
      </c>
      <c r="B6" s="1">
        <v>5</v>
      </c>
      <c r="C6" s="1">
        <v>4</v>
      </c>
      <c r="D6" s="1">
        <v>5</v>
      </c>
      <c r="E6" s="1"/>
      <c r="F6" s="1">
        <v>5</v>
      </c>
      <c r="G6" s="2">
        <f t="shared" si="0"/>
        <v>19</v>
      </c>
      <c r="H6" s="15">
        <v>24</v>
      </c>
      <c r="I6" s="4">
        <f t="shared" si="1"/>
        <v>79.166666666666671</v>
      </c>
      <c r="J6" s="15">
        <f t="shared" si="2"/>
        <v>3</v>
      </c>
      <c r="K6" s="2" t="str">
        <f t="shared" si="3"/>
        <v>Y</v>
      </c>
    </row>
    <row r="7" spans="1:11" x14ac:dyDescent="0.25">
      <c r="A7" s="5" t="s">
        <v>17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2">
        <f t="shared" si="0"/>
        <v>25</v>
      </c>
      <c r="H7" s="15">
        <v>30</v>
      </c>
      <c r="I7" s="4">
        <f t="shared" si="1"/>
        <v>83.333333333333329</v>
      </c>
      <c r="J7" s="15">
        <f t="shared" si="2"/>
        <v>3</v>
      </c>
      <c r="K7" s="2" t="str">
        <f t="shared" si="3"/>
        <v>Y</v>
      </c>
    </row>
    <row r="8" spans="1:11" x14ac:dyDescent="0.25">
      <c r="A8" s="5" t="s">
        <v>18</v>
      </c>
      <c r="B8" s="3">
        <v>4</v>
      </c>
      <c r="C8" s="1">
        <v>4</v>
      </c>
      <c r="D8" s="3">
        <v>4</v>
      </c>
      <c r="E8" s="3">
        <v>4</v>
      </c>
      <c r="F8" s="3">
        <v>5</v>
      </c>
      <c r="G8" s="2">
        <f t="shared" si="0"/>
        <v>21</v>
      </c>
      <c r="H8" s="15">
        <v>30</v>
      </c>
      <c r="I8" s="4">
        <f t="shared" si="1"/>
        <v>70</v>
      </c>
      <c r="J8" s="15">
        <f t="shared" si="2"/>
        <v>3</v>
      </c>
      <c r="K8" s="2" t="str">
        <f t="shared" si="3"/>
        <v>Y</v>
      </c>
    </row>
    <row r="9" spans="1:11" x14ac:dyDescent="0.25">
      <c r="A9" s="5" t="s">
        <v>19</v>
      </c>
      <c r="B9" s="3"/>
      <c r="C9" s="3">
        <v>3</v>
      </c>
      <c r="D9" s="3">
        <v>3</v>
      </c>
      <c r="E9" s="3">
        <v>4</v>
      </c>
      <c r="F9" s="3">
        <v>4</v>
      </c>
      <c r="G9" s="2">
        <f t="shared" si="0"/>
        <v>14</v>
      </c>
      <c r="H9" s="15">
        <v>24</v>
      </c>
      <c r="I9" s="4">
        <f t="shared" si="1"/>
        <v>58.333333333333336</v>
      </c>
      <c r="J9" s="15">
        <f t="shared" si="2"/>
        <v>2</v>
      </c>
      <c r="K9" s="2" t="str">
        <f t="shared" si="3"/>
        <v>N</v>
      </c>
    </row>
    <row r="10" spans="1:11" x14ac:dyDescent="0.25">
      <c r="A10" s="5" t="s">
        <v>20</v>
      </c>
      <c r="B10" s="3">
        <v>4</v>
      </c>
      <c r="C10" s="3"/>
      <c r="D10" s="3">
        <v>3</v>
      </c>
      <c r="E10" s="3">
        <v>3</v>
      </c>
      <c r="F10" s="3">
        <v>6</v>
      </c>
      <c r="G10" s="2">
        <f t="shared" si="0"/>
        <v>16</v>
      </c>
      <c r="H10" s="15">
        <v>24</v>
      </c>
      <c r="I10" s="4">
        <f t="shared" si="1"/>
        <v>66.666666666666671</v>
      </c>
      <c r="J10" s="15">
        <f t="shared" si="2"/>
        <v>3</v>
      </c>
      <c r="K10" s="2" t="str">
        <f t="shared" si="3"/>
        <v>Y</v>
      </c>
    </row>
    <row r="11" spans="1:11" x14ac:dyDescent="0.25">
      <c r="A11" s="5" t="s">
        <v>21</v>
      </c>
      <c r="B11" s="3">
        <v>3</v>
      </c>
      <c r="C11" s="1">
        <v>5</v>
      </c>
      <c r="D11" s="3">
        <v>4</v>
      </c>
      <c r="E11" s="3">
        <v>4</v>
      </c>
      <c r="F11" s="3">
        <v>4</v>
      </c>
      <c r="G11" s="2">
        <f t="shared" si="0"/>
        <v>20</v>
      </c>
      <c r="H11" s="15">
        <v>30</v>
      </c>
      <c r="I11" s="4">
        <f t="shared" si="1"/>
        <v>66.666666666666671</v>
      </c>
      <c r="J11" s="15">
        <f t="shared" si="2"/>
        <v>3</v>
      </c>
      <c r="K11" s="2" t="str">
        <f t="shared" si="3"/>
        <v>Y</v>
      </c>
    </row>
    <row r="12" spans="1:11" x14ac:dyDescent="0.25">
      <c r="A12" s="5" t="s">
        <v>22</v>
      </c>
      <c r="B12" s="3">
        <v>4</v>
      </c>
      <c r="C12" s="1">
        <v>5</v>
      </c>
      <c r="D12" s="3">
        <v>5</v>
      </c>
      <c r="E12" s="3">
        <v>3</v>
      </c>
      <c r="F12" s="3">
        <v>5</v>
      </c>
      <c r="G12" s="2">
        <f t="shared" si="0"/>
        <v>22</v>
      </c>
      <c r="H12" s="15">
        <v>30</v>
      </c>
      <c r="I12" s="4">
        <f t="shared" si="1"/>
        <v>73.333333333333329</v>
      </c>
      <c r="J12" s="15">
        <f t="shared" si="2"/>
        <v>3</v>
      </c>
      <c r="K12" s="2" t="str">
        <f t="shared" si="3"/>
        <v>Y</v>
      </c>
    </row>
    <row r="13" spans="1:11" x14ac:dyDescent="0.25">
      <c r="A13" s="5" t="s">
        <v>23</v>
      </c>
      <c r="B13" s="3">
        <v>5</v>
      </c>
      <c r="C13" s="1"/>
      <c r="D13" s="3">
        <v>5</v>
      </c>
      <c r="E13" s="3">
        <v>3</v>
      </c>
      <c r="F13" s="3">
        <v>4</v>
      </c>
      <c r="G13" s="2">
        <f t="shared" si="0"/>
        <v>17</v>
      </c>
      <c r="H13" s="15">
        <v>24</v>
      </c>
      <c r="I13" s="4">
        <f t="shared" si="1"/>
        <v>70.833333333333329</v>
      </c>
      <c r="J13" s="15">
        <f t="shared" si="2"/>
        <v>3</v>
      </c>
      <c r="K13" s="2" t="str">
        <f t="shared" si="3"/>
        <v>Y</v>
      </c>
    </row>
    <row r="14" spans="1:11" x14ac:dyDescent="0.25">
      <c r="A14" s="5" t="s">
        <v>24</v>
      </c>
      <c r="B14" s="3">
        <v>3</v>
      </c>
      <c r="C14" s="1">
        <v>4</v>
      </c>
      <c r="D14" s="3">
        <v>3</v>
      </c>
      <c r="E14" s="3">
        <v>4</v>
      </c>
      <c r="F14" s="3">
        <v>3</v>
      </c>
      <c r="G14" s="2">
        <f t="shared" si="0"/>
        <v>17</v>
      </c>
      <c r="H14" s="15">
        <v>30</v>
      </c>
      <c r="I14" s="4">
        <f t="shared" si="1"/>
        <v>56.666666666666664</v>
      </c>
      <c r="J14" s="15">
        <f t="shared" si="2"/>
        <v>2</v>
      </c>
      <c r="K14" s="2" t="str">
        <f t="shared" si="3"/>
        <v>N</v>
      </c>
    </row>
    <row r="15" spans="1:11" x14ac:dyDescent="0.25">
      <c r="A15" s="5" t="s">
        <v>25</v>
      </c>
      <c r="B15" s="3">
        <v>4</v>
      </c>
      <c r="C15" s="1">
        <v>4</v>
      </c>
      <c r="D15" s="3">
        <v>4</v>
      </c>
      <c r="E15" s="3">
        <v>5</v>
      </c>
      <c r="F15" s="3">
        <v>4</v>
      </c>
      <c r="G15" s="2">
        <f t="shared" si="0"/>
        <v>21</v>
      </c>
      <c r="H15" s="15">
        <v>30</v>
      </c>
      <c r="I15" s="4">
        <f t="shared" si="1"/>
        <v>70</v>
      </c>
      <c r="J15" s="15">
        <f t="shared" si="2"/>
        <v>3</v>
      </c>
      <c r="K15" s="2" t="str">
        <f t="shared" si="3"/>
        <v>Y</v>
      </c>
    </row>
    <row r="16" spans="1:11" x14ac:dyDescent="0.25">
      <c r="A16" s="5" t="s">
        <v>26</v>
      </c>
      <c r="B16" s="3">
        <v>4</v>
      </c>
      <c r="C16" s="1">
        <v>3</v>
      </c>
      <c r="D16" s="3">
        <v>3</v>
      </c>
      <c r="E16" s="3">
        <v>3</v>
      </c>
      <c r="F16" s="3">
        <v>4</v>
      </c>
      <c r="G16" s="2">
        <f t="shared" si="0"/>
        <v>17</v>
      </c>
      <c r="H16" s="15">
        <v>30</v>
      </c>
      <c r="I16" s="4">
        <f t="shared" si="1"/>
        <v>56.666666666666664</v>
      </c>
      <c r="J16" s="15">
        <f t="shared" si="2"/>
        <v>2</v>
      </c>
      <c r="K16" s="2" t="str">
        <f t="shared" si="3"/>
        <v>N</v>
      </c>
    </row>
    <row r="17" spans="1:11" x14ac:dyDescent="0.25">
      <c r="A17" s="5" t="s">
        <v>27</v>
      </c>
      <c r="B17" s="3">
        <v>4</v>
      </c>
      <c r="C17" s="1">
        <v>5</v>
      </c>
      <c r="D17" s="3">
        <v>4</v>
      </c>
      <c r="E17" s="3">
        <v>5</v>
      </c>
      <c r="F17" s="3">
        <v>5</v>
      </c>
      <c r="G17" s="2">
        <f t="shared" si="0"/>
        <v>23</v>
      </c>
      <c r="H17" s="15">
        <v>30</v>
      </c>
      <c r="I17" s="4">
        <f t="shared" si="1"/>
        <v>76.666666666666671</v>
      </c>
      <c r="J17" s="15">
        <f t="shared" si="2"/>
        <v>3</v>
      </c>
      <c r="K17" s="2" t="str">
        <f t="shared" si="3"/>
        <v>Y</v>
      </c>
    </row>
    <row r="18" spans="1:11" x14ac:dyDescent="0.25">
      <c r="A18" s="5" t="s">
        <v>28</v>
      </c>
      <c r="B18" s="3">
        <v>4</v>
      </c>
      <c r="C18" s="1">
        <v>5</v>
      </c>
      <c r="D18" s="3">
        <v>4</v>
      </c>
      <c r="E18" s="3">
        <v>4</v>
      </c>
      <c r="F18" s="3">
        <v>5</v>
      </c>
      <c r="G18" s="2">
        <f t="shared" si="0"/>
        <v>22</v>
      </c>
      <c r="H18" s="15">
        <v>30</v>
      </c>
      <c r="I18" s="4">
        <f t="shared" si="1"/>
        <v>73.333333333333329</v>
      </c>
      <c r="J18" s="15">
        <f t="shared" si="2"/>
        <v>3</v>
      </c>
      <c r="K18" s="2" t="str">
        <f t="shared" si="3"/>
        <v>Y</v>
      </c>
    </row>
    <row r="19" spans="1:11" x14ac:dyDescent="0.25">
      <c r="A19" s="5" t="s">
        <v>29</v>
      </c>
      <c r="B19" s="3">
        <v>3</v>
      </c>
      <c r="C19" s="1">
        <v>4</v>
      </c>
      <c r="D19" s="3"/>
      <c r="E19" s="3">
        <v>3</v>
      </c>
      <c r="F19" s="3">
        <v>4</v>
      </c>
      <c r="G19" s="2">
        <f t="shared" si="0"/>
        <v>14</v>
      </c>
      <c r="H19" s="15">
        <v>24</v>
      </c>
      <c r="I19" s="4">
        <f t="shared" si="1"/>
        <v>58.333333333333336</v>
      </c>
      <c r="J19" s="15">
        <f t="shared" si="2"/>
        <v>2</v>
      </c>
      <c r="K19" s="2" t="str">
        <f t="shared" si="3"/>
        <v>N</v>
      </c>
    </row>
    <row r="20" spans="1:11" x14ac:dyDescent="0.25">
      <c r="A20" s="5" t="s">
        <v>30</v>
      </c>
      <c r="B20" s="3">
        <v>4</v>
      </c>
      <c r="C20" s="11">
        <v>5</v>
      </c>
      <c r="D20" s="3">
        <v>4</v>
      </c>
      <c r="E20" s="3">
        <v>4</v>
      </c>
      <c r="F20" s="3">
        <v>5</v>
      </c>
      <c r="G20" s="2">
        <f t="shared" si="0"/>
        <v>22</v>
      </c>
      <c r="H20" s="15">
        <v>30</v>
      </c>
      <c r="I20" s="4">
        <f t="shared" si="1"/>
        <v>73.333333333333329</v>
      </c>
      <c r="J20" s="15">
        <f t="shared" si="2"/>
        <v>3</v>
      </c>
      <c r="K20" s="2" t="str">
        <f t="shared" si="3"/>
        <v>Y</v>
      </c>
    </row>
    <row r="21" spans="1:11" x14ac:dyDescent="0.25">
      <c r="A21" s="5" t="s">
        <v>31</v>
      </c>
      <c r="B21" s="3">
        <v>5</v>
      </c>
      <c r="C21" s="3">
        <v>5</v>
      </c>
      <c r="D21" s="3">
        <v>5</v>
      </c>
      <c r="E21" s="3">
        <v>5</v>
      </c>
      <c r="F21" s="3">
        <v>5</v>
      </c>
      <c r="G21" s="2">
        <f t="shared" si="0"/>
        <v>25</v>
      </c>
      <c r="H21" s="15">
        <v>30</v>
      </c>
      <c r="I21" s="4">
        <f t="shared" si="1"/>
        <v>83.333333333333329</v>
      </c>
      <c r="J21" s="15">
        <f t="shared" si="2"/>
        <v>3</v>
      </c>
      <c r="K21" s="2" t="str">
        <f t="shared" si="3"/>
        <v>Y</v>
      </c>
    </row>
    <row r="22" spans="1:11" x14ac:dyDescent="0.25">
      <c r="A22" s="5" t="s">
        <v>32</v>
      </c>
      <c r="B22" s="3">
        <v>3</v>
      </c>
      <c r="C22" s="1"/>
      <c r="D22" s="3">
        <v>3</v>
      </c>
      <c r="E22" s="3">
        <v>4</v>
      </c>
      <c r="F22" s="3">
        <v>4</v>
      </c>
      <c r="G22" s="2">
        <f t="shared" si="0"/>
        <v>14</v>
      </c>
      <c r="H22" s="15">
        <v>24</v>
      </c>
      <c r="I22" s="4">
        <f t="shared" si="1"/>
        <v>58.333333333333336</v>
      </c>
      <c r="J22" s="15">
        <f t="shared" si="2"/>
        <v>2</v>
      </c>
      <c r="K22" s="2" t="str">
        <f t="shared" si="3"/>
        <v>N</v>
      </c>
    </row>
    <row r="23" spans="1:11" x14ac:dyDescent="0.25">
      <c r="A23" s="5" t="s">
        <v>33</v>
      </c>
      <c r="B23" s="3">
        <v>3</v>
      </c>
      <c r="C23" s="1">
        <v>5</v>
      </c>
      <c r="D23" s="3">
        <v>3</v>
      </c>
      <c r="E23" s="3">
        <v>3</v>
      </c>
      <c r="F23" s="3">
        <v>5</v>
      </c>
      <c r="G23" s="2">
        <f t="shared" si="0"/>
        <v>19</v>
      </c>
      <c r="H23" s="15">
        <v>30</v>
      </c>
      <c r="I23" s="4">
        <f t="shared" si="1"/>
        <v>63.333333333333336</v>
      </c>
      <c r="J23" s="15">
        <f t="shared" si="2"/>
        <v>3</v>
      </c>
      <c r="K23" s="2" t="str">
        <f t="shared" si="3"/>
        <v>Y</v>
      </c>
    </row>
    <row r="24" spans="1:11" x14ac:dyDescent="0.25">
      <c r="A24" s="5" t="s">
        <v>34</v>
      </c>
      <c r="B24" s="3">
        <v>3</v>
      </c>
      <c r="C24" s="1">
        <v>5</v>
      </c>
      <c r="D24" s="3">
        <v>3</v>
      </c>
      <c r="E24" s="3">
        <v>3</v>
      </c>
      <c r="F24" s="3">
        <v>5</v>
      </c>
      <c r="G24" s="2">
        <f t="shared" si="0"/>
        <v>19</v>
      </c>
      <c r="H24" s="15">
        <v>30</v>
      </c>
      <c r="I24" s="4">
        <f t="shared" si="1"/>
        <v>63.333333333333336</v>
      </c>
      <c r="J24" s="15">
        <f t="shared" si="2"/>
        <v>3</v>
      </c>
      <c r="K24" s="2" t="str">
        <f t="shared" si="3"/>
        <v>Y</v>
      </c>
    </row>
    <row r="25" spans="1:11" x14ac:dyDescent="0.25">
      <c r="A25" s="5" t="s">
        <v>35</v>
      </c>
      <c r="B25" s="3">
        <v>4</v>
      </c>
      <c r="C25" s="1">
        <v>5</v>
      </c>
      <c r="D25" s="3">
        <v>4</v>
      </c>
      <c r="E25" s="3">
        <v>4</v>
      </c>
      <c r="F25" s="3">
        <v>4</v>
      </c>
      <c r="G25" s="2">
        <f t="shared" si="0"/>
        <v>21</v>
      </c>
      <c r="H25" s="15">
        <v>30</v>
      </c>
      <c r="I25" s="4">
        <f t="shared" si="1"/>
        <v>70</v>
      </c>
      <c r="J25" s="15">
        <f t="shared" si="2"/>
        <v>3</v>
      </c>
      <c r="K25" s="2" t="str">
        <f t="shared" si="3"/>
        <v>Y</v>
      </c>
    </row>
    <row r="26" spans="1:11" x14ac:dyDescent="0.25">
      <c r="A26" s="5" t="s">
        <v>36</v>
      </c>
      <c r="B26" s="3">
        <v>3</v>
      </c>
      <c r="C26" s="1"/>
      <c r="D26" s="3">
        <v>4</v>
      </c>
      <c r="E26" s="3">
        <v>3</v>
      </c>
      <c r="F26" s="3">
        <v>4</v>
      </c>
      <c r="G26" s="2">
        <f t="shared" si="0"/>
        <v>14</v>
      </c>
      <c r="H26" s="15">
        <v>24</v>
      </c>
      <c r="I26" s="4">
        <f t="shared" si="1"/>
        <v>58.333333333333336</v>
      </c>
      <c r="J26" s="15">
        <f t="shared" si="2"/>
        <v>2</v>
      </c>
      <c r="K26" s="2" t="str">
        <f t="shared" si="3"/>
        <v>N</v>
      </c>
    </row>
    <row r="27" spans="1:11" x14ac:dyDescent="0.25">
      <c r="A27" s="5" t="s">
        <v>37</v>
      </c>
      <c r="B27" s="3">
        <v>4</v>
      </c>
      <c r="C27" s="1">
        <v>4</v>
      </c>
      <c r="D27" s="3">
        <v>4</v>
      </c>
      <c r="E27" s="3">
        <v>4</v>
      </c>
      <c r="F27" s="3">
        <v>5</v>
      </c>
      <c r="G27" s="2">
        <f t="shared" si="0"/>
        <v>21</v>
      </c>
      <c r="H27" s="15">
        <v>30</v>
      </c>
      <c r="I27" s="4">
        <f t="shared" si="1"/>
        <v>70</v>
      </c>
      <c r="J27" s="15">
        <f t="shared" si="2"/>
        <v>3</v>
      </c>
      <c r="K27" s="2" t="str">
        <f t="shared" si="3"/>
        <v>Y</v>
      </c>
    </row>
    <row r="28" spans="1:11" x14ac:dyDescent="0.25">
      <c r="A28" s="5" t="s">
        <v>38</v>
      </c>
      <c r="B28" s="3"/>
      <c r="C28" s="1">
        <v>4</v>
      </c>
      <c r="D28" s="3">
        <v>3</v>
      </c>
      <c r="E28" s="3">
        <v>3</v>
      </c>
      <c r="F28" s="3">
        <v>4</v>
      </c>
      <c r="G28" s="2">
        <f t="shared" si="0"/>
        <v>14</v>
      </c>
      <c r="H28" s="15">
        <v>24</v>
      </c>
      <c r="I28" s="4">
        <f t="shared" si="1"/>
        <v>58.333333333333336</v>
      </c>
      <c r="J28" s="15">
        <f t="shared" si="2"/>
        <v>2</v>
      </c>
      <c r="K28" s="2" t="str">
        <f t="shared" si="3"/>
        <v>N</v>
      </c>
    </row>
    <row r="29" spans="1:11" ht="25.5" x14ac:dyDescent="0.25">
      <c r="A29" s="5" t="s">
        <v>39</v>
      </c>
      <c r="B29" s="3">
        <v>3</v>
      </c>
      <c r="C29" s="1">
        <v>4</v>
      </c>
      <c r="D29" s="3">
        <v>3</v>
      </c>
      <c r="E29" s="3">
        <v>3</v>
      </c>
      <c r="F29" s="3">
        <v>5</v>
      </c>
      <c r="G29" s="2">
        <f t="shared" si="0"/>
        <v>18</v>
      </c>
      <c r="H29" s="15">
        <v>30</v>
      </c>
      <c r="I29" s="4">
        <f t="shared" si="1"/>
        <v>60</v>
      </c>
      <c r="J29" s="15">
        <f t="shared" si="2"/>
        <v>3</v>
      </c>
      <c r="K29" s="2" t="str">
        <f t="shared" si="3"/>
        <v>Y</v>
      </c>
    </row>
    <row r="30" spans="1:11" x14ac:dyDescent="0.25">
      <c r="A30" s="5" t="s">
        <v>40</v>
      </c>
      <c r="B30" s="3">
        <v>5</v>
      </c>
      <c r="C30" s="1">
        <v>4</v>
      </c>
      <c r="D30" s="3">
        <v>3</v>
      </c>
      <c r="E30" s="3">
        <v>3</v>
      </c>
      <c r="F30" s="3">
        <v>3</v>
      </c>
      <c r="G30" s="2">
        <f t="shared" si="0"/>
        <v>18</v>
      </c>
      <c r="H30" s="15">
        <v>30</v>
      </c>
      <c r="I30" s="4">
        <f t="shared" si="1"/>
        <v>60</v>
      </c>
      <c r="J30" s="15">
        <f t="shared" si="2"/>
        <v>3</v>
      </c>
      <c r="K30" s="2" t="str">
        <f t="shared" si="3"/>
        <v>Y</v>
      </c>
    </row>
    <row r="31" spans="1:11" ht="25.5" x14ac:dyDescent="0.25">
      <c r="A31" s="5" t="s">
        <v>41</v>
      </c>
      <c r="B31" s="3">
        <v>4</v>
      </c>
      <c r="C31" s="1">
        <v>4</v>
      </c>
      <c r="D31" s="3">
        <v>4</v>
      </c>
      <c r="E31" s="3">
        <v>4</v>
      </c>
      <c r="F31" s="3">
        <v>5</v>
      </c>
      <c r="G31" s="2">
        <f t="shared" si="0"/>
        <v>21</v>
      </c>
      <c r="H31" s="15">
        <v>30</v>
      </c>
      <c r="I31" s="4">
        <f t="shared" si="1"/>
        <v>70</v>
      </c>
      <c r="J31" s="15">
        <f t="shared" si="2"/>
        <v>3</v>
      </c>
      <c r="K31" s="2" t="str">
        <f t="shared" si="3"/>
        <v>Y</v>
      </c>
    </row>
    <row r="32" spans="1:11" ht="25.5" x14ac:dyDescent="0.25">
      <c r="A32" s="5" t="s">
        <v>42</v>
      </c>
      <c r="B32" s="3">
        <v>4</v>
      </c>
      <c r="C32" s="1">
        <v>4</v>
      </c>
      <c r="D32" s="3">
        <v>4</v>
      </c>
      <c r="E32" s="3">
        <v>4</v>
      </c>
      <c r="F32" s="3">
        <v>4</v>
      </c>
      <c r="G32" s="2">
        <f t="shared" si="0"/>
        <v>20</v>
      </c>
      <c r="H32" s="15">
        <v>30</v>
      </c>
      <c r="I32" s="4">
        <f t="shared" si="1"/>
        <v>66.666666666666671</v>
      </c>
      <c r="J32" s="15">
        <f t="shared" si="2"/>
        <v>3</v>
      </c>
      <c r="K32" s="2" t="str">
        <f t="shared" si="3"/>
        <v>Y</v>
      </c>
    </row>
    <row r="33" spans="1:11" ht="25.5" x14ac:dyDescent="0.25">
      <c r="A33" s="5" t="s">
        <v>43</v>
      </c>
      <c r="B33" s="3">
        <v>5</v>
      </c>
      <c r="C33" s="1">
        <v>4</v>
      </c>
      <c r="D33" s="3">
        <v>5</v>
      </c>
      <c r="E33" s="3">
        <v>4</v>
      </c>
      <c r="F33" s="3">
        <v>5</v>
      </c>
      <c r="G33" s="2">
        <f t="shared" si="0"/>
        <v>23</v>
      </c>
      <c r="H33" s="15">
        <v>30</v>
      </c>
      <c r="I33" s="4">
        <f t="shared" si="1"/>
        <v>76.666666666666671</v>
      </c>
      <c r="J33" s="15">
        <f t="shared" si="2"/>
        <v>3</v>
      </c>
      <c r="K33" s="2" t="str">
        <f t="shared" si="3"/>
        <v>Y</v>
      </c>
    </row>
    <row r="34" spans="1:11" ht="25.5" x14ac:dyDescent="0.25">
      <c r="A34" s="5" t="s">
        <v>44</v>
      </c>
      <c r="B34" s="3">
        <v>3</v>
      </c>
      <c r="C34" s="1">
        <v>3</v>
      </c>
      <c r="D34" s="3">
        <v>4</v>
      </c>
      <c r="E34" s="3"/>
      <c r="F34" s="3">
        <v>4</v>
      </c>
      <c r="G34" s="2">
        <f t="shared" si="0"/>
        <v>14</v>
      </c>
      <c r="H34" s="15">
        <v>24</v>
      </c>
      <c r="I34" s="4">
        <f t="shared" si="1"/>
        <v>58.333333333333336</v>
      </c>
      <c r="J34" s="15">
        <f t="shared" si="2"/>
        <v>2</v>
      </c>
      <c r="K34" s="2" t="str">
        <f t="shared" si="3"/>
        <v>N</v>
      </c>
    </row>
    <row r="35" spans="1:11" ht="25.5" x14ac:dyDescent="0.25">
      <c r="A35" s="5" t="s">
        <v>45</v>
      </c>
      <c r="B35" s="3">
        <v>5</v>
      </c>
      <c r="C35" s="1">
        <v>4</v>
      </c>
      <c r="D35" s="3">
        <v>4</v>
      </c>
      <c r="E35" s="3">
        <v>5</v>
      </c>
      <c r="F35" s="3">
        <v>5</v>
      </c>
      <c r="G35" s="2">
        <f t="shared" si="0"/>
        <v>23</v>
      </c>
      <c r="H35" s="15">
        <v>30</v>
      </c>
      <c r="I35" s="4">
        <f t="shared" si="1"/>
        <v>76.666666666666671</v>
      </c>
      <c r="J35" s="15">
        <f t="shared" si="2"/>
        <v>3</v>
      </c>
      <c r="K35" s="2" t="str">
        <f t="shared" si="3"/>
        <v>Y</v>
      </c>
    </row>
    <row r="36" spans="1:11" x14ac:dyDescent="0.25">
      <c r="A36" s="5" t="s">
        <v>46</v>
      </c>
      <c r="B36" s="3">
        <v>4</v>
      </c>
      <c r="C36" s="1">
        <v>4</v>
      </c>
      <c r="D36" s="3">
        <v>3</v>
      </c>
      <c r="E36" s="3">
        <v>4</v>
      </c>
      <c r="F36" s="3">
        <v>5</v>
      </c>
      <c r="G36" s="2">
        <f t="shared" ref="G36:G67" si="4">SUM(B36:F36)</f>
        <v>20</v>
      </c>
      <c r="H36" s="15">
        <v>30</v>
      </c>
      <c r="I36" s="4">
        <f t="shared" ref="I36:I67" si="5">100*G36/H36</f>
        <v>66.666666666666671</v>
      </c>
      <c r="J36" s="15">
        <f t="shared" ref="J36:J67" si="6">IF(I36&gt;=60,3,IF(I36&gt;=40,2,1))</f>
        <v>3</v>
      </c>
      <c r="K36" s="2" t="str">
        <f t="shared" ref="K36:K67" si="7">IF(J36=3,"Y","N")</f>
        <v>Y</v>
      </c>
    </row>
    <row r="37" spans="1:11" x14ac:dyDescent="0.25">
      <c r="A37" s="5" t="s">
        <v>47</v>
      </c>
      <c r="B37" s="3">
        <v>3</v>
      </c>
      <c r="C37" s="1">
        <v>5</v>
      </c>
      <c r="D37" s="3">
        <v>4</v>
      </c>
      <c r="E37" s="3">
        <v>4</v>
      </c>
      <c r="F37" s="3">
        <v>5</v>
      </c>
      <c r="G37" s="2">
        <f t="shared" si="4"/>
        <v>21</v>
      </c>
      <c r="H37" s="15">
        <v>30</v>
      </c>
      <c r="I37" s="4">
        <f t="shared" si="5"/>
        <v>70</v>
      </c>
      <c r="J37" s="15">
        <f t="shared" si="6"/>
        <v>3</v>
      </c>
      <c r="K37" s="2" t="str">
        <f t="shared" si="7"/>
        <v>Y</v>
      </c>
    </row>
    <row r="38" spans="1:11" x14ac:dyDescent="0.25">
      <c r="A38" s="5" t="s">
        <v>48</v>
      </c>
      <c r="B38" s="3">
        <v>3</v>
      </c>
      <c r="C38" s="1">
        <v>3</v>
      </c>
      <c r="D38" s="3"/>
      <c r="E38" s="3">
        <v>4</v>
      </c>
      <c r="F38" s="3">
        <v>4</v>
      </c>
      <c r="G38" s="2">
        <f t="shared" si="4"/>
        <v>14</v>
      </c>
      <c r="H38" s="15">
        <v>24</v>
      </c>
      <c r="I38" s="4">
        <f t="shared" si="5"/>
        <v>58.333333333333336</v>
      </c>
      <c r="J38" s="15">
        <f t="shared" si="6"/>
        <v>2</v>
      </c>
      <c r="K38" s="2" t="str">
        <f t="shared" si="7"/>
        <v>N</v>
      </c>
    </row>
    <row r="39" spans="1:11" x14ac:dyDescent="0.25">
      <c r="A39" s="5" t="s">
        <v>49</v>
      </c>
      <c r="B39" s="3">
        <v>5</v>
      </c>
      <c r="C39" s="1">
        <v>4</v>
      </c>
      <c r="D39" s="3">
        <v>5</v>
      </c>
      <c r="E39" s="3">
        <v>5</v>
      </c>
      <c r="F39" s="3">
        <v>5</v>
      </c>
      <c r="G39" s="2">
        <f t="shared" si="4"/>
        <v>24</v>
      </c>
      <c r="H39" s="15">
        <v>30</v>
      </c>
      <c r="I39" s="4">
        <f t="shared" si="5"/>
        <v>80</v>
      </c>
      <c r="J39" s="15">
        <f t="shared" si="6"/>
        <v>3</v>
      </c>
      <c r="K39" s="2" t="str">
        <f t="shared" si="7"/>
        <v>Y</v>
      </c>
    </row>
    <row r="40" spans="1:11" x14ac:dyDescent="0.25">
      <c r="A40" s="5" t="s">
        <v>50</v>
      </c>
      <c r="B40" s="3">
        <v>5</v>
      </c>
      <c r="C40" s="1">
        <v>5</v>
      </c>
      <c r="D40" s="3">
        <v>5</v>
      </c>
      <c r="E40" s="3">
        <v>6</v>
      </c>
      <c r="F40" s="3">
        <v>6</v>
      </c>
      <c r="G40" s="2">
        <f t="shared" si="4"/>
        <v>27</v>
      </c>
      <c r="H40" s="15">
        <v>30</v>
      </c>
      <c r="I40" s="4">
        <f t="shared" si="5"/>
        <v>90</v>
      </c>
      <c r="J40" s="15">
        <f t="shared" si="6"/>
        <v>3</v>
      </c>
      <c r="K40" s="2" t="str">
        <f t="shared" si="7"/>
        <v>Y</v>
      </c>
    </row>
    <row r="41" spans="1:11" x14ac:dyDescent="0.25">
      <c r="A41" s="5" t="s">
        <v>51</v>
      </c>
      <c r="B41" s="3">
        <v>4</v>
      </c>
      <c r="C41" s="1">
        <v>5</v>
      </c>
      <c r="D41" s="3">
        <v>5</v>
      </c>
      <c r="E41" s="3">
        <v>5</v>
      </c>
      <c r="F41" s="3">
        <v>5</v>
      </c>
      <c r="G41" s="2">
        <f t="shared" si="4"/>
        <v>24</v>
      </c>
      <c r="H41" s="15">
        <v>30</v>
      </c>
      <c r="I41" s="4">
        <f t="shared" si="5"/>
        <v>80</v>
      </c>
      <c r="J41" s="15">
        <f t="shared" si="6"/>
        <v>3</v>
      </c>
      <c r="K41" s="2" t="str">
        <f t="shared" si="7"/>
        <v>Y</v>
      </c>
    </row>
    <row r="42" spans="1:11" x14ac:dyDescent="0.25">
      <c r="A42" s="5" t="s">
        <v>52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2">
        <f t="shared" si="4"/>
        <v>25</v>
      </c>
      <c r="H42" s="15">
        <v>30</v>
      </c>
      <c r="I42" s="4">
        <f t="shared" si="5"/>
        <v>83.333333333333329</v>
      </c>
      <c r="J42" s="15">
        <f t="shared" si="6"/>
        <v>3</v>
      </c>
      <c r="K42" s="2" t="str">
        <f t="shared" si="7"/>
        <v>Y</v>
      </c>
    </row>
    <row r="43" spans="1:11" x14ac:dyDescent="0.25">
      <c r="A43" s="5" t="s">
        <v>53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2">
        <f t="shared" si="4"/>
        <v>20</v>
      </c>
      <c r="H43" s="15">
        <v>30</v>
      </c>
      <c r="I43" s="4">
        <f t="shared" si="5"/>
        <v>66.666666666666671</v>
      </c>
      <c r="J43" s="15">
        <f t="shared" si="6"/>
        <v>3</v>
      </c>
      <c r="K43" s="2" t="str">
        <f t="shared" si="7"/>
        <v>Y</v>
      </c>
    </row>
    <row r="44" spans="1:11" x14ac:dyDescent="0.25">
      <c r="A44" s="5" t="s">
        <v>54</v>
      </c>
      <c r="B44" s="1">
        <v>3</v>
      </c>
      <c r="C44" s="1">
        <v>4</v>
      </c>
      <c r="D44" s="1">
        <v>4</v>
      </c>
      <c r="E44" s="1"/>
      <c r="F44" s="1">
        <v>4</v>
      </c>
      <c r="G44" s="2">
        <f t="shared" si="4"/>
        <v>15</v>
      </c>
      <c r="H44" s="15">
        <v>24</v>
      </c>
      <c r="I44" s="4">
        <f t="shared" si="5"/>
        <v>62.5</v>
      </c>
      <c r="J44" s="15">
        <f t="shared" si="6"/>
        <v>3</v>
      </c>
      <c r="K44" s="2" t="str">
        <f t="shared" si="7"/>
        <v>Y</v>
      </c>
    </row>
    <row r="45" spans="1:11" x14ac:dyDescent="0.25">
      <c r="A45" s="5" t="s">
        <v>55</v>
      </c>
      <c r="B45" s="1">
        <v>5</v>
      </c>
      <c r="C45" s="1">
        <v>4</v>
      </c>
      <c r="D45" s="1">
        <v>6</v>
      </c>
      <c r="E45" s="1">
        <v>6</v>
      </c>
      <c r="F45" s="1">
        <v>6</v>
      </c>
      <c r="G45" s="2">
        <f t="shared" si="4"/>
        <v>27</v>
      </c>
      <c r="H45" s="15">
        <v>30</v>
      </c>
      <c r="I45" s="4">
        <f t="shared" si="5"/>
        <v>90</v>
      </c>
      <c r="J45" s="15">
        <f t="shared" si="6"/>
        <v>3</v>
      </c>
      <c r="K45" s="2" t="str">
        <f t="shared" si="7"/>
        <v>Y</v>
      </c>
    </row>
    <row r="46" spans="1:11" x14ac:dyDescent="0.25">
      <c r="A46" s="5" t="s">
        <v>56</v>
      </c>
      <c r="B46" s="3">
        <v>4</v>
      </c>
      <c r="C46" s="1">
        <v>5</v>
      </c>
      <c r="D46" s="3">
        <v>4</v>
      </c>
      <c r="E46" s="3">
        <v>4</v>
      </c>
      <c r="F46" s="3">
        <v>5</v>
      </c>
      <c r="G46" s="2">
        <f t="shared" si="4"/>
        <v>22</v>
      </c>
      <c r="H46" s="15">
        <v>30</v>
      </c>
      <c r="I46" s="4">
        <f t="shared" si="5"/>
        <v>73.333333333333329</v>
      </c>
      <c r="J46" s="15">
        <f t="shared" si="6"/>
        <v>3</v>
      </c>
      <c r="K46" s="2" t="str">
        <f t="shared" si="7"/>
        <v>Y</v>
      </c>
    </row>
    <row r="47" spans="1:11" ht="25.5" x14ac:dyDescent="0.25">
      <c r="A47" s="5" t="s">
        <v>57</v>
      </c>
      <c r="B47" s="3">
        <v>3</v>
      </c>
      <c r="C47" s="1"/>
      <c r="D47" s="3">
        <v>4</v>
      </c>
      <c r="E47" s="3">
        <v>3</v>
      </c>
      <c r="F47" s="3">
        <v>4</v>
      </c>
      <c r="G47" s="2">
        <f t="shared" si="4"/>
        <v>14</v>
      </c>
      <c r="H47" s="15">
        <v>24</v>
      </c>
      <c r="I47" s="4">
        <f t="shared" si="5"/>
        <v>58.333333333333336</v>
      </c>
      <c r="J47" s="15">
        <f t="shared" si="6"/>
        <v>2</v>
      </c>
      <c r="K47" s="2" t="str">
        <f t="shared" si="7"/>
        <v>N</v>
      </c>
    </row>
    <row r="48" spans="1:11" ht="25.5" x14ac:dyDescent="0.25">
      <c r="A48" s="5" t="s">
        <v>58</v>
      </c>
      <c r="B48" s="3">
        <v>5</v>
      </c>
      <c r="C48" s="1">
        <v>5</v>
      </c>
      <c r="D48" s="3">
        <v>5</v>
      </c>
      <c r="E48" s="3">
        <v>5</v>
      </c>
      <c r="F48" s="3">
        <v>5</v>
      </c>
      <c r="G48" s="2">
        <f t="shared" si="4"/>
        <v>25</v>
      </c>
      <c r="H48" s="15">
        <v>30</v>
      </c>
      <c r="I48" s="4">
        <f t="shared" si="5"/>
        <v>83.333333333333329</v>
      </c>
      <c r="J48" s="15">
        <f t="shared" si="6"/>
        <v>3</v>
      </c>
      <c r="K48" s="2" t="str">
        <f t="shared" si="7"/>
        <v>Y</v>
      </c>
    </row>
    <row r="49" spans="1:11" x14ac:dyDescent="0.25">
      <c r="A49" s="5" t="s">
        <v>59</v>
      </c>
      <c r="B49" s="3">
        <v>5</v>
      </c>
      <c r="C49" s="1">
        <v>5</v>
      </c>
      <c r="D49" s="3">
        <v>4</v>
      </c>
      <c r="E49" s="3">
        <v>4</v>
      </c>
      <c r="F49" s="3">
        <v>4</v>
      </c>
      <c r="G49" s="2">
        <f t="shared" si="4"/>
        <v>22</v>
      </c>
      <c r="H49" s="15">
        <v>30</v>
      </c>
      <c r="I49" s="4">
        <f t="shared" si="5"/>
        <v>73.333333333333329</v>
      </c>
      <c r="J49" s="15">
        <f t="shared" si="6"/>
        <v>3</v>
      </c>
      <c r="K49" s="2" t="str">
        <f t="shared" si="7"/>
        <v>Y</v>
      </c>
    </row>
    <row r="50" spans="1:11" ht="25.5" x14ac:dyDescent="0.25">
      <c r="A50" s="5" t="s">
        <v>60</v>
      </c>
      <c r="B50" s="3">
        <v>5</v>
      </c>
      <c r="C50" s="1">
        <v>5</v>
      </c>
      <c r="D50" s="3">
        <v>4</v>
      </c>
      <c r="E50" s="3">
        <v>5</v>
      </c>
      <c r="F50" s="3">
        <v>5</v>
      </c>
      <c r="G50" s="2">
        <f t="shared" si="4"/>
        <v>24</v>
      </c>
      <c r="H50" s="15">
        <v>30</v>
      </c>
      <c r="I50" s="4">
        <f t="shared" si="5"/>
        <v>80</v>
      </c>
      <c r="J50" s="15">
        <f t="shared" si="6"/>
        <v>3</v>
      </c>
      <c r="K50" s="2" t="str">
        <f t="shared" si="7"/>
        <v>Y</v>
      </c>
    </row>
    <row r="51" spans="1:11" x14ac:dyDescent="0.25">
      <c r="A51" s="5" t="s">
        <v>61</v>
      </c>
      <c r="B51" s="3">
        <v>5</v>
      </c>
      <c r="C51" s="1">
        <v>6</v>
      </c>
      <c r="D51" s="3">
        <v>5</v>
      </c>
      <c r="E51" s="3">
        <v>6</v>
      </c>
      <c r="F51" s="3">
        <v>5</v>
      </c>
      <c r="G51" s="2">
        <f t="shared" si="4"/>
        <v>27</v>
      </c>
      <c r="H51" s="15">
        <v>30</v>
      </c>
      <c r="I51" s="4">
        <f t="shared" si="5"/>
        <v>90</v>
      </c>
      <c r="J51" s="15">
        <f t="shared" si="6"/>
        <v>3</v>
      </c>
      <c r="K51" s="2" t="str">
        <f t="shared" si="7"/>
        <v>Y</v>
      </c>
    </row>
    <row r="52" spans="1:11" ht="25.5" x14ac:dyDescent="0.25">
      <c r="A52" s="5" t="s">
        <v>62</v>
      </c>
      <c r="B52" s="3">
        <v>3</v>
      </c>
      <c r="C52" s="1">
        <v>3</v>
      </c>
      <c r="D52" s="3">
        <v>5</v>
      </c>
      <c r="E52" s="3">
        <v>3</v>
      </c>
      <c r="F52" s="3">
        <v>3</v>
      </c>
      <c r="G52" s="2">
        <f t="shared" si="4"/>
        <v>17</v>
      </c>
      <c r="H52" s="15">
        <v>30</v>
      </c>
      <c r="I52" s="4">
        <f t="shared" si="5"/>
        <v>56.666666666666664</v>
      </c>
      <c r="J52" s="15">
        <f t="shared" si="6"/>
        <v>2</v>
      </c>
      <c r="K52" s="2" t="str">
        <f t="shared" si="7"/>
        <v>N</v>
      </c>
    </row>
    <row r="53" spans="1:11" ht="25.5" x14ac:dyDescent="0.25">
      <c r="A53" s="5" t="s">
        <v>63</v>
      </c>
      <c r="B53" s="3">
        <v>3</v>
      </c>
      <c r="C53" s="1">
        <v>3</v>
      </c>
      <c r="D53" s="3">
        <v>3</v>
      </c>
      <c r="E53" s="3">
        <v>3</v>
      </c>
      <c r="F53" s="3">
        <v>4</v>
      </c>
      <c r="G53" s="2">
        <f t="shared" si="4"/>
        <v>16</v>
      </c>
      <c r="H53" s="15">
        <v>30</v>
      </c>
      <c r="I53" s="4">
        <f t="shared" si="5"/>
        <v>53.333333333333336</v>
      </c>
      <c r="J53" s="15">
        <f t="shared" si="6"/>
        <v>2</v>
      </c>
      <c r="K53" s="2" t="str">
        <f t="shared" si="7"/>
        <v>N</v>
      </c>
    </row>
    <row r="54" spans="1:11" x14ac:dyDescent="0.25">
      <c r="A54" s="5" t="s">
        <v>64</v>
      </c>
      <c r="B54" s="3">
        <v>5</v>
      </c>
      <c r="C54" s="1">
        <v>4</v>
      </c>
      <c r="D54" s="3">
        <v>5</v>
      </c>
      <c r="E54" s="3">
        <v>5</v>
      </c>
      <c r="F54" s="3">
        <v>5</v>
      </c>
      <c r="G54" s="2">
        <f t="shared" si="4"/>
        <v>24</v>
      </c>
      <c r="H54" s="15">
        <v>30</v>
      </c>
      <c r="I54" s="4">
        <f t="shared" si="5"/>
        <v>80</v>
      </c>
      <c r="J54" s="15">
        <f t="shared" si="6"/>
        <v>3</v>
      </c>
      <c r="K54" s="2" t="str">
        <f t="shared" si="7"/>
        <v>Y</v>
      </c>
    </row>
    <row r="55" spans="1:11" x14ac:dyDescent="0.25">
      <c r="A55" s="5" t="s">
        <v>65</v>
      </c>
      <c r="B55" s="3">
        <v>3</v>
      </c>
      <c r="C55" s="1">
        <v>4</v>
      </c>
      <c r="D55" s="3">
        <v>3</v>
      </c>
      <c r="E55" s="3">
        <v>4</v>
      </c>
      <c r="F55" s="3">
        <v>3</v>
      </c>
      <c r="G55" s="2">
        <f t="shared" si="4"/>
        <v>17</v>
      </c>
      <c r="H55" s="15">
        <v>30</v>
      </c>
      <c r="I55" s="4">
        <f t="shared" si="5"/>
        <v>56.666666666666664</v>
      </c>
      <c r="J55" s="15">
        <f t="shared" si="6"/>
        <v>2</v>
      </c>
      <c r="K55" s="2" t="str">
        <f t="shared" si="7"/>
        <v>N</v>
      </c>
    </row>
    <row r="56" spans="1:11" x14ac:dyDescent="0.25">
      <c r="A56" s="5" t="s">
        <v>66</v>
      </c>
      <c r="B56" s="3">
        <v>5</v>
      </c>
      <c r="C56" s="1">
        <v>5</v>
      </c>
      <c r="D56" s="3">
        <v>4</v>
      </c>
      <c r="E56" s="3">
        <v>4</v>
      </c>
      <c r="F56" s="3">
        <v>5</v>
      </c>
      <c r="G56" s="2">
        <f t="shared" si="4"/>
        <v>23</v>
      </c>
      <c r="H56" s="15">
        <v>30</v>
      </c>
      <c r="I56" s="4">
        <f t="shared" si="5"/>
        <v>76.666666666666671</v>
      </c>
      <c r="J56" s="15">
        <f t="shared" si="6"/>
        <v>3</v>
      </c>
      <c r="K56" s="2" t="str">
        <f t="shared" si="7"/>
        <v>Y</v>
      </c>
    </row>
    <row r="57" spans="1:11" x14ac:dyDescent="0.25">
      <c r="A57" s="5" t="s">
        <v>67</v>
      </c>
      <c r="B57" s="3">
        <v>3</v>
      </c>
      <c r="C57" s="1">
        <v>4</v>
      </c>
      <c r="D57" s="3">
        <v>3</v>
      </c>
      <c r="E57" s="3">
        <v>3</v>
      </c>
      <c r="F57" s="3">
        <v>4</v>
      </c>
      <c r="G57" s="2">
        <f t="shared" si="4"/>
        <v>17</v>
      </c>
      <c r="H57" s="15">
        <v>30</v>
      </c>
      <c r="I57" s="4">
        <f t="shared" si="5"/>
        <v>56.666666666666664</v>
      </c>
      <c r="J57" s="15">
        <f t="shared" si="6"/>
        <v>2</v>
      </c>
      <c r="K57" s="2" t="str">
        <f t="shared" si="7"/>
        <v>N</v>
      </c>
    </row>
    <row r="58" spans="1:11" ht="25.5" x14ac:dyDescent="0.25">
      <c r="A58" s="5" t="s">
        <v>68</v>
      </c>
      <c r="B58" s="3">
        <v>4</v>
      </c>
      <c r="C58" s="1">
        <v>5</v>
      </c>
      <c r="D58" s="3">
        <v>5</v>
      </c>
      <c r="E58" s="3">
        <v>5</v>
      </c>
      <c r="F58" s="3">
        <v>5</v>
      </c>
      <c r="G58" s="2">
        <f t="shared" si="4"/>
        <v>24</v>
      </c>
      <c r="H58" s="15">
        <v>30</v>
      </c>
      <c r="I58" s="4">
        <f t="shared" si="5"/>
        <v>80</v>
      </c>
      <c r="J58" s="15">
        <f t="shared" si="6"/>
        <v>3</v>
      </c>
      <c r="K58" s="2" t="str">
        <f t="shared" si="7"/>
        <v>Y</v>
      </c>
    </row>
    <row r="59" spans="1:11" x14ac:dyDescent="0.25">
      <c r="A59" s="5" t="s">
        <v>69</v>
      </c>
      <c r="B59" s="3">
        <v>5</v>
      </c>
      <c r="C59" s="1">
        <v>4</v>
      </c>
      <c r="D59" s="3">
        <v>5</v>
      </c>
      <c r="E59" s="3">
        <v>5</v>
      </c>
      <c r="F59" s="3">
        <v>5</v>
      </c>
      <c r="G59" s="2">
        <f t="shared" si="4"/>
        <v>24</v>
      </c>
      <c r="H59" s="15">
        <v>30</v>
      </c>
      <c r="I59" s="4">
        <f t="shared" si="5"/>
        <v>80</v>
      </c>
      <c r="J59" s="15">
        <f t="shared" si="6"/>
        <v>3</v>
      </c>
      <c r="K59" s="2" t="str">
        <f t="shared" si="7"/>
        <v>Y</v>
      </c>
    </row>
    <row r="60" spans="1:11" ht="25.5" x14ac:dyDescent="0.25">
      <c r="A60" s="5" t="s">
        <v>70</v>
      </c>
      <c r="B60" s="3">
        <v>4</v>
      </c>
      <c r="C60" s="1">
        <v>5</v>
      </c>
      <c r="D60" s="3">
        <v>5</v>
      </c>
      <c r="E60" s="3">
        <v>4</v>
      </c>
      <c r="F60" s="3">
        <v>4</v>
      </c>
      <c r="G60" s="2">
        <f t="shared" si="4"/>
        <v>22</v>
      </c>
      <c r="H60" s="15">
        <v>30</v>
      </c>
      <c r="I60" s="4">
        <f t="shared" si="5"/>
        <v>73.333333333333329</v>
      </c>
      <c r="J60" s="15">
        <f t="shared" si="6"/>
        <v>3</v>
      </c>
      <c r="K60" s="2" t="str">
        <f t="shared" si="7"/>
        <v>Y</v>
      </c>
    </row>
    <row r="61" spans="1:11" x14ac:dyDescent="0.25">
      <c r="A61" s="5" t="s">
        <v>71</v>
      </c>
      <c r="B61" s="3">
        <v>3</v>
      </c>
      <c r="C61" s="1">
        <v>5</v>
      </c>
      <c r="D61" s="3">
        <v>3</v>
      </c>
      <c r="E61" s="3">
        <v>3</v>
      </c>
      <c r="F61" s="3">
        <v>5</v>
      </c>
      <c r="G61" s="2">
        <f t="shared" si="4"/>
        <v>19</v>
      </c>
      <c r="H61" s="15">
        <v>30</v>
      </c>
      <c r="I61" s="4">
        <f t="shared" si="5"/>
        <v>63.333333333333336</v>
      </c>
      <c r="J61" s="15">
        <f t="shared" si="6"/>
        <v>3</v>
      </c>
      <c r="K61" s="2" t="str">
        <f t="shared" si="7"/>
        <v>Y</v>
      </c>
    </row>
    <row r="62" spans="1:11" x14ac:dyDescent="0.25">
      <c r="A62" s="5" t="s">
        <v>72</v>
      </c>
      <c r="B62" s="3"/>
      <c r="C62" s="1">
        <v>4</v>
      </c>
      <c r="D62" s="3">
        <v>3</v>
      </c>
      <c r="E62" s="3">
        <v>3</v>
      </c>
      <c r="F62" s="3">
        <v>4</v>
      </c>
      <c r="G62" s="2">
        <f t="shared" si="4"/>
        <v>14</v>
      </c>
      <c r="H62" s="15">
        <v>24</v>
      </c>
      <c r="I62" s="4">
        <f t="shared" si="5"/>
        <v>58.333333333333336</v>
      </c>
      <c r="J62" s="15">
        <f t="shared" si="6"/>
        <v>2</v>
      </c>
      <c r="K62" s="2" t="str">
        <f t="shared" si="7"/>
        <v>N</v>
      </c>
    </row>
    <row r="63" spans="1:11" ht="25.5" x14ac:dyDescent="0.25">
      <c r="A63" s="5" t="s">
        <v>73</v>
      </c>
      <c r="B63" s="3">
        <v>5</v>
      </c>
      <c r="C63" s="1">
        <v>5</v>
      </c>
      <c r="D63" s="3">
        <v>5</v>
      </c>
      <c r="E63" s="3">
        <v>5</v>
      </c>
      <c r="F63" s="3">
        <v>5</v>
      </c>
      <c r="G63" s="2">
        <f t="shared" si="4"/>
        <v>25</v>
      </c>
      <c r="H63" s="15">
        <v>30</v>
      </c>
      <c r="I63" s="4">
        <f t="shared" si="5"/>
        <v>83.333333333333329</v>
      </c>
      <c r="J63" s="15">
        <f t="shared" si="6"/>
        <v>3</v>
      </c>
      <c r="K63" s="2" t="str">
        <f t="shared" si="7"/>
        <v>Y</v>
      </c>
    </row>
    <row r="64" spans="1:11" x14ac:dyDescent="0.25">
      <c r="A64" s="5" t="s">
        <v>74</v>
      </c>
      <c r="B64" s="3">
        <v>4</v>
      </c>
      <c r="C64" s="1">
        <v>5</v>
      </c>
      <c r="D64" s="3">
        <v>5</v>
      </c>
      <c r="E64" s="3">
        <v>5</v>
      </c>
      <c r="F64" s="3">
        <v>5</v>
      </c>
      <c r="G64" s="2">
        <f t="shared" si="4"/>
        <v>24</v>
      </c>
      <c r="H64" s="15">
        <v>30</v>
      </c>
      <c r="I64" s="4">
        <f t="shared" si="5"/>
        <v>80</v>
      </c>
      <c r="J64" s="15">
        <f t="shared" si="6"/>
        <v>3</v>
      </c>
      <c r="K64" s="2" t="str">
        <f t="shared" si="7"/>
        <v>Y</v>
      </c>
    </row>
    <row r="65" spans="1:11" x14ac:dyDescent="0.25">
      <c r="A65" s="5" t="s">
        <v>75</v>
      </c>
      <c r="B65" s="3">
        <v>5</v>
      </c>
      <c r="C65" s="1">
        <v>5</v>
      </c>
      <c r="D65" s="3">
        <v>5</v>
      </c>
      <c r="E65" s="3">
        <v>5</v>
      </c>
      <c r="F65" s="3">
        <v>5</v>
      </c>
      <c r="G65" s="2">
        <f t="shared" si="4"/>
        <v>25</v>
      </c>
      <c r="H65" s="15">
        <v>30</v>
      </c>
      <c r="I65" s="4">
        <f t="shared" si="5"/>
        <v>83.333333333333329</v>
      </c>
      <c r="J65" s="15">
        <f t="shared" si="6"/>
        <v>3</v>
      </c>
      <c r="K65" s="2" t="str">
        <f t="shared" si="7"/>
        <v>Y</v>
      </c>
    </row>
    <row r="66" spans="1:11" x14ac:dyDescent="0.25">
      <c r="A66" s="5" t="s">
        <v>76</v>
      </c>
      <c r="B66" s="3">
        <v>5</v>
      </c>
      <c r="C66" s="1">
        <v>5</v>
      </c>
      <c r="D66" s="3">
        <v>4</v>
      </c>
      <c r="E66" s="3">
        <v>4</v>
      </c>
      <c r="F66" s="3">
        <v>5</v>
      </c>
      <c r="G66" s="2">
        <f t="shared" si="4"/>
        <v>23</v>
      </c>
      <c r="H66" s="15">
        <v>30</v>
      </c>
      <c r="I66" s="4">
        <f t="shared" si="5"/>
        <v>76.666666666666671</v>
      </c>
      <c r="J66" s="15">
        <f t="shared" si="6"/>
        <v>3</v>
      </c>
      <c r="K66" s="2" t="str">
        <f t="shared" si="7"/>
        <v>Y</v>
      </c>
    </row>
    <row r="67" spans="1:11" x14ac:dyDescent="0.25">
      <c r="A67" s="5" t="s">
        <v>77</v>
      </c>
      <c r="B67" s="3">
        <v>3</v>
      </c>
      <c r="C67" s="1">
        <v>4</v>
      </c>
      <c r="D67" s="3">
        <v>3</v>
      </c>
      <c r="E67" s="3">
        <v>3</v>
      </c>
      <c r="F67" s="3">
        <v>5</v>
      </c>
      <c r="G67" s="2">
        <f t="shared" si="4"/>
        <v>18</v>
      </c>
      <c r="H67" s="15">
        <v>30</v>
      </c>
      <c r="I67" s="4">
        <f t="shared" si="5"/>
        <v>60</v>
      </c>
      <c r="J67" s="15">
        <f t="shared" si="6"/>
        <v>3</v>
      </c>
      <c r="K67" s="2" t="str">
        <f t="shared" si="7"/>
        <v>Y</v>
      </c>
    </row>
    <row r="68" spans="1:11" x14ac:dyDescent="0.25">
      <c r="A68" s="5" t="s">
        <v>78</v>
      </c>
      <c r="B68" s="3">
        <v>3</v>
      </c>
      <c r="C68" s="1">
        <v>3</v>
      </c>
      <c r="D68" s="3">
        <v>3</v>
      </c>
      <c r="E68" s="3">
        <v>3</v>
      </c>
      <c r="F68" s="3">
        <v>5</v>
      </c>
      <c r="G68" s="2">
        <f t="shared" ref="G68:G99" si="8">SUM(B68:F68)</f>
        <v>17</v>
      </c>
      <c r="H68" s="15">
        <v>30</v>
      </c>
      <c r="I68" s="4">
        <f t="shared" ref="I68:I99" si="9">100*G68/H68</f>
        <v>56.666666666666664</v>
      </c>
      <c r="J68" s="15">
        <f t="shared" ref="J68:J99" si="10">IF(I68&gt;=60,3,IF(I68&gt;=40,2,1))</f>
        <v>2</v>
      </c>
      <c r="K68" s="2" t="str">
        <f t="shared" ref="K68:K99" si="11">IF(J68=3,"Y","N")</f>
        <v>N</v>
      </c>
    </row>
    <row r="69" spans="1:11" x14ac:dyDescent="0.25">
      <c r="A69" s="5" t="s">
        <v>79</v>
      </c>
      <c r="B69" s="3">
        <v>4</v>
      </c>
      <c r="C69" s="1">
        <v>4</v>
      </c>
      <c r="D69" s="3">
        <v>4</v>
      </c>
      <c r="E69" s="3">
        <v>4</v>
      </c>
      <c r="F69" s="3">
        <v>5</v>
      </c>
      <c r="G69" s="2">
        <f t="shared" si="8"/>
        <v>21</v>
      </c>
      <c r="H69" s="15">
        <v>30</v>
      </c>
      <c r="I69" s="4">
        <f t="shared" si="9"/>
        <v>70</v>
      </c>
      <c r="J69" s="15">
        <f t="shared" si="10"/>
        <v>3</v>
      </c>
      <c r="K69" s="2" t="str">
        <f t="shared" si="11"/>
        <v>Y</v>
      </c>
    </row>
    <row r="70" spans="1:11" x14ac:dyDescent="0.25">
      <c r="A70" s="5" t="s">
        <v>80</v>
      </c>
      <c r="B70" s="3">
        <v>4</v>
      </c>
      <c r="C70" s="1">
        <v>4</v>
      </c>
      <c r="D70" s="3">
        <v>4</v>
      </c>
      <c r="E70" s="3">
        <v>4</v>
      </c>
      <c r="F70" s="3">
        <v>5</v>
      </c>
      <c r="G70" s="2">
        <f t="shared" si="8"/>
        <v>21</v>
      </c>
      <c r="H70" s="15">
        <v>30</v>
      </c>
      <c r="I70" s="4">
        <f t="shared" si="9"/>
        <v>70</v>
      </c>
      <c r="J70" s="15">
        <f t="shared" si="10"/>
        <v>3</v>
      </c>
      <c r="K70" s="2" t="str">
        <f t="shared" si="11"/>
        <v>Y</v>
      </c>
    </row>
    <row r="71" spans="1:11" x14ac:dyDescent="0.25">
      <c r="A71" s="5" t="s">
        <v>81</v>
      </c>
      <c r="B71" s="3">
        <v>3</v>
      </c>
      <c r="C71" s="1">
        <v>3</v>
      </c>
      <c r="D71" s="3">
        <v>4</v>
      </c>
      <c r="E71" s="3">
        <v>3</v>
      </c>
      <c r="F71" s="3">
        <v>4</v>
      </c>
      <c r="G71" s="2">
        <f t="shared" si="8"/>
        <v>17</v>
      </c>
      <c r="H71" s="15">
        <v>30</v>
      </c>
      <c r="I71" s="4">
        <f t="shared" si="9"/>
        <v>56.666666666666664</v>
      </c>
      <c r="J71" s="15">
        <f t="shared" si="10"/>
        <v>2</v>
      </c>
      <c r="K71" s="2" t="str">
        <f t="shared" si="11"/>
        <v>N</v>
      </c>
    </row>
    <row r="72" spans="1:11" x14ac:dyDescent="0.25">
      <c r="A72" s="5" t="s">
        <v>82</v>
      </c>
      <c r="B72" s="3">
        <v>4</v>
      </c>
      <c r="C72" s="1">
        <v>5</v>
      </c>
      <c r="D72" s="3">
        <v>4</v>
      </c>
      <c r="E72" s="3">
        <v>4</v>
      </c>
      <c r="F72" s="3">
        <v>5</v>
      </c>
      <c r="G72" s="2">
        <f t="shared" si="8"/>
        <v>22</v>
      </c>
      <c r="H72" s="15">
        <v>30</v>
      </c>
      <c r="I72" s="4">
        <f t="shared" si="9"/>
        <v>73.333333333333329</v>
      </c>
      <c r="J72" s="15">
        <f t="shared" si="10"/>
        <v>3</v>
      </c>
      <c r="K72" s="2" t="str">
        <f t="shared" si="11"/>
        <v>Y</v>
      </c>
    </row>
    <row r="73" spans="1:11" x14ac:dyDescent="0.25">
      <c r="A73" s="5" t="s">
        <v>83</v>
      </c>
      <c r="B73" s="3">
        <v>5</v>
      </c>
      <c r="C73" s="1">
        <v>4</v>
      </c>
      <c r="D73" s="3">
        <v>5</v>
      </c>
      <c r="E73" s="3">
        <v>5</v>
      </c>
      <c r="F73" s="3">
        <v>5</v>
      </c>
      <c r="G73" s="2">
        <f t="shared" si="8"/>
        <v>24</v>
      </c>
      <c r="H73" s="15">
        <v>30</v>
      </c>
      <c r="I73" s="4">
        <f t="shared" si="9"/>
        <v>80</v>
      </c>
      <c r="J73" s="15">
        <f t="shared" si="10"/>
        <v>3</v>
      </c>
      <c r="K73" s="2" t="str">
        <f t="shared" si="11"/>
        <v>Y</v>
      </c>
    </row>
    <row r="74" spans="1:11" x14ac:dyDescent="0.25">
      <c r="A74" s="5" t="s">
        <v>84</v>
      </c>
      <c r="B74" s="3">
        <v>4</v>
      </c>
      <c r="C74" s="1">
        <v>4</v>
      </c>
      <c r="D74" s="3">
        <v>4</v>
      </c>
      <c r="E74" s="3">
        <v>4</v>
      </c>
      <c r="F74" s="3">
        <v>5</v>
      </c>
      <c r="G74" s="2">
        <f t="shared" si="8"/>
        <v>21</v>
      </c>
      <c r="H74" s="15">
        <v>30</v>
      </c>
      <c r="I74" s="4">
        <f t="shared" si="9"/>
        <v>70</v>
      </c>
      <c r="J74" s="15">
        <f t="shared" si="10"/>
        <v>3</v>
      </c>
      <c r="K74" s="2" t="str">
        <f t="shared" si="11"/>
        <v>Y</v>
      </c>
    </row>
    <row r="75" spans="1:11" x14ac:dyDescent="0.25">
      <c r="A75" s="5" t="s">
        <v>85</v>
      </c>
      <c r="B75" s="3">
        <v>5</v>
      </c>
      <c r="C75" s="1">
        <v>5</v>
      </c>
      <c r="D75" s="3">
        <v>3</v>
      </c>
      <c r="E75" s="3">
        <v>3</v>
      </c>
      <c r="F75" s="3">
        <v>5</v>
      </c>
      <c r="G75" s="2">
        <f t="shared" si="8"/>
        <v>21</v>
      </c>
      <c r="H75" s="15">
        <v>30</v>
      </c>
      <c r="I75" s="4">
        <f t="shared" si="9"/>
        <v>70</v>
      </c>
      <c r="J75" s="15">
        <f t="shared" si="10"/>
        <v>3</v>
      </c>
      <c r="K75" s="2" t="str">
        <f t="shared" si="11"/>
        <v>Y</v>
      </c>
    </row>
    <row r="76" spans="1:11" x14ac:dyDescent="0.25">
      <c r="A76" s="5" t="s">
        <v>86</v>
      </c>
      <c r="B76" s="3"/>
      <c r="C76" s="1">
        <v>3</v>
      </c>
      <c r="D76" s="3">
        <v>4</v>
      </c>
      <c r="E76" s="3">
        <v>3</v>
      </c>
      <c r="F76" s="3">
        <v>4</v>
      </c>
      <c r="G76" s="2">
        <f t="shared" si="8"/>
        <v>14</v>
      </c>
      <c r="H76" s="15">
        <v>24</v>
      </c>
      <c r="I76" s="4">
        <f t="shared" si="9"/>
        <v>58.333333333333336</v>
      </c>
      <c r="J76" s="15">
        <f t="shared" si="10"/>
        <v>2</v>
      </c>
      <c r="K76" s="2" t="str">
        <f t="shared" si="11"/>
        <v>N</v>
      </c>
    </row>
    <row r="77" spans="1:11" x14ac:dyDescent="0.25">
      <c r="A77" s="5" t="s">
        <v>87</v>
      </c>
      <c r="B77" s="3">
        <v>5</v>
      </c>
      <c r="C77" s="1">
        <v>5</v>
      </c>
      <c r="D77" s="3">
        <v>5</v>
      </c>
      <c r="E77" s="3">
        <v>6</v>
      </c>
      <c r="F77" s="3">
        <v>5</v>
      </c>
      <c r="G77" s="2">
        <f t="shared" si="8"/>
        <v>26</v>
      </c>
      <c r="H77" s="15">
        <v>30</v>
      </c>
      <c r="I77" s="4">
        <f t="shared" si="9"/>
        <v>86.666666666666671</v>
      </c>
      <c r="J77" s="15">
        <f t="shared" si="10"/>
        <v>3</v>
      </c>
      <c r="K77" s="2" t="str">
        <f t="shared" si="11"/>
        <v>Y</v>
      </c>
    </row>
    <row r="78" spans="1:11" ht="25.5" x14ac:dyDescent="0.25">
      <c r="A78" s="5" t="s">
        <v>88</v>
      </c>
      <c r="B78" s="3">
        <v>4</v>
      </c>
      <c r="C78" s="1">
        <v>4</v>
      </c>
      <c r="D78" s="3">
        <v>4</v>
      </c>
      <c r="E78" s="3">
        <v>4</v>
      </c>
      <c r="F78" s="3">
        <v>5</v>
      </c>
      <c r="G78" s="2">
        <f t="shared" si="8"/>
        <v>21</v>
      </c>
      <c r="H78" s="15">
        <v>30</v>
      </c>
      <c r="I78" s="4">
        <f t="shared" si="9"/>
        <v>70</v>
      </c>
      <c r="J78" s="15">
        <f t="shared" si="10"/>
        <v>3</v>
      </c>
      <c r="K78" s="2" t="str">
        <f t="shared" si="11"/>
        <v>Y</v>
      </c>
    </row>
    <row r="79" spans="1:11" x14ac:dyDescent="0.25">
      <c r="A79" s="5" t="s">
        <v>89</v>
      </c>
      <c r="B79" s="3">
        <v>5</v>
      </c>
      <c r="C79" s="1">
        <v>5</v>
      </c>
      <c r="D79" s="3">
        <v>4</v>
      </c>
      <c r="E79" s="3">
        <v>5</v>
      </c>
      <c r="F79" s="3">
        <v>5</v>
      </c>
      <c r="G79" s="2">
        <f t="shared" si="8"/>
        <v>24</v>
      </c>
      <c r="H79" s="15">
        <v>30</v>
      </c>
      <c r="I79" s="4">
        <f t="shared" si="9"/>
        <v>80</v>
      </c>
      <c r="J79" s="15">
        <f t="shared" si="10"/>
        <v>3</v>
      </c>
      <c r="K79" s="2" t="str">
        <f t="shared" si="11"/>
        <v>Y</v>
      </c>
    </row>
    <row r="80" spans="1:11" x14ac:dyDescent="0.25">
      <c r="A80" s="5" t="s">
        <v>90</v>
      </c>
      <c r="B80" s="1">
        <v>5</v>
      </c>
      <c r="C80" s="1">
        <v>4</v>
      </c>
      <c r="D80" s="1">
        <v>5</v>
      </c>
      <c r="E80" s="1">
        <v>5</v>
      </c>
      <c r="F80" s="1">
        <v>5</v>
      </c>
      <c r="G80" s="2">
        <f t="shared" si="8"/>
        <v>24</v>
      </c>
      <c r="H80" s="15">
        <v>30</v>
      </c>
      <c r="I80" s="4">
        <f t="shared" si="9"/>
        <v>80</v>
      </c>
      <c r="J80" s="15">
        <f t="shared" si="10"/>
        <v>3</v>
      </c>
      <c r="K80" s="2" t="str">
        <f t="shared" si="11"/>
        <v>Y</v>
      </c>
    </row>
    <row r="81" spans="1:11" x14ac:dyDescent="0.25">
      <c r="A81" s="5" t="s">
        <v>91</v>
      </c>
      <c r="B81" s="1">
        <v>5</v>
      </c>
      <c r="C81" s="1">
        <v>4</v>
      </c>
      <c r="D81" s="1">
        <v>5</v>
      </c>
      <c r="E81" s="1">
        <v>4</v>
      </c>
      <c r="F81" s="1">
        <v>5</v>
      </c>
      <c r="G81" s="2">
        <f t="shared" si="8"/>
        <v>23</v>
      </c>
      <c r="H81" s="15">
        <v>30</v>
      </c>
      <c r="I81" s="4">
        <f t="shared" si="9"/>
        <v>76.666666666666671</v>
      </c>
      <c r="J81" s="15">
        <f t="shared" si="10"/>
        <v>3</v>
      </c>
      <c r="K81" s="2" t="str">
        <f t="shared" si="11"/>
        <v>Y</v>
      </c>
    </row>
    <row r="82" spans="1:11" x14ac:dyDescent="0.25">
      <c r="A82" s="5" t="s">
        <v>92</v>
      </c>
      <c r="B82" s="1">
        <v>5</v>
      </c>
      <c r="C82" s="1">
        <v>5</v>
      </c>
      <c r="D82" s="1">
        <v>5</v>
      </c>
      <c r="E82" s="1">
        <v>5</v>
      </c>
      <c r="F82" s="1">
        <v>5</v>
      </c>
      <c r="G82" s="2">
        <f t="shared" si="8"/>
        <v>25</v>
      </c>
      <c r="H82" s="15">
        <v>30</v>
      </c>
      <c r="I82" s="4">
        <f t="shared" si="9"/>
        <v>83.333333333333329</v>
      </c>
      <c r="J82" s="15">
        <f t="shared" si="10"/>
        <v>3</v>
      </c>
      <c r="K82" s="2" t="str">
        <f t="shared" si="11"/>
        <v>Y</v>
      </c>
    </row>
    <row r="83" spans="1:11" x14ac:dyDescent="0.25">
      <c r="A83" s="5" t="s">
        <v>93</v>
      </c>
      <c r="B83" s="1">
        <v>5</v>
      </c>
      <c r="C83" s="1">
        <v>5</v>
      </c>
      <c r="D83" s="1">
        <v>5</v>
      </c>
      <c r="E83" s="1">
        <v>5</v>
      </c>
      <c r="F83" s="1">
        <v>5</v>
      </c>
      <c r="G83" s="2">
        <f t="shared" si="8"/>
        <v>25</v>
      </c>
      <c r="H83" s="15">
        <v>30</v>
      </c>
      <c r="I83" s="4">
        <f t="shared" si="9"/>
        <v>83.333333333333329</v>
      </c>
      <c r="J83" s="15">
        <f t="shared" si="10"/>
        <v>3</v>
      </c>
      <c r="K83" s="2" t="str">
        <f t="shared" si="11"/>
        <v>Y</v>
      </c>
    </row>
    <row r="84" spans="1:11" x14ac:dyDescent="0.25">
      <c r="A84" s="5" t="s">
        <v>94</v>
      </c>
      <c r="B84" s="3">
        <v>4</v>
      </c>
      <c r="C84" s="1">
        <v>5</v>
      </c>
      <c r="D84" s="3">
        <v>5</v>
      </c>
      <c r="E84" s="3">
        <v>4</v>
      </c>
      <c r="F84" s="3">
        <v>5</v>
      </c>
      <c r="G84" s="2">
        <f t="shared" si="8"/>
        <v>23</v>
      </c>
      <c r="H84" s="15">
        <v>30</v>
      </c>
      <c r="I84" s="4">
        <f t="shared" si="9"/>
        <v>76.666666666666671</v>
      </c>
      <c r="J84" s="15">
        <f t="shared" si="10"/>
        <v>3</v>
      </c>
      <c r="K84" s="2" t="str">
        <f t="shared" si="11"/>
        <v>Y</v>
      </c>
    </row>
    <row r="85" spans="1:11" x14ac:dyDescent="0.25">
      <c r="A85" s="5" t="s">
        <v>95</v>
      </c>
      <c r="B85" s="3">
        <v>3</v>
      </c>
      <c r="C85" s="1">
        <v>4</v>
      </c>
      <c r="D85" s="3">
        <v>3</v>
      </c>
      <c r="E85" s="3"/>
      <c r="F85" s="3">
        <v>4</v>
      </c>
      <c r="G85" s="2">
        <f t="shared" si="8"/>
        <v>14</v>
      </c>
      <c r="H85" s="15">
        <v>24</v>
      </c>
      <c r="I85" s="4">
        <f t="shared" si="9"/>
        <v>58.333333333333336</v>
      </c>
      <c r="J85" s="15">
        <f t="shared" si="10"/>
        <v>2</v>
      </c>
      <c r="K85" s="2" t="str">
        <f t="shared" si="11"/>
        <v>N</v>
      </c>
    </row>
    <row r="86" spans="1:11" x14ac:dyDescent="0.25">
      <c r="A86" s="5" t="s">
        <v>96</v>
      </c>
      <c r="B86" s="3">
        <v>3</v>
      </c>
      <c r="C86" s="1">
        <v>5</v>
      </c>
      <c r="D86" s="3">
        <v>3</v>
      </c>
      <c r="E86" s="3">
        <v>3</v>
      </c>
      <c r="F86" s="3">
        <v>5</v>
      </c>
      <c r="G86" s="2">
        <f t="shared" si="8"/>
        <v>19</v>
      </c>
      <c r="H86" s="15">
        <v>30</v>
      </c>
      <c r="I86" s="4">
        <f t="shared" si="9"/>
        <v>63.333333333333336</v>
      </c>
      <c r="J86" s="15">
        <f t="shared" si="10"/>
        <v>3</v>
      </c>
      <c r="K86" s="2" t="str">
        <f t="shared" si="11"/>
        <v>Y</v>
      </c>
    </row>
    <row r="87" spans="1:11" ht="25.5" x14ac:dyDescent="0.25">
      <c r="A87" s="5" t="s">
        <v>97</v>
      </c>
      <c r="B87" s="3">
        <v>4</v>
      </c>
      <c r="C87" s="1">
        <v>4</v>
      </c>
      <c r="D87" s="3">
        <v>5</v>
      </c>
      <c r="E87" s="3">
        <v>4</v>
      </c>
      <c r="F87" s="3">
        <v>5</v>
      </c>
      <c r="G87" s="2">
        <f t="shared" si="8"/>
        <v>22</v>
      </c>
      <c r="H87" s="15">
        <v>30</v>
      </c>
      <c r="I87" s="4">
        <f t="shared" si="9"/>
        <v>73.333333333333329</v>
      </c>
      <c r="J87" s="15">
        <f t="shared" si="10"/>
        <v>3</v>
      </c>
      <c r="K87" s="2" t="str">
        <f t="shared" si="11"/>
        <v>Y</v>
      </c>
    </row>
    <row r="88" spans="1:11" x14ac:dyDescent="0.25">
      <c r="A88" s="5" t="s">
        <v>98</v>
      </c>
      <c r="B88" s="3">
        <v>3</v>
      </c>
      <c r="C88" s="1">
        <v>4</v>
      </c>
      <c r="D88" s="3"/>
      <c r="E88" s="3">
        <v>3</v>
      </c>
      <c r="F88" s="3">
        <v>4</v>
      </c>
      <c r="G88" s="2">
        <f t="shared" si="8"/>
        <v>14</v>
      </c>
      <c r="H88" s="15">
        <v>24</v>
      </c>
      <c r="I88" s="4">
        <f t="shared" si="9"/>
        <v>58.333333333333336</v>
      </c>
      <c r="J88" s="15">
        <f t="shared" si="10"/>
        <v>2</v>
      </c>
      <c r="K88" s="2" t="str">
        <f t="shared" si="11"/>
        <v>N</v>
      </c>
    </row>
    <row r="89" spans="1:11" x14ac:dyDescent="0.25">
      <c r="A89" s="5" t="s">
        <v>99</v>
      </c>
      <c r="B89" s="3">
        <v>4</v>
      </c>
      <c r="C89" s="1">
        <v>5</v>
      </c>
      <c r="D89" s="3">
        <v>4</v>
      </c>
      <c r="E89" s="3">
        <v>4</v>
      </c>
      <c r="F89" s="3">
        <v>4</v>
      </c>
      <c r="G89" s="2">
        <f t="shared" si="8"/>
        <v>21</v>
      </c>
      <c r="H89" s="15">
        <v>30</v>
      </c>
      <c r="I89" s="4">
        <f t="shared" si="9"/>
        <v>70</v>
      </c>
      <c r="J89" s="15">
        <f t="shared" si="10"/>
        <v>3</v>
      </c>
      <c r="K89" s="2" t="str">
        <f t="shared" si="11"/>
        <v>Y</v>
      </c>
    </row>
    <row r="90" spans="1:11" ht="25.5" x14ac:dyDescent="0.25">
      <c r="A90" s="5" t="s">
        <v>100</v>
      </c>
      <c r="B90" s="3">
        <v>4</v>
      </c>
      <c r="C90" s="1">
        <v>5</v>
      </c>
      <c r="D90" s="3">
        <v>4</v>
      </c>
      <c r="E90" s="3">
        <v>5</v>
      </c>
      <c r="F90" s="3">
        <v>5</v>
      </c>
      <c r="G90" s="2">
        <f t="shared" si="8"/>
        <v>23</v>
      </c>
      <c r="H90" s="15">
        <v>30</v>
      </c>
      <c r="I90" s="4">
        <f t="shared" si="9"/>
        <v>76.666666666666671</v>
      </c>
      <c r="J90" s="15">
        <f t="shared" si="10"/>
        <v>3</v>
      </c>
      <c r="K90" s="2" t="str">
        <f t="shared" si="11"/>
        <v>Y</v>
      </c>
    </row>
    <row r="91" spans="1:11" x14ac:dyDescent="0.25">
      <c r="A91" s="5" t="s">
        <v>101</v>
      </c>
      <c r="B91" s="3">
        <v>5</v>
      </c>
      <c r="C91" s="1">
        <v>4</v>
      </c>
      <c r="D91" s="3">
        <v>5</v>
      </c>
      <c r="E91" s="3">
        <v>5</v>
      </c>
      <c r="F91" s="3">
        <v>4</v>
      </c>
      <c r="G91" s="2">
        <f t="shared" si="8"/>
        <v>23</v>
      </c>
      <c r="H91" s="15">
        <v>30</v>
      </c>
      <c r="I91" s="4">
        <f t="shared" si="9"/>
        <v>76.666666666666671</v>
      </c>
      <c r="J91" s="15">
        <f t="shared" si="10"/>
        <v>3</v>
      </c>
      <c r="K91" s="2" t="str">
        <f t="shared" si="11"/>
        <v>Y</v>
      </c>
    </row>
    <row r="92" spans="1:11" ht="25.5" x14ac:dyDescent="0.25">
      <c r="A92" s="5" t="s">
        <v>102</v>
      </c>
      <c r="B92" s="3">
        <v>5</v>
      </c>
      <c r="C92" s="1">
        <v>6</v>
      </c>
      <c r="D92" s="3">
        <v>5</v>
      </c>
      <c r="E92" s="3">
        <v>5</v>
      </c>
      <c r="F92" s="3">
        <v>5</v>
      </c>
      <c r="G92" s="2">
        <f t="shared" si="8"/>
        <v>26</v>
      </c>
      <c r="H92" s="15">
        <v>30</v>
      </c>
      <c r="I92" s="4">
        <f t="shared" si="9"/>
        <v>86.666666666666671</v>
      </c>
      <c r="J92" s="15">
        <f t="shared" si="10"/>
        <v>3</v>
      </c>
      <c r="K92" s="2" t="str">
        <f t="shared" si="11"/>
        <v>Y</v>
      </c>
    </row>
    <row r="93" spans="1:11" x14ac:dyDescent="0.25">
      <c r="A93" s="5" t="s">
        <v>103</v>
      </c>
      <c r="B93" s="3">
        <v>5</v>
      </c>
      <c r="C93" s="1">
        <v>4</v>
      </c>
      <c r="D93" s="3">
        <v>5</v>
      </c>
      <c r="E93" s="3">
        <v>4</v>
      </c>
      <c r="F93" s="3">
        <v>5</v>
      </c>
      <c r="G93" s="2">
        <f t="shared" si="8"/>
        <v>23</v>
      </c>
      <c r="H93" s="15">
        <v>30</v>
      </c>
      <c r="I93" s="4">
        <f t="shared" si="9"/>
        <v>76.666666666666671</v>
      </c>
      <c r="J93" s="15">
        <f t="shared" si="10"/>
        <v>3</v>
      </c>
      <c r="K93" s="2" t="str">
        <f t="shared" si="11"/>
        <v>Y</v>
      </c>
    </row>
    <row r="94" spans="1:11" x14ac:dyDescent="0.25">
      <c r="A94" s="5" t="s">
        <v>104</v>
      </c>
      <c r="B94" s="3">
        <v>4</v>
      </c>
      <c r="C94" s="1">
        <v>5</v>
      </c>
      <c r="D94" s="3">
        <v>4</v>
      </c>
      <c r="E94" s="3">
        <v>4</v>
      </c>
      <c r="F94" s="3">
        <v>4</v>
      </c>
      <c r="G94" s="2">
        <f t="shared" si="8"/>
        <v>21</v>
      </c>
      <c r="H94" s="15">
        <v>30</v>
      </c>
      <c r="I94" s="4">
        <f t="shared" si="9"/>
        <v>70</v>
      </c>
      <c r="J94" s="15">
        <f t="shared" si="10"/>
        <v>3</v>
      </c>
      <c r="K94" s="2" t="str">
        <f t="shared" si="11"/>
        <v>Y</v>
      </c>
    </row>
    <row r="95" spans="1:11" x14ac:dyDescent="0.25">
      <c r="A95" s="5" t="s">
        <v>105</v>
      </c>
      <c r="B95" s="3"/>
      <c r="C95" s="1">
        <v>3</v>
      </c>
      <c r="D95" s="3">
        <v>4</v>
      </c>
      <c r="E95" s="3">
        <v>3</v>
      </c>
      <c r="F95" s="3">
        <v>4</v>
      </c>
      <c r="G95" s="2">
        <f t="shared" si="8"/>
        <v>14</v>
      </c>
      <c r="H95" s="15">
        <v>24</v>
      </c>
      <c r="I95" s="4">
        <f t="shared" si="9"/>
        <v>58.333333333333336</v>
      </c>
      <c r="J95" s="15">
        <f t="shared" si="10"/>
        <v>2</v>
      </c>
      <c r="K95" s="2" t="str">
        <f t="shared" si="11"/>
        <v>N</v>
      </c>
    </row>
    <row r="96" spans="1:11" ht="25.5" x14ac:dyDescent="0.25">
      <c r="A96" s="5" t="s">
        <v>106</v>
      </c>
      <c r="B96" s="3">
        <v>4</v>
      </c>
      <c r="C96" s="1">
        <v>5</v>
      </c>
      <c r="D96" s="3">
        <v>4</v>
      </c>
      <c r="E96" s="3">
        <v>5</v>
      </c>
      <c r="F96" s="3">
        <v>6</v>
      </c>
      <c r="G96" s="2">
        <f t="shared" si="8"/>
        <v>24</v>
      </c>
      <c r="H96" s="15">
        <v>30</v>
      </c>
      <c r="I96" s="4">
        <f t="shared" si="9"/>
        <v>80</v>
      </c>
      <c r="J96" s="15">
        <f t="shared" si="10"/>
        <v>3</v>
      </c>
      <c r="K96" s="2" t="str">
        <f t="shared" si="11"/>
        <v>Y</v>
      </c>
    </row>
    <row r="97" spans="1:11" x14ac:dyDescent="0.25">
      <c r="A97" s="5" t="s">
        <v>107</v>
      </c>
      <c r="B97" s="3">
        <v>5</v>
      </c>
      <c r="C97" s="1">
        <v>4</v>
      </c>
      <c r="D97" s="3">
        <v>5</v>
      </c>
      <c r="E97" s="3">
        <v>5</v>
      </c>
      <c r="F97" s="3">
        <v>5</v>
      </c>
      <c r="G97" s="2">
        <f t="shared" si="8"/>
        <v>24</v>
      </c>
      <c r="H97" s="15">
        <v>30</v>
      </c>
      <c r="I97" s="4">
        <f t="shared" si="9"/>
        <v>80</v>
      </c>
      <c r="J97" s="15">
        <f t="shared" si="10"/>
        <v>3</v>
      </c>
      <c r="K97" s="2" t="str">
        <f t="shared" si="11"/>
        <v>Y</v>
      </c>
    </row>
    <row r="98" spans="1:11" ht="25.5" x14ac:dyDescent="0.25">
      <c r="A98" s="5" t="s">
        <v>108</v>
      </c>
      <c r="B98" s="3">
        <v>4</v>
      </c>
      <c r="C98" s="1">
        <v>5</v>
      </c>
      <c r="D98" s="3">
        <v>4</v>
      </c>
      <c r="E98" s="3">
        <v>5</v>
      </c>
      <c r="F98" s="3">
        <v>6</v>
      </c>
      <c r="G98" s="2">
        <f t="shared" si="8"/>
        <v>24</v>
      </c>
      <c r="H98" s="15">
        <v>30</v>
      </c>
      <c r="I98" s="4">
        <f t="shared" si="9"/>
        <v>80</v>
      </c>
      <c r="J98" s="15">
        <f t="shared" si="10"/>
        <v>3</v>
      </c>
      <c r="K98" s="2" t="str">
        <f t="shared" si="11"/>
        <v>Y</v>
      </c>
    </row>
    <row r="99" spans="1:11" x14ac:dyDescent="0.25">
      <c r="A99" s="5" t="s">
        <v>109</v>
      </c>
      <c r="B99" s="3">
        <v>3</v>
      </c>
      <c r="C99" s="1">
        <v>4</v>
      </c>
      <c r="D99" s="3">
        <v>3</v>
      </c>
      <c r="E99" s="3">
        <v>3</v>
      </c>
      <c r="F99" s="3">
        <v>4</v>
      </c>
      <c r="G99" s="2">
        <f t="shared" si="8"/>
        <v>17</v>
      </c>
      <c r="H99" s="15">
        <v>30</v>
      </c>
      <c r="I99" s="4">
        <f t="shared" si="9"/>
        <v>56.666666666666664</v>
      </c>
      <c r="J99" s="15">
        <f t="shared" si="10"/>
        <v>2</v>
      </c>
      <c r="K99" s="2" t="str">
        <f t="shared" si="11"/>
        <v>N</v>
      </c>
    </row>
    <row r="100" spans="1:11" x14ac:dyDescent="0.25">
      <c r="A100" s="5" t="s">
        <v>110</v>
      </c>
      <c r="B100" s="3">
        <v>3</v>
      </c>
      <c r="C100" s="1">
        <v>5</v>
      </c>
      <c r="D100" s="3">
        <v>3</v>
      </c>
      <c r="E100" s="3">
        <v>3</v>
      </c>
      <c r="F100" s="3">
        <v>6</v>
      </c>
      <c r="G100" s="2">
        <f t="shared" ref="G100:G131" si="12">SUM(B100:F100)</f>
        <v>20</v>
      </c>
      <c r="H100" s="15">
        <v>30</v>
      </c>
      <c r="I100" s="4">
        <f t="shared" ref="I100:I131" si="13">100*G100/H100</f>
        <v>66.666666666666671</v>
      </c>
      <c r="J100" s="15">
        <f t="shared" ref="J100:J131" si="14">IF(I100&gt;=60,3,IF(I100&gt;=40,2,1))</f>
        <v>3</v>
      </c>
      <c r="K100" s="2" t="str">
        <f t="shared" ref="K100:K131" si="15">IF(J100=3,"Y","N")</f>
        <v>Y</v>
      </c>
    </row>
    <row r="101" spans="1:11" x14ac:dyDescent="0.25">
      <c r="A101" s="5" t="s">
        <v>111</v>
      </c>
      <c r="B101" s="3">
        <v>4</v>
      </c>
      <c r="C101" s="1">
        <v>4</v>
      </c>
      <c r="D101" s="3">
        <v>4</v>
      </c>
      <c r="E101" s="3">
        <v>4</v>
      </c>
      <c r="F101" s="3">
        <v>6</v>
      </c>
      <c r="G101" s="2">
        <f t="shared" si="12"/>
        <v>22</v>
      </c>
      <c r="H101" s="15">
        <v>30</v>
      </c>
      <c r="I101" s="4">
        <f t="shared" si="13"/>
        <v>73.333333333333329</v>
      </c>
      <c r="J101" s="15">
        <f t="shared" si="14"/>
        <v>3</v>
      </c>
      <c r="K101" s="2" t="str">
        <f t="shared" si="15"/>
        <v>Y</v>
      </c>
    </row>
    <row r="102" spans="1:11" x14ac:dyDescent="0.25">
      <c r="A102" s="5" t="s">
        <v>112</v>
      </c>
      <c r="B102" s="3">
        <v>4</v>
      </c>
      <c r="C102" s="1">
        <v>5</v>
      </c>
      <c r="D102" s="3">
        <v>4</v>
      </c>
      <c r="E102" s="3">
        <v>5</v>
      </c>
      <c r="F102" s="3">
        <v>6</v>
      </c>
      <c r="G102" s="2">
        <f t="shared" si="12"/>
        <v>24</v>
      </c>
      <c r="H102" s="15">
        <v>30</v>
      </c>
      <c r="I102" s="4">
        <f t="shared" si="13"/>
        <v>80</v>
      </c>
      <c r="J102" s="15">
        <f t="shared" si="14"/>
        <v>3</v>
      </c>
      <c r="K102" s="2" t="str">
        <f t="shared" si="15"/>
        <v>Y</v>
      </c>
    </row>
    <row r="103" spans="1:11" x14ac:dyDescent="0.25">
      <c r="A103" s="5" t="s">
        <v>113</v>
      </c>
      <c r="B103" s="3">
        <v>4</v>
      </c>
      <c r="C103" s="1">
        <v>4</v>
      </c>
      <c r="D103" s="3">
        <v>4</v>
      </c>
      <c r="E103" s="3">
        <v>4</v>
      </c>
      <c r="F103" s="3">
        <v>5</v>
      </c>
      <c r="G103" s="2">
        <f t="shared" si="12"/>
        <v>21</v>
      </c>
      <c r="H103" s="15">
        <v>30</v>
      </c>
      <c r="I103" s="4">
        <f t="shared" si="13"/>
        <v>70</v>
      </c>
      <c r="J103" s="15">
        <f t="shared" si="14"/>
        <v>3</v>
      </c>
      <c r="K103" s="2" t="str">
        <f t="shared" si="15"/>
        <v>Y</v>
      </c>
    </row>
    <row r="104" spans="1:11" x14ac:dyDescent="0.25">
      <c r="A104" s="5" t="s">
        <v>114</v>
      </c>
      <c r="B104" s="3">
        <v>3</v>
      </c>
      <c r="C104" s="1">
        <v>4</v>
      </c>
      <c r="D104" s="3">
        <v>3</v>
      </c>
      <c r="E104" s="3">
        <v>3</v>
      </c>
      <c r="F104" s="3">
        <v>4</v>
      </c>
      <c r="G104" s="2">
        <f t="shared" si="12"/>
        <v>17</v>
      </c>
      <c r="H104" s="15">
        <v>30</v>
      </c>
      <c r="I104" s="4">
        <f t="shared" si="13"/>
        <v>56.666666666666664</v>
      </c>
      <c r="J104" s="15">
        <f t="shared" si="14"/>
        <v>2</v>
      </c>
      <c r="K104" s="2" t="str">
        <f t="shared" si="15"/>
        <v>N</v>
      </c>
    </row>
    <row r="105" spans="1:11" x14ac:dyDescent="0.25">
      <c r="A105" s="5" t="s">
        <v>115</v>
      </c>
      <c r="B105" s="3">
        <v>3</v>
      </c>
      <c r="C105" s="1">
        <v>5</v>
      </c>
      <c r="D105" s="3">
        <v>3</v>
      </c>
      <c r="E105" s="3">
        <v>5</v>
      </c>
      <c r="F105" s="3">
        <v>5</v>
      </c>
      <c r="G105" s="2">
        <f t="shared" si="12"/>
        <v>21</v>
      </c>
      <c r="H105" s="15">
        <v>30</v>
      </c>
      <c r="I105" s="4">
        <f t="shared" si="13"/>
        <v>70</v>
      </c>
      <c r="J105" s="15">
        <f t="shared" si="14"/>
        <v>3</v>
      </c>
      <c r="K105" s="2" t="str">
        <f t="shared" si="15"/>
        <v>Y</v>
      </c>
    </row>
    <row r="106" spans="1:11" ht="25.5" x14ac:dyDescent="0.25">
      <c r="A106" s="5" t="s">
        <v>116</v>
      </c>
      <c r="B106" s="3">
        <v>3</v>
      </c>
      <c r="C106" s="1">
        <v>5</v>
      </c>
      <c r="D106" s="3">
        <v>5</v>
      </c>
      <c r="E106" s="3">
        <v>3</v>
      </c>
      <c r="F106" s="3">
        <v>5</v>
      </c>
      <c r="G106" s="2">
        <f t="shared" si="12"/>
        <v>21</v>
      </c>
      <c r="H106" s="15">
        <v>30</v>
      </c>
      <c r="I106" s="4">
        <f t="shared" si="13"/>
        <v>70</v>
      </c>
      <c r="J106" s="15">
        <f t="shared" si="14"/>
        <v>3</v>
      </c>
      <c r="K106" s="2" t="str">
        <f t="shared" si="15"/>
        <v>Y</v>
      </c>
    </row>
    <row r="107" spans="1:11" ht="25.5" x14ac:dyDescent="0.25">
      <c r="A107" s="5" t="s">
        <v>117</v>
      </c>
      <c r="B107" s="3">
        <v>3</v>
      </c>
      <c r="C107" s="1">
        <v>4</v>
      </c>
      <c r="D107" s="3">
        <v>3</v>
      </c>
      <c r="E107" s="3">
        <v>3</v>
      </c>
      <c r="F107" s="3">
        <v>4</v>
      </c>
      <c r="G107" s="2">
        <f t="shared" si="12"/>
        <v>17</v>
      </c>
      <c r="H107" s="15">
        <v>30</v>
      </c>
      <c r="I107" s="4">
        <f t="shared" si="13"/>
        <v>56.666666666666664</v>
      </c>
      <c r="J107" s="15">
        <f t="shared" si="14"/>
        <v>2</v>
      </c>
      <c r="K107" s="2" t="str">
        <f t="shared" si="15"/>
        <v>N</v>
      </c>
    </row>
    <row r="108" spans="1:11" ht="25.5" x14ac:dyDescent="0.25">
      <c r="A108" s="5" t="s">
        <v>118</v>
      </c>
      <c r="B108" s="3">
        <v>4</v>
      </c>
      <c r="C108" s="1">
        <v>4</v>
      </c>
      <c r="D108" s="3">
        <v>4</v>
      </c>
      <c r="E108" s="3">
        <v>4</v>
      </c>
      <c r="F108" s="3">
        <v>5</v>
      </c>
      <c r="G108" s="2">
        <f t="shared" si="12"/>
        <v>21</v>
      </c>
      <c r="H108" s="15">
        <v>30</v>
      </c>
      <c r="I108" s="4">
        <f t="shared" si="13"/>
        <v>70</v>
      </c>
      <c r="J108" s="15">
        <f t="shared" si="14"/>
        <v>3</v>
      </c>
      <c r="K108" s="2" t="str">
        <f t="shared" si="15"/>
        <v>Y</v>
      </c>
    </row>
    <row r="109" spans="1:11" ht="25.5" x14ac:dyDescent="0.25">
      <c r="A109" s="5" t="s">
        <v>119</v>
      </c>
      <c r="B109" s="3">
        <v>5</v>
      </c>
      <c r="C109" s="1">
        <v>4</v>
      </c>
      <c r="D109" s="3"/>
      <c r="E109" s="3">
        <v>5</v>
      </c>
      <c r="F109" s="3">
        <v>5</v>
      </c>
      <c r="G109" s="10">
        <f t="shared" si="12"/>
        <v>19</v>
      </c>
      <c r="H109" s="15">
        <v>24</v>
      </c>
      <c r="I109" s="4">
        <f t="shared" si="13"/>
        <v>79.166666666666671</v>
      </c>
      <c r="J109" s="15">
        <f t="shared" si="14"/>
        <v>3</v>
      </c>
      <c r="K109" s="10" t="str">
        <f t="shared" si="15"/>
        <v>Y</v>
      </c>
    </row>
    <row r="110" spans="1:11" x14ac:dyDescent="0.25">
      <c r="A110" s="5" t="s">
        <v>120</v>
      </c>
      <c r="B110" s="3">
        <v>4</v>
      </c>
      <c r="C110" s="1">
        <v>5</v>
      </c>
      <c r="D110" s="3">
        <v>4</v>
      </c>
      <c r="E110" s="3">
        <v>5</v>
      </c>
      <c r="F110" s="3">
        <v>5</v>
      </c>
      <c r="G110" s="2">
        <f t="shared" si="12"/>
        <v>23</v>
      </c>
      <c r="H110" s="15">
        <v>30</v>
      </c>
      <c r="I110" s="4">
        <f t="shared" si="13"/>
        <v>76.666666666666671</v>
      </c>
      <c r="J110" s="15">
        <f t="shared" si="14"/>
        <v>3</v>
      </c>
      <c r="K110" s="2" t="str">
        <f t="shared" si="15"/>
        <v>Y</v>
      </c>
    </row>
    <row r="111" spans="1:11" x14ac:dyDescent="0.25">
      <c r="A111" s="5" t="s">
        <v>121</v>
      </c>
      <c r="B111" s="3">
        <v>5</v>
      </c>
      <c r="C111" s="1">
        <v>5</v>
      </c>
      <c r="D111" s="3">
        <v>5</v>
      </c>
      <c r="E111" s="3">
        <v>5</v>
      </c>
      <c r="F111" s="3">
        <v>5</v>
      </c>
      <c r="G111" s="2">
        <f t="shared" si="12"/>
        <v>25</v>
      </c>
      <c r="H111" s="15">
        <v>30</v>
      </c>
      <c r="I111" s="4">
        <f t="shared" si="13"/>
        <v>83.333333333333329</v>
      </c>
      <c r="J111" s="15">
        <f t="shared" si="14"/>
        <v>3</v>
      </c>
      <c r="K111" s="2" t="str">
        <f t="shared" si="15"/>
        <v>Y</v>
      </c>
    </row>
    <row r="112" spans="1:11" x14ac:dyDescent="0.25">
      <c r="A112" s="5" t="s">
        <v>122</v>
      </c>
      <c r="B112" s="3">
        <v>3</v>
      </c>
      <c r="C112" s="1"/>
      <c r="D112" s="3">
        <v>4</v>
      </c>
      <c r="E112" s="3">
        <v>3</v>
      </c>
      <c r="F112" s="3">
        <v>4</v>
      </c>
      <c r="G112" s="2">
        <f t="shared" si="12"/>
        <v>14</v>
      </c>
      <c r="H112" s="15">
        <v>24</v>
      </c>
      <c r="I112" s="4">
        <f t="shared" si="13"/>
        <v>58.333333333333336</v>
      </c>
      <c r="J112" s="15">
        <f t="shared" si="14"/>
        <v>2</v>
      </c>
      <c r="K112" s="2" t="str">
        <f t="shared" si="15"/>
        <v>N</v>
      </c>
    </row>
    <row r="113" spans="1:11" x14ac:dyDescent="0.25">
      <c r="A113" s="5" t="s">
        <v>123</v>
      </c>
      <c r="B113" s="3">
        <v>3</v>
      </c>
      <c r="C113" s="1">
        <v>4</v>
      </c>
      <c r="D113" s="3">
        <v>5</v>
      </c>
      <c r="E113" s="3">
        <v>3</v>
      </c>
      <c r="F113" s="3">
        <v>5</v>
      </c>
      <c r="G113" s="2">
        <f t="shared" si="12"/>
        <v>20</v>
      </c>
      <c r="H113" s="15">
        <v>30</v>
      </c>
      <c r="I113" s="4">
        <f t="shared" si="13"/>
        <v>66.666666666666671</v>
      </c>
      <c r="J113" s="15">
        <f t="shared" si="14"/>
        <v>3</v>
      </c>
      <c r="K113" s="2" t="str">
        <f t="shared" si="15"/>
        <v>Y</v>
      </c>
    </row>
    <row r="114" spans="1:11" x14ac:dyDescent="0.25">
      <c r="A114" s="5" t="s">
        <v>124</v>
      </c>
      <c r="B114" s="3"/>
      <c r="C114" s="1">
        <v>5</v>
      </c>
      <c r="D114" s="3">
        <v>4</v>
      </c>
      <c r="E114" s="3">
        <v>5</v>
      </c>
      <c r="F114" s="3">
        <v>5</v>
      </c>
      <c r="G114" s="2">
        <f t="shared" si="12"/>
        <v>19</v>
      </c>
      <c r="H114" s="15">
        <v>24</v>
      </c>
      <c r="I114" s="4">
        <f t="shared" si="13"/>
        <v>79.166666666666671</v>
      </c>
      <c r="J114" s="15">
        <f t="shared" si="14"/>
        <v>3</v>
      </c>
      <c r="K114" s="2" t="str">
        <f t="shared" si="15"/>
        <v>Y</v>
      </c>
    </row>
    <row r="115" spans="1:11" x14ac:dyDescent="0.25">
      <c r="A115" s="5" t="s">
        <v>125</v>
      </c>
      <c r="B115" s="3">
        <v>5</v>
      </c>
      <c r="C115" s="1">
        <v>4</v>
      </c>
      <c r="D115" s="3">
        <v>5</v>
      </c>
      <c r="E115" s="3">
        <v>5</v>
      </c>
      <c r="F115" s="3">
        <v>5</v>
      </c>
      <c r="G115" s="2">
        <f t="shared" si="12"/>
        <v>24</v>
      </c>
      <c r="H115" s="15">
        <v>30</v>
      </c>
      <c r="I115" s="4">
        <f t="shared" si="13"/>
        <v>80</v>
      </c>
      <c r="J115" s="15">
        <f t="shared" si="14"/>
        <v>3</v>
      </c>
      <c r="K115" s="2" t="str">
        <f t="shared" si="15"/>
        <v>Y</v>
      </c>
    </row>
    <row r="116" spans="1:11" x14ac:dyDescent="0.25">
      <c r="A116" s="5" t="s">
        <v>126</v>
      </c>
      <c r="B116" s="3">
        <v>4</v>
      </c>
      <c r="C116" s="1">
        <v>5</v>
      </c>
      <c r="D116" s="3">
        <v>4</v>
      </c>
      <c r="E116" s="3">
        <v>4</v>
      </c>
      <c r="F116" s="3">
        <v>5</v>
      </c>
      <c r="G116" s="2">
        <f t="shared" si="12"/>
        <v>22</v>
      </c>
      <c r="H116" s="15">
        <v>30</v>
      </c>
      <c r="I116" s="4">
        <f t="shared" si="13"/>
        <v>73.333333333333329</v>
      </c>
      <c r="J116" s="15">
        <f t="shared" si="14"/>
        <v>3</v>
      </c>
      <c r="K116" s="2" t="str">
        <f t="shared" si="15"/>
        <v>Y</v>
      </c>
    </row>
    <row r="117" spans="1:11" ht="25.5" x14ac:dyDescent="0.25">
      <c r="A117" s="5" t="s">
        <v>127</v>
      </c>
      <c r="B117" s="3">
        <v>3</v>
      </c>
      <c r="C117" s="1">
        <v>3</v>
      </c>
      <c r="D117" s="3">
        <v>4</v>
      </c>
      <c r="E117" s="3">
        <v>3</v>
      </c>
      <c r="F117" s="3">
        <v>4</v>
      </c>
      <c r="G117" s="2">
        <f t="shared" si="12"/>
        <v>17</v>
      </c>
      <c r="H117" s="15">
        <v>30</v>
      </c>
      <c r="I117" s="4">
        <f t="shared" si="13"/>
        <v>56.666666666666664</v>
      </c>
      <c r="J117" s="15">
        <f t="shared" si="14"/>
        <v>2</v>
      </c>
      <c r="K117" s="2" t="str">
        <f t="shared" si="15"/>
        <v>N</v>
      </c>
    </row>
    <row r="118" spans="1:11" x14ac:dyDescent="0.25">
      <c r="A118" s="5" t="s">
        <v>128</v>
      </c>
      <c r="B118" s="3">
        <v>5</v>
      </c>
      <c r="C118" s="1">
        <v>4</v>
      </c>
      <c r="D118" s="3">
        <v>5</v>
      </c>
      <c r="E118" s="3">
        <v>5</v>
      </c>
      <c r="F118" s="3">
        <v>5</v>
      </c>
      <c r="G118" s="2">
        <f t="shared" si="12"/>
        <v>24</v>
      </c>
      <c r="H118" s="15">
        <v>30</v>
      </c>
      <c r="I118" s="4">
        <f t="shared" si="13"/>
        <v>80</v>
      </c>
      <c r="J118" s="15">
        <f t="shared" si="14"/>
        <v>3</v>
      </c>
      <c r="K118" s="2" t="str">
        <f t="shared" si="15"/>
        <v>Y</v>
      </c>
    </row>
    <row r="119" spans="1:11" x14ac:dyDescent="0.25">
      <c r="A119" s="5" t="s">
        <v>129</v>
      </c>
      <c r="B119" s="3">
        <v>4</v>
      </c>
      <c r="C119" s="1">
        <v>4</v>
      </c>
      <c r="D119" s="3">
        <v>4</v>
      </c>
      <c r="E119" s="3">
        <v>5</v>
      </c>
      <c r="F119" s="3">
        <v>5</v>
      </c>
      <c r="G119" s="2">
        <f t="shared" si="12"/>
        <v>22</v>
      </c>
      <c r="H119" s="15">
        <v>30</v>
      </c>
      <c r="I119" s="4">
        <f t="shared" si="13"/>
        <v>73.333333333333329</v>
      </c>
      <c r="J119" s="15">
        <f t="shared" si="14"/>
        <v>3</v>
      </c>
      <c r="K119" s="2" t="str">
        <f t="shared" si="15"/>
        <v>Y</v>
      </c>
    </row>
    <row r="120" spans="1:11" x14ac:dyDescent="0.25">
      <c r="A120" s="5" t="s">
        <v>130</v>
      </c>
      <c r="B120" s="3">
        <v>3</v>
      </c>
      <c r="C120" s="1">
        <v>4</v>
      </c>
      <c r="D120" s="3">
        <v>5</v>
      </c>
      <c r="E120" s="3">
        <v>5</v>
      </c>
      <c r="F120" s="3">
        <v>5</v>
      </c>
      <c r="G120" s="2">
        <f t="shared" si="12"/>
        <v>22</v>
      </c>
      <c r="H120" s="15">
        <v>30</v>
      </c>
      <c r="I120" s="4">
        <f t="shared" si="13"/>
        <v>73.333333333333329</v>
      </c>
      <c r="J120" s="15">
        <f t="shared" si="14"/>
        <v>3</v>
      </c>
      <c r="K120" s="2" t="str">
        <f t="shared" si="15"/>
        <v>Y</v>
      </c>
    </row>
    <row r="121" spans="1:11" x14ac:dyDescent="0.25">
      <c r="A121" s="5" t="s">
        <v>131</v>
      </c>
      <c r="B121" s="3">
        <v>5</v>
      </c>
      <c r="C121" s="1">
        <v>4</v>
      </c>
      <c r="D121" s="3">
        <v>5</v>
      </c>
      <c r="E121" s="3">
        <v>5</v>
      </c>
      <c r="F121" s="3">
        <v>5</v>
      </c>
      <c r="G121" s="2">
        <f t="shared" si="12"/>
        <v>24</v>
      </c>
      <c r="H121" s="15">
        <v>30</v>
      </c>
      <c r="I121" s="4">
        <f t="shared" si="13"/>
        <v>80</v>
      </c>
      <c r="J121" s="15">
        <f t="shared" si="14"/>
        <v>3</v>
      </c>
      <c r="K121" s="2" t="str">
        <f t="shared" si="15"/>
        <v>Y</v>
      </c>
    </row>
    <row r="122" spans="1:11" x14ac:dyDescent="0.25">
      <c r="A122" s="5" t="s">
        <v>132</v>
      </c>
      <c r="B122" s="3">
        <v>6</v>
      </c>
      <c r="C122" s="1">
        <v>5</v>
      </c>
      <c r="D122" s="3">
        <v>5</v>
      </c>
      <c r="E122" s="3">
        <v>6</v>
      </c>
      <c r="F122" s="3">
        <v>5</v>
      </c>
      <c r="G122" s="2">
        <f t="shared" si="12"/>
        <v>27</v>
      </c>
      <c r="H122" s="15">
        <v>30</v>
      </c>
      <c r="I122" s="4">
        <f t="shared" si="13"/>
        <v>90</v>
      </c>
      <c r="J122" s="15">
        <f t="shared" si="14"/>
        <v>3</v>
      </c>
      <c r="K122" s="2" t="str">
        <f t="shared" si="15"/>
        <v>Y</v>
      </c>
    </row>
    <row r="123" spans="1:11" x14ac:dyDescent="0.25">
      <c r="A123" s="5" t="s">
        <v>133</v>
      </c>
      <c r="B123" s="3">
        <v>3</v>
      </c>
      <c r="C123" s="1">
        <v>4</v>
      </c>
      <c r="D123" s="3">
        <v>3</v>
      </c>
      <c r="E123" s="3"/>
      <c r="F123" s="3">
        <v>4</v>
      </c>
      <c r="G123" s="2">
        <f t="shared" si="12"/>
        <v>14</v>
      </c>
      <c r="H123" s="15">
        <v>24</v>
      </c>
      <c r="I123" s="4">
        <f t="shared" si="13"/>
        <v>58.333333333333336</v>
      </c>
      <c r="J123" s="15">
        <f t="shared" si="14"/>
        <v>2</v>
      </c>
      <c r="K123" s="2" t="str">
        <f t="shared" si="15"/>
        <v>N</v>
      </c>
    </row>
    <row r="124" spans="1:11" ht="25.5" x14ac:dyDescent="0.25">
      <c r="A124" s="5" t="s">
        <v>134</v>
      </c>
      <c r="B124" s="3">
        <v>4</v>
      </c>
      <c r="C124" s="1">
        <v>5</v>
      </c>
      <c r="D124" s="3">
        <v>4</v>
      </c>
      <c r="E124" s="3">
        <v>4</v>
      </c>
      <c r="F124" s="3">
        <v>5</v>
      </c>
      <c r="G124" s="2">
        <f t="shared" si="12"/>
        <v>22</v>
      </c>
      <c r="H124" s="15">
        <v>30</v>
      </c>
      <c r="I124" s="4">
        <f t="shared" si="13"/>
        <v>73.333333333333329</v>
      </c>
      <c r="J124" s="15">
        <f t="shared" si="14"/>
        <v>3</v>
      </c>
      <c r="K124" s="2" t="str">
        <f t="shared" si="15"/>
        <v>Y</v>
      </c>
    </row>
    <row r="125" spans="1:11" x14ac:dyDescent="0.25">
      <c r="A125" s="5" t="s">
        <v>135</v>
      </c>
      <c r="B125" s="3">
        <v>3</v>
      </c>
      <c r="C125" s="1">
        <v>3</v>
      </c>
      <c r="D125" s="3">
        <v>3</v>
      </c>
      <c r="E125" s="3">
        <v>4</v>
      </c>
      <c r="F125" s="3">
        <v>4</v>
      </c>
      <c r="G125" s="2">
        <f t="shared" si="12"/>
        <v>17</v>
      </c>
      <c r="H125" s="15">
        <v>30</v>
      </c>
      <c r="I125" s="4">
        <f t="shared" si="13"/>
        <v>56.666666666666664</v>
      </c>
      <c r="J125" s="15">
        <f t="shared" si="14"/>
        <v>2</v>
      </c>
      <c r="K125" s="2" t="str">
        <f t="shared" si="15"/>
        <v>N</v>
      </c>
    </row>
    <row r="126" spans="1:11" x14ac:dyDescent="0.25">
      <c r="A126" s="5" t="s">
        <v>136</v>
      </c>
      <c r="B126" s="3">
        <v>4</v>
      </c>
      <c r="C126" s="1">
        <v>4</v>
      </c>
      <c r="D126" s="3">
        <v>4</v>
      </c>
      <c r="E126" s="3">
        <v>5</v>
      </c>
      <c r="F126" s="3">
        <v>5</v>
      </c>
      <c r="G126" s="2">
        <f t="shared" si="12"/>
        <v>22</v>
      </c>
      <c r="H126" s="15">
        <v>30</v>
      </c>
      <c r="I126" s="4">
        <f t="shared" si="13"/>
        <v>73.333333333333329</v>
      </c>
      <c r="J126" s="15">
        <f t="shared" si="14"/>
        <v>3</v>
      </c>
      <c r="K126" s="2" t="str">
        <f t="shared" si="15"/>
        <v>Y</v>
      </c>
    </row>
    <row r="127" spans="1:11" ht="25.5" x14ac:dyDescent="0.25">
      <c r="A127" s="5" t="s">
        <v>137</v>
      </c>
      <c r="B127" s="3">
        <v>3</v>
      </c>
      <c r="C127" s="1">
        <v>4</v>
      </c>
      <c r="D127" s="3">
        <v>5</v>
      </c>
      <c r="E127" s="3">
        <v>5</v>
      </c>
      <c r="F127" s="3">
        <v>5</v>
      </c>
      <c r="G127" s="2">
        <f t="shared" si="12"/>
        <v>22</v>
      </c>
      <c r="H127" s="15">
        <v>30</v>
      </c>
      <c r="I127" s="4">
        <f t="shared" si="13"/>
        <v>73.333333333333329</v>
      </c>
      <c r="J127" s="15">
        <f t="shared" si="14"/>
        <v>3</v>
      </c>
      <c r="K127" s="2" t="str">
        <f t="shared" si="15"/>
        <v>Y</v>
      </c>
    </row>
    <row r="128" spans="1:11" ht="25.5" x14ac:dyDescent="0.25">
      <c r="A128" s="5" t="s">
        <v>138</v>
      </c>
      <c r="B128" s="3">
        <v>5</v>
      </c>
      <c r="C128" s="1">
        <v>4</v>
      </c>
      <c r="D128" s="3">
        <v>5</v>
      </c>
      <c r="E128" s="3">
        <v>5</v>
      </c>
      <c r="F128" s="3">
        <v>5</v>
      </c>
      <c r="G128" s="2">
        <f t="shared" si="12"/>
        <v>24</v>
      </c>
      <c r="H128" s="15">
        <v>30</v>
      </c>
      <c r="I128" s="4">
        <f t="shared" si="13"/>
        <v>80</v>
      </c>
      <c r="J128" s="15">
        <f t="shared" si="14"/>
        <v>3</v>
      </c>
      <c r="K128" s="2" t="str">
        <f t="shared" si="15"/>
        <v>Y</v>
      </c>
    </row>
    <row r="129" spans="1:11" ht="38.25" x14ac:dyDescent="0.25">
      <c r="A129" s="5" t="s">
        <v>139</v>
      </c>
      <c r="B129" s="3"/>
      <c r="C129" s="1">
        <v>3</v>
      </c>
      <c r="D129" s="3">
        <v>3</v>
      </c>
      <c r="E129" s="3">
        <v>4</v>
      </c>
      <c r="F129" s="3">
        <v>4</v>
      </c>
      <c r="G129" s="2">
        <f t="shared" si="12"/>
        <v>14</v>
      </c>
      <c r="H129" s="15">
        <v>24</v>
      </c>
      <c r="I129" s="4">
        <f t="shared" si="13"/>
        <v>58.333333333333336</v>
      </c>
      <c r="J129" s="15">
        <f t="shared" si="14"/>
        <v>2</v>
      </c>
      <c r="K129" s="2" t="str">
        <f t="shared" si="15"/>
        <v>N</v>
      </c>
    </row>
    <row r="130" spans="1:11" ht="25.5" x14ac:dyDescent="0.25">
      <c r="A130" s="5" t="s">
        <v>140</v>
      </c>
      <c r="B130" s="3">
        <v>5</v>
      </c>
      <c r="C130" s="1">
        <v>4</v>
      </c>
      <c r="D130" s="3">
        <v>5</v>
      </c>
      <c r="E130" s="3">
        <v>5</v>
      </c>
      <c r="F130" s="3">
        <v>5</v>
      </c>
      <c r="G130" s="2">
        <f t="shared" si="12"/>
        <v>24</v>
      </c>
      <c r="H130" s="15">
        <v>30</v>
      </c>
      <c r="I130" s="4">
        <f t="shared" si="13"/>
        <v>80</v>
      </c>
      <c r="J130" s="15">
        <f t="shared" si="14"/>
        <v>3</v>
      </c>
      <c r="K130" s="2" t="str">
        <f t="shared" si="15"/>
        <v>Y</v>
      </c>
    </row>
    <row r="131" spans="1:11" ht="25.5" x14ac:dyDescent="0.25">
      <c r="A131" s="5" t="s">
        <v>141</v>
      </c>
      <c r="B131" s="3">
        <v>4</v>
      </c>
      <c r="C131" s="1">
        <v>5</v>
      </c>
      <c r="D131" s="3">
        <v>4</v>
      </c>
      <c r="E131" s="3">
        <v>4</v>
      </c>
      <c r="F131" s="3">
        <v>5</v>
      </c>
      <c r="G131" s="2">
        <f t="shared" si="12"/>
        <v>22</v>
      </c>
      <c r="H131" s="15">
        <v>30</v>
      </c>
      <c r="I131" s="4">
        <f t="shared" si="13"/>
        <v>73.333333333333329</v>
      </c>
      <c r="J131" s="15">
        <f t="shared" si="14"/>
        <v>3</v>
      </c>
      <c r="K131" s="2" t="str">
        <f t="shared" si="15"/>
        <v>Y</v>
      </c>
    </row>
    <row r="132" spans="1:11" ht="25.5" x14ac:dyDescent="0.25">
      <c r="A132" s="5" t="s">
        <v>142</v>
      </c>
      <c r="B132" s="3">
        <v>3</v>
      </c>
      <c r="C132" s="1">
        <v>4</v>
      </c>
      <c r="D132" s="3">
        <v>3</v>
      </c>
      <c r="E132" s="3">
        <v>2</v>
      </c>
      <c r="F132" s="3">
        <v>4</v>
      </c>
      <c r="G132" s="2">
        <f t="shared" ref="G132:G144" si="16">SUM(B132:F132)</f>
        <v>16</v>
      </c>
      <c r="H132" s="15">
        <v>30</v>
      </c>
      <c r="I132" s="4">
        <f t="shared" ref="I132:I144" si="17">100*G132/H132</f>
        <v>53.333333333333336</v>
      </c>
      <c r="J132" s="15">
        <f t="shared" ref="J132:J144" si="18">IF(I132&gt;=60,3,IF(I132&gt;=40,2,1))</f>
        <v>2</v>
      </c>
      <c r="K132" s="2" t="str">
        <f t="shared" ref="K132:K144" si="19">IF(J132=3,"Y","N")</f>
        <v>N</v>
      </c>
    </row>
    <row r="133" spans="1:11" ht="25.5" x14ac:dyDescent="0.25">
      <c r="A133" s="5" t="s">
        <v>143</v>
      </c>
      <c r="B133" s="3">
        <v>4</v>
      </c>
      <c r="C133" s="1">
        <v>4</v>
      </c>
      <c r="D133" s="3">
        <v>4</v>
      </c>
      <c r="E133" s="3">
        <v>5</v>
      </c>
      <c r="F133" s="3">
        <v>5</v>
      </c>
      <c r="G133" s="2">
        <f t="shared" si="16"/>
        <v>22</v>
      </c>
      <c r="H133" s="15">
        <v>30</v>
      </c>
      <c r="I133" s="4">
        <f t="shared" si="17"/>
        <v>73.333333333333329</v>
      </c>
      <c r="J133" s="15">
        <f t="shared" si="18"/>
        <v>3</v>
      </c>
      <c r="K133" s="2" t="str">
        <f t="shared" si="19"/>
        <v>Y</v>
      </c>
    </row>
    <row r="134" spans="1:11" ht="25.5" x14ac:dyDescent="0.25">
      <c r="A134" s="5" t="s">
        <v>144</v>
      </c>
      <c r="B134" s="3">
        <v>3</v>
      </c>
      <c r="C134" s="1">
        <v>4</v>
      </c>
      <c r="D134" s="3">
        <v>3</v>
      </c>
      <c r="E134" s="3">
        <v>3</v>
      </c>
      <c r="F134" s="3">
        <v>5</v>
      </c>
      <c r="G134" s="2">
        <f t="shared" si="16"/>
        <v>18</v>
      </c>
      <c r="H134" s="15">
        <v>30</v>
      </c>
      <c r="I134" s="4">
        <f t="shared" si="17"/>
        <v>60</v>
      </c>
      <c r="J134" s="15">
        <f t="shared" si="18"/>
        <v>3</v>
      </c>
      <c r="K134" s="2" t="str">
        <f t="shared" si="19"/>
        <v>Y</v>
      </c>
    </row>
    <row r="135" spans="1:11" ht="25.5" x14ac:dyDescent="0.25">
      <c r="A135" s="5" t="s">
        <v>145</v>
      </c>
      <c r="B135" s="3">
        <v>5</v>
      </c>
      <c r="C135" s="1">
        <v>4</v>
      </c>
      <c r="D135" s="3">
        <v>5</v>
      </c>
      <c r="E135" s="3">
        <v>5</v>
      </c>
      <c r="F135" s="3">
        <v>5</v>
      </c>
      <c r="G135" s="2">
        <f t="shared" si="16"/>
        <v>24</v>
      </c>
      <c r="H135" s="15">
        <v>30</v>
      </c>
      <c r="I135" s="4">
        <f t="shared" si="17"/>
        <v>80</v>
      </c>
      <c r="J135" s="15">
        <f t="shared" si="18"/>
        <v>3</v>
      </c>
      <c r="K135" s="2" t="str">
        <f t="shared" si="19"/>
        <v>Y</v>
      </c>
    </row>
    <row r="136" spans="1:11" x14ac:dyDescent="0.25">
      <c r="A136" s="5" t="s">
        <v>146</v>
      </c>
      <c r="B136" s="3">
        <v>3</v>
      </c>
      <c r="C136" s="1">
        <v>4</v>
      </c>
      <c r="D136" s="3">
        <v>3</v>
      </c>
      <c r="E136" s="3"/>
      <c r="F136" s="3">
        <v>4</v>
      </c>
      <c r="G136" s="2">
        <f t="shared" si="16"/>
        <v>14</v>
      </c>
      <c r="H136" s="15">
        <v>24</v>
      </c>
      <c r="I136" s="4">
        <f t="shared" si="17"/>
        <v>58.333333333333336</v>
      </c>
      <c r="J136" s="15">
        <f t="shared" si="18"/>
        <v>2</v>
      </c>
      <c r="K136" s="2" t="str">
        <f t="shared" si="19"/>
        <v>N</v>
      </c>
    </row>
    <row r="137" spans="1:11" x14ac:dyDescent="0.25">
      <c r="A137" s="5" t="s">
        <v>147</v>
      </c>
      <c r="B137" s="3">
        <v>4</v>
      </c>
      <c r="C137" s="1">
        <v>4</v>
      </c>
      <c r="D137" s="3">
        <v>5</v>
      </c>
      <c r="E137" s="3">
        <v>5</v>
      </c>
      <c r="F137" s="3">
        <v>5</v>
      </c>
      <c r="G137" s="2">
        <f t="shared" si="16"/>
        <v>23</v>
      </c>
      <c r="H137" s="15">
        <v>30</v>
      </c>
      <c r="I137" s="4">
        <f t="shared" si="17"/>
        <v>76.666666666666671</v>
      </c>
      <c r="J137" s="15">
        <f t="shared" si="18"/>
        <v>3</v>
      </c>
      <c r="K137" s="2" t="str">
        <f t="shared" si="19"/>
        <v>Y</v>
      </c>
    </row>
    <row r="138" spans="1:11" x14ac:dyDescent="0.25">
      <c r="A138" s="5" t="s">
        <v>148</v>
      </c>
      <c r="B138" s="3">
        <v>4</v>
      </c>
      <c r="C138" s="1">
        <v>5</v>
      </c>
      <c r="D138" s="3">
        <v>4</v>
      </c>
      <c r="E138" s="3">
        <v>4</v>
      </c>
      <c r="F138" s="3">
        <v>5</v>
      </c>
      <c r="G138" s="2">
        <f t="shared" si="16"/>
        <v>22</v>
      </c>
      <c r="H138" s="15">
        <v>30</v>
      </c>
      <c r="I138" s="4">
        <f t="shared" si="17"/>
        <v>73.333333333333329</v>
      </c>
      <c r="J138" s="15">
        <f t="shared" si="18"/>
        <v>3</v>
      </c>
      <c r="K138" s="2" t="str">
        <f t="shared" si="19"/>
        <v>Y</v>
      </c>
    </row>
    <row r="139" spans="1:11" ht="25.5" x14ac:dyDescent="0.25">
      <c r="A139" s="5" t="s">
        <v>149</v>
      </c>
      <c r="B139" s="3">
        <v>5</v>
      </c>
      <c r="C139" s="1">
        <v>4</v>
      </c>
      <c r="D139" s="3">
        <v>5</v>
      </c>
      <c r="E139" s="3">
        <v>5</v>
      </c>
      <c r="F139" s="3">
        <v>5</v>
      </c>
      <c r="G139" s="2">
        <f t="shared" si="16"/>
        <v>24</v>
      </c>
      <c r="H139" s="15">
        <v>30</v>
      </c>
      <c r="I139" s="4">
        <f t="shared" si="17"/>
        <v>80</v>
      </c>
      <c r="J139" s="15">
        <f t="shared" si="18"/>
        <v>3</v>
      </c>
      <c r="K139" s="2" t="str">
        <f t="shared" si="19"/>
        <v>Y</v>
      </c>
    </row>
    <row r="140" spans="1:11" ht="25.5" x14ac:dyDescent="0.25">
      <c r="A140" s="5" t="s">
        <v>150</v>
      </c>
      <c r="B140" s="3"/>
      <c r="C140" s="1">
        <v>4</v>
      </c>
      <c r="D140" s="3">
        <v>3</v>
      </c>
      <c r="E140" s="3">
        <v>3</v>
      </c>
      <c r="F140" s="3">
        <v>4</v>
      </c>
      <c r="G140" s="2">
        <f t="shared" si="16"/>
        <v>14</v>
      </c>
      <c r="H140" s="15">
        <v>24</v>
      </c>
      <c r="I140" s="4">
        <f t="shared" si="17"/>
        <v>58.333333333333336</v>
      </c>
      <c r="J140" s="15">
        <f t="shared" si="18"/>
        <v>2</v>
      </c>
      <c r="K140" s="2" t="str">
        <f t="shared" si="19"/>
        <v>N</v>
      </c>
    </row>
    <row r="141" spans="1:11" ht="25.5" x14ac:dyDescent="0.25">
      <c r="A141" s="5" t="s">
        <v>151</v>
      </c>
      <c r="B141" s="3">
        <v>3</v>
      </c>
      <c r="C141" s="1">
        <v>4</v>
      </c>
      <c r="D141" s="3">
        <v>5</v>
      </c>
      <c r="E141" s="3">
        <v>4</v>
      </c>
      <c r="F141" s="3">
        <v>6</v>
      </c>
      <c r="G141" s="2">
        <f t="shared" si="16"/>
        <v>22</v>
      </c>
      <c r="H141" s="15">
        <v>30</v>
      </c>
      <c r="I141" s="4">
        <f t="shared" si="17"/>
        <v>73.333333333333329</v>
      </c>
      <c r="J141" s="15">
        <f t="shared" si="18"/>
        <v>3</v>
      </c>
      <c r="K141" s="2" t="str">
        <f t="shared" si="19"/>
        <v>Y</v>
      </c>
    </row>
    <row r="142" spans="1:11" ht="25.5" x14ac:dyDescent="0.25">
      <c r="A142" s="5" t="s">
        <v>152</v>
      </c>
      <c r="B142" s="3">
        <v>5</v>
      </c>
      <c r="C142" s="1">
        <v>4</v>
      </c>
      <c r="D142" s="3">
        <v>5</v>
      </c>
      <c r="E142" s="3">
        <v>4</v>
      </c>
      <c r="F142" s="3">
        <v>5</v>
      </c>
      <c r="G142" s="2">
        <f t="shared" si="16"/>
        <v>23</v>
      </c>
      <c r="H142" s="15">
        <v>30</v>
      </c>
      <c r="I142" s="4">
        <f t="shared" si="17"/>
        <v>76.666666666666671</v>
      </c>
      <c r="J142" s="15">
        <f t="shared" si="18"/>
        <v>3</v>
      </c>
      <c r="K142" s="2" t="str">
        <f t="shared" si="19"/>
        <v>Y</v>
      </c>
    </row>
    <row r="143" spans="1:11" ht="25.5" x14ac:dyDescent="0.25">
      <c r="A143" s="5" t="s">
        <v>153</v>
      </c>
      <c r="B143" s="3">
        <v>4</v>
      </c>
      <c r="C143" s="1">
        <v>3</v>
      </c>
      <c r="D143" s="3">
        <v>3</v>
      </c>
      <c r="E143" s="3">
        <v>3</v>
      </c>
      <c r="F143" s="3">
        <v>4</v>
      </c>
      <c r="G143" s="2">
        <f t="shared" si="16"/>
        <v>17</v>
      </c>
      <c r="H143" s="15">
        <v>30</v>
      </c>
      <c r="I143" s="4">
        <f t="shared" si="17"/>
        <v>56.666666666666664</v>
      </c>
      <c r="J143" s="15">
        <f t="shared" si="18"/>
        <v>2</v>
      </c>
      <c r="K143" s="2" t="str">
        <f t="shared" si="19"/>
        <v>N</v>
      </c>
    </row>
    <row r="144" spans="1:11" ht="25.5" x14ac:dyDescent="0.25">
      <c r="A144" s="5" t="s">
        <v>154</v>
      </c>
      <c r="B144" s="3">
        <v>3</v>
      </c>
      <c r="C144" s="1">
        <v>3</v>
      </c>
      <c r="D144" s="3">
        <v>3</v>
      </c>
      <c r="E144" s="3">
        <v>4</v>
      </c>
      <c r="F144" s="3">
        <v>4</v>
      </c>
      <c r="G144" s="2">
        <f t="shared" si="16"/>
        <v>17</v>
      </c>
      <c r="H144" s="15">
        <v>30</v>
      </c>
      <c r="I144" s="4">
        <f t="shared" si="17"/>
        <v>56.666666666666664</v>
      </c>
      <c r="J144" s="15">
        <f t="shared" si="18"/>
        <v>2</v>
      </c>
      <c r="K144" s="2" t="str">
        <f t="shared" si="19"/>
        <v>N</v>
      </c>
    </row>
    <row r="145" spans="9:10" x14ac:dyDescent="0.25">
      <c r="I145" s="1" t="s">
        <v>12</v>
      </c>
      <c r="J145" s="18">
        <f>AVERAGE(J4:J144)</f>
        <v>2.7446808510638299</v>
      </c>
    </row>
  </sheetData>
  <mergeCells count="6">
    <mergeCell ref="K1:K3"/>
    <mergeCell ref="B2:E2"/>
    <mergeCell ref="G2:G3"/>
    <mergeCell ref="H2:H3"/>
    <mergeCell ref="I1:I3"/>
    <mergeCell ref="J1:J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5"/>
  <sheetViews>
    <sheetView workbookViewId="0">
      <selection activeCell="N6" sqref="N6"/>
    </sheetView>
  </sheetViews>
  <sheetFormatPr defaultColWidth="11" defaultRowHeight="15.75" x14ac:dyDescent="0.25"/>
  <cols>
    <col min="1" max="1" width="15.375" customWidth="1"/>
    <col min="2" max="4" width="5.875" bestFit="1" customWidth="1"/>
    <col min="5" max="6" width="5.625" bestFit="1" customWidth="1"/>
    <col min="7" max="7" width="15.5" bestFit="1" customWidth="1"/>
    <col min="8" max="8" width="12.125" customWidth="1"/>
    <col min="10" max="10" width="16.125" customWidth="1"/>
  </cols>
  <sheetData>
    <row r="1" spans="1:11" ht="15.75" customHeight="1" x14ac:dyDescent="0.25">
      <c r="A1" s="1" t="s">
        <v>0</v>
      </c>
      <c r="B1" s="2">
        <v>6</v>
      </c>
      <c r="C1" s="2">
        <v>6</v>
      </c>
      <c r="D1" s="2">
        <v>6</v>
      </c>
      <c r="E1" s="2">
        <v>6</v>
      </c>
      <c r="F1" s="2">
        <v>6</v>
      </c>
      <c r="G1" s="2">
        <v>30</v>
      </c>
      <c r="H1" s="1"/>
      <c r="I1" s="29" t="s">
        <v>9</v>
      </c>
      <c r="J1" s="26" t="s">
        <v>10</v>
      </c>
      <c r="K1" s="26" t="s">
        <v>11</v>
      </c>
    </row>
    <row r="2" spans="1:11" x14ac:dyDescent="0.25">
      <c r="A2" s="1" t="s">
        <v>1</v>
      </c>
      <c r="B2" s="29" t="s">
        <v>13</v>
      </c>
      <c r="C2" s="29"/>
      <c r="D2" s="29"/>
      <c r="E2" s="29"/>
      <c r="F2" s="6"/>
      <c r="G2" s="26" t="s">
        <v>7</v>
      </c>
      <c r="H2" s="26" t="s">
        <v>8</v>
      </c>
      <c r="I2" s="29"/>
      <c r="J2" s="27"/>
      <c r="K2" s="27"/>
    </row>
    <row r="3" spans="1:11" x14ac:dyDescent="0.25">
      <c r="A3" s="1" t="s">
        <v>2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28"/>
      <c r="H3" s="28"/>
      <c r="I3" s="29"/>
      <c r="J3" s="28"/>
      <c r="K3" s="28"/>
    </row>
    <row r="4" spans="1:11" x14ac:dyDescent="0.25">
      <c r="A4" s="5" t="s">
        <v>14</v>
      </c>
      <c r="B4" s="1">
        <v>3</v>
      </c>
      <c r="C4" s="1"/>
      <c r="D4" s="1">
        <v>3</v>
      </c>
      <c r="E4" s="1">
        <v>3</v>
      </c>
      <c r="F4" s="1">
        <v>3</v>
      </c>
      <c r="G4" s="2">
        <f t="shared" ref="G4:G35" si="0">SUM(B4:F4)</f>
        <v>12</v>
      </c>
      <c r="H4" s="1">
        <v>24</v>
      </c>
      <c r="I4" s="4">
        <f t="shared" ref="I4:I35" si="1">100*G4/H4</f>
        <v>50</v>
      </c>
      <c r="J4" s="1">
        <f t="shared" ref="J4:J35" si="2">IF(I4&gt;=60,3,IF(I4&gt;=40,2,IF(I4&lt;40,1)))</f>
        <v>2</v>
      </c>
      <c r="K4" s="2" t="str">
        <f t="shared" ref="K4:K35" si="3">IF(J4=3,"Y","N")</f>
        <v>N</v>
      </c>
    </row>
    <row r="5" spans="1:11" x14ac:dyDescent="0.25">
      <c r="A5" s="5" t="s">
        <v>15</v>
      </c>
      <c r="B5" s="1">
        <v>3</v>
      </c>
      <c r="C5" s="1"/>
      <c r="D5" s="1">
        <v>3</v>
      </c>
      <c r="E5" s="1">
        <v>3</v>
      </c>
      <c r="F5" s="1">
        <v>3</v>
      </c>
      <c r="G5" s="2">
        <f t="shared" si="0"/>
        <v>12</v>
      </c>
      <c r="H5" s="1">
        <v>24</v>
      </c>
      <c r="I5" s="4">
        <f t="shared" si="1"/>
        <v>50</v>
      </c>
      <c r="J5" s="1">
        <f t="shared" si="2"/>
        <v>2</v>
      </c>
      <c r="K5" s="2" t="str">
        <f t="shared" si="3"/>
        <v>N</v>
      </c>
    </row>
    <row r="6" spans="1:11" ht="25.5" x14ac:dyDescent="0.25">
      <c r="A6" s="5" t="s">
        <v>16</v>
      </c>
      <c r="B6" s="1">
        <v>5</v>
      </c>
      <c r="C6" s="1">
        <v>4</v>
      </c>
      <c r="D6" s="1"/>
      <c r="E6" s="1">
        <v>5</v>
      </c>
      <c r="F6" s="1">
        <v>5</v>
      </c>
      <c r="G6" s="2">
        <f t="shared" si="0"/>
        <v>19</v>
      </c>
      <c r="H6" s="1">
        <v>24</v>
      </c>
      <c r="I6" s="4">
        <f t="shared" si="1"/>
        <v>79.166666666666671</v>
      </c>
      <c r="J6" s="1">
        <f t="shared" si="2"/>
        <v>3</v>
      </c>
      <c r="K6" s="2" t="str">
        <f t="shared" si="3"/>
        <v>Y</v>
      </c>
    </row>
    <row r="7" spans="1:11" x14ac:dyDescent="0.25">
      <c r="A7" s="5" t="s">
        <v>17</v>
      </c>
      <c r="B7" s="1">
        <v>5</v>
      </c>
      <c r="C7" s="1">
        <v>5</v>
      </c>
      <c r="D7" s="1"/>
      <c r="E7" s="1">
        <v>5</v>
      </c>
      <c r="F7" s="1">
        <v>5</v>
      </c>
      <c r="G7" s="2">
        <f t="shared" si="0"/>
        <v>20</v>
      </c>
      <c r="H7" s="1">
        <v>24</v>
      </c>
      <c r="I7" s="4">
        <f t="shared" si="1"/>
        <v>83.333333333333329</v>
      </c>
      <c r="J7" s="1">
        <f t="shared" si="2"/>
        <v>3</v>
      </c>
      <c r="K7" s="2" t="str">
        <f t="shared" si="3"/>
        <v>Y</v>
      </c>
    </row>
    <row r="8" spans="1:11" x14ac:dyDescent="0.25">
      <c r="A8" s="5" t="s">
        <v>18</v>
      </c>
      <c r="B8" s="3">
        <v>4</v>
      </c>
      <c r="C8" s="1"/>
      <c r="D8" s="3">
        <v>4</v>
      </c>
      <c r="E8" s="3">
        <v>4</v>
      </c>
      <c r="F8" s="3">
        <v>4</v>
      </c>
      <c r="G8" s="2">
        <f t="shared" si="0"/>
        <v>16</v>
      </c>
      <c r="H8" s="1">
        <v>24</v>
      </c>
      <c r="I8" s="4">
        <f t="shared" si="1"/>
        <v>66.666666666666671</v>
      </c>
      <c r="J8" s="1">
        <f t="shared" si="2"/>
        <v>3</v>
      </c>
      <c r="K8" s="2" t="str">
        <f t="shared" si="3"/>
        <v>Y</v>
      </c>
    </row>
    <row r="9" spans="1:11" x14ac:dyDescent="0.25">
      <c r="A9" s="5" t="s">
        <v>19</v>
      </c>
      <c r="B9" s="3">
        <v>3</v>
      </c>
      <c r="C9" s="3"/>
      <c r="D9" s="3">
        <v>4</v>
      </c>
      <c r="E9" s="3">
        <v>4</v>
      </c>
      <c r="F9" s="3">
        <v>4</v>
      </c>
      <c r="G9" s="2">
        <f t="shared" si="0"/>
        <v>15</v>
      </c>
      <c r="H9" s="1">
        <v>24</v>
      </c>
      <c r="I9" s="4">
        <f t="shared" si="1"/>
        <v>62.5</v>
      </c>
      <c r="J9" s="1">
        <f t="shared" si="2"/>
        <v>3</v>
      </c>
      <c r="K9" s="2" t="str">
        <f t="shared" si="3"/>
        <v>Y</v>
      </c>
    </row>
    <row r="10" spans="1:11" x14ac:dyDescent="0.25">
      <c r="A10" s="5" t="s">
        <v>20</v>
      </c>
      <c r="B10" s="3">
        <v>3</v>
      </c>
      <c r="C10" s="3">
        <v>4</v>
      </c>
      <c r="D10" s="3"/>
      <c r="E10" s="3">
        <v>3</v>
      </c>
      <c r="F10" s="3">
        <v>3</v>
      </c>
      <c r="G10" s="2">
        <f t="shared" si="0"/>
        <v>13</v>
      </c>
      <c r="H10" s="1">
        <v>24</v>
      </c>
      <c r="I10" s="4">
        <f t="shared" si="1"/>
        <v>54.166666666666664</v>
      </c>
      <c r="J10" s="1">
        <f t="shared" si="2"/>
        <v>2</v>
      </c>
      <c r="K10" s="2" t="str">
        <f t="shared" si="3"/>
        <v>N</v>
      </c>
    </row>
    <row r="11" spans="1:11" x14ac:dyDescent="0.25">
      <c r="A11" s="5" t="s">
        <v>21</v>
      </c>
      <c r="B11" s="3">
        <v>4</v>
      </c>
      <c r="C11" s="1">
        <v>5</v>
      </c>
      <c r="D11" s="3"/>
      <c r="E11" s="3">
        <v>4</v>
      </c>
      <c r="F11" s="3">
        <v>4</v>
      </c>
      <c r="G11" s="2">
        <f t="shared" si="0"/>
        <v>17</v>
      </c>
      <c r="H11" s="1">
        <v>24</v>
      </c>
      <c r="I11" s="4">
        <f t="shared" si="1"/>
        <v>70.833333333333329</v>
      </c>
      <c r="J11" s="1">
        <f t="shared" si="2"/>
        <v>3</v>
      </c>
      <c r="K11" s="2" t="str">
        <f t="shared" si="3"/>
        <v>Y</v>
      </c>
    </row>
    <row r="12" spans="1:11" x14ac:dyDescent="0.25">
      <c r="A12" s="5" t="s">
        <v>22</v>
      </c>
      <c r="B12" s="3">
        <v>5</v>
      </c>
      <c r="C12" s="1">
        <v>5</v>
      </c>
      <c r="D12" s="3"/>
      <c r="E12" s="3">
        <v>5</v>
      </c>
      <c r="F12" s="3">
        <v>5</v>
      </c>
      <c r="G12" s="2">
        <f t="shared" si="0"/>
        <v>20</v>
      </c>
      <c r="H12" s="1">
        <v>24</v>
      </c>
      <c r="I12" s="4">
        <f t="shared" si="1"/>
        <v>83.333333333333329</v>
      </c>
      <c r="J12" s="1">
        <f t="shared" si="2"/>
        <v>3</v>
      </c>
      <c r="K12" s="2" t="str">
        <f t="shared" si="3"/>
        <v>Y</v>
      </c>
    </row>
    <row r="13" spans="1:11" x14ac:dyDescent="0.25">
      <c r="A13" s="5" t="s">
        <v>23</v>
      </c>
      <c r="B13" s="3">
        <v>5</v>
      </c>
      <c r="C13" s="1">
        <v>5</v>
      </c>
      <c r="D13" s="3"/>
      <c r="E13" s="3">
        <v>4</v>
      </c>
      <c r="F13" s="3">
        <v>4</v>
      </c>
      <c r="G13" s="2">
        <f t="shared" si="0"/>
        <v>18</v>
      </c>
      <c r="H13" s="1">
        <v>24</v>
      </c>
      <c r="I13" s="4">
        <f t="shared" si="1"/>
        <v>75</v>
      </c>
      <c r="J13" s="1">
        <f t="shared" si="2"/>
        <v>3</v>
      </c>
      <c r="K13" s="2" t="str">
        <f t="shared" si="3"/>
        <v>Y</v>
      </c>
    </row>
    <row r="14" spans="1:11" x14ac:dyDescent="0.25">
      <c r="A14" s="5" t="s">
        <v>24</v>
      </c>
      <c r="B14" s="3">
        <v>3</v>
      </c>
      <c r="C14" s="1">
        <v>4</v>
      </c>
      <c r="D14" s="3"/>
      <c r="E14" s="3">
        <v>3</v>
      </c>
      <c r="F14" s="3">
        <v>3</v>
      </c>
      <c r="G14" s="2">
        <f t="shared" si="0"/>
        <v>13</v>
      </c>
      <c r="H14" s="1">
        <v>24</v>
      </c>
      <c r="I14" s="4">
        <f t="shared" si="1"/>
        <v>54.166666666666664</v>
      </c>
      <c r="J14" s="1">
        <f t="shared" si="2"/>
        <v>2</v>
      </c>
      <c r="K14" s="2" t="str">
        <f t="shared" si="3"/>
        <v>N</v>
      </c>
    </row>
    <row r="15" spans="1:11" x14ac:dyDescent="0.25">
      <c r="A15" s="5" t="s">
        <v>25</v>
      </c>
      <c r="B15" s="3">
        <v>3</v>
      </c>
      <c r="C15" s="1"/>
      <c r="D15" s="3">
        <v>3</v>
      </c>
      <c r="E15" s="3">
        <v>4</v>
      </c>
      <c r="F15" s="3">
        <v>4</v>
      </c>
      <c r="G15" s="2">
        <f t="shared" si="0"/>
        <v>14</v>
      </c>
      <c r="H15" s="1">
        <v>24</v>
      </c>
      <c r="I15" s="4">
        <f t="shared" si="1"/>
        <v>58.333333333333336</v>
      </c>
      <c r="J15" s="1">
        <f t="shared" si="2"/>
        <v>2</v>
      </c>
      <c r="K15" s="2" t="str">
        <f t="shared" si="3"/>
        <v>N</v>
      </c>
    </row>
    <row r="16" spans="1:11" x14ac:dyDescent="0.25">
      <c r="A16" s="5" t="s">
        <v>26</v>
      </c>
      <c r="B16" s="3">
        <v>5</v>
      </c>
      <c r="C16" s="1"/>
      <c r="D16" s="3">
        <v>5</v>
      </c>
      <c r="E16" s="3">
        <v>5</v>
      </c>
      <c r="F16" s="3">
        <v>5</v>
      </c>
      <c r="G16" s="2">
        <f t="shared" si="0"/>
        <v>20</v>
      </c>
      <c r="H16" s="1">
        <v>24</v>
      </c>
      <c r="I16" s="4">
        <f t="shared" si="1"/>
        <v>83.333333333333329</v>
      </c>
      <c r="J16" s="1">
        <f t="shared" si="2"/>
        <v>3</v>
      </c>
      <c r="K16" s="2" t="str">
        <f t="shared" si="3"/>
        <v>Y</v>
      </c>
    </row>
    <row r="17" spans="1:11" x14ac:dyDescent="0.25">
      <c r="A17" s="5" t="s">
        <v>27</v>
      </c>
      <c r="B17" s="3">
        <v>4</v>
      </c>
      <c r="C17" s="1"/>
      <c r="D17" s="3">
        <v>4</v>
      </c>
      <c r="E17" s="3">
        <v>5</v>
      </c>
      <c r="F17" s="3">
        <v>5</v>
      </c>
      <c r="G17" s="2">
        <f t="shared" si="0"/>
        <v>18</v>
      </c>
      <c r="H17" s="1">
        <v>24</v>
      </c>
      <c r="I17" s="4">
        <f t="shared" si="1"/>
        <v>75</v>
      </c>
      <c r="J17" s="1">
        <f t="shared" si="2"/>
        <v>3</v>
      </c>
      <c r="K17" s="2" t="str">
        <f t="shared" si="3"/>
        <v>Y</v>
      </c>
    </row>
    <row r="18" spans="1:11" x14ac:dyDescent="0.25">
      <c r="A18" s="5" t="s">
        <v>28</v>
      </c>
      <c r="B18" s="3">
        <v>4</v>
      </c>
      <c r="C18" s="1"/>
      <c r="D18" s="3">
        <v>4</v>
      </c>
      <c r="E18" s="3">
        <v>4</v>
      </c>
      <c r="F18" s="3">
        <v>4</v>
      </c>
      <c r="G18" s="2">
        <f t="shared" si="0"/>
        <v>16</v>
      </c>
      <c r="H18" s="1">
        <v>24</v>
      </c>
      <c r="I18" s="4">
        <f t="shared" si="1"/>
        <v>66.666666666666671</v>
      </c>
      <c r="J18" s="1">
        <f t="shared" si="2"/>
        <v>3</v>
      </c>
      <c r="K18" s="2" t="str">
        <f t="shared" si="3"/>
        <v>Y</v>
      </c>
    </row>
    <row r="19" spans="1:11" x14ac:dyDescent="0.25">
      <c r="A19" s="5" t="s">
        <v>29</v>
      </c>
      <c r="B19" s="3">
        <v>4</v>
      </c>
      <c r="C19" s="1"/>
      <c r="D19" s="3">
        <v>4</v>
      </c>
      <c r="E19" s="3">
        <v>4</v>
      </c>
      <c r="F19" s="3">
        <v>4</v>
      </c>
      <c r="G19" s="2">
        <f t="shared" si="0"/>
        <v>16</v>
      </c>
      <c r="H19" s="1">
        <v>24</v>
      </c>
      <c r="I19" s="4">
        <f t="shared" si="1"/>
        <v>66.666666666666671</v>
      </c>
      <c r="J19" s="1">
        <f t="shared" si="2"/>
        <v>3</v>
      </c>
      <c r="K19" s="2" t="str">
        <f t="shared" si="3"/>
        <v>Y</v>
      </c>
    </row>
    <row r="20" spans="1:11" x14ac:dyDescent="0.25">
      <c r="A20" s="5" t="s">
        <v>30</v>
      </c>
      <c r="B20" s="3">
        <v>4</v>
      </c>
      <c r="C20" s="3">
        <v>5</v>
      </c>
      <c r="D20" s="3"/>
      <c r="E20" s="3">
        <v>4</v>
      </c>
      <c r="F20" s="3">
        <v>4</v>
      </c>
      <c r="G20" s="2">
        <f t="shared" si="0"/>
        <v>17</v>
      </c>
      <c r="H20" s="1">
        <v>24</v>
      </c>
      <c r="I20" s="4">
        <f t="shared" si="1"/>
        <v>70.833333333333329</v>
      </c>
      <c r="J20" s="1">
        <f t="shared" si="2"/>
        <v>3</v>
      </c>
      <c r="K20" s="2" t="str">
        <f t="shared" si="3"/>
        <v>Y</v>
      </c>
    </row>
    <row r="21" spans="1:11" x14ac:dyDescent="0.25">
      <c r="A21" s="5" t="s">
        <v>31</v>
      </c>
      <c r="B21" s="3">
        <v>5</v>
      </c>
      <c r="C21" s="3"/>
      <c r="D21" s="3">
        <v>5</v>
      </c>
      <c r="E21" s="3">
        <v>5</v>
      </c>
      <c r="F21" s="3">
        <v>5</v>
      </c>
      <c r="G21" s="2">
        <f t="shared" si="0"/>
        <v>20</v>
      </c>
      <c r="H21" s="1">
        <v>24</v>
      </c>
      <c r="I21" s="4">
        <f t="shared" si="1"/>
        <v>83.333333333333329</v>
      </c>
      <c r="J21" s="1">
        <f t="shared" si="2"/>
        <v>3</v>
      </c>
      <c r="K21" s="2" t="str">
        <f t="shared" si="3"/>
        <v>Y</v>
      </c>
    </row>
    <row r="22" spans="1:11" x14ac:dyDescent="0.25">
      <c r="A22" s="5" t="s">
        <v>32</v>
      </c>
      <c r="B22" s="3">
        <v>4</v>
      </c>
      <c r="C22" s="1">
        <v>4</v>
      </c>
      <c r="D22" s="3"/>
      <c r="E22" s="3">
        <v>4</v>
      </c>
      <c r="F22" s="3">
        <v>4</v>
      </c>
      <c r="G22" s="2">
        <f t="shared" si="0"/>
        <v>16</v>
      </c>
      <c r="H22" s="1">
        <v>24</v>
      </c>
      <c r="I22" s="4">
        <f t="shared" si="1"/>
        <v>66.666666666666671</v>
      </c>
      <c r="J22" s="1">
        <f t="shared" si="2"/>
        <v>3</v>
      </c>
      <c r="K22" s="2" t="str">
        <f t="shared" si="3"/>
        <v>Y</v>
      </c>
    </row>
    <row r="23" spans="1:11" x14ac:dyDescent="0.25">
      <c r="A23" s="5" t="s">
        <v>33</v>
      </c>
      <c r="B23" s="3">
        <v>3</v>
      </c>
      <c r="C23" s="1">
        <v>5</v>
      </c>
      <c r="D23" s="3"/>
      <c r="E23" s="3">
        <v>3</v>
      </c>
      <c r="F23" s="3">
        <v>4</v>
      </c>
      <c r="G23" s="2">
        <f t="shared" si="0"/>
        <v>15</v>
      </c>
      <c r="H23" s="1">
        <v>24</v>
      </c>
      <c r="I23" s="4">
        <f t="shared" si="1"/>
        <v>62.5</v>
      </c>
      <c r="J23" s="1">
        <f t="shared" si="2"/>
        <v>3</v>
      </c>
      <c r="K23" s="2" t="str">
        <f t="shared" si="3"/>
        <v>Y</v>
      </c>
    </row>
    <row r="24" spans="1:11" x14ac:dyDescent="0.25">
      <c r="A24" s="5" t="s">
        <v>34</v>
      </c>
      <c r="B24" s="3">
        <v>3</v>
      </c>
      <c r="C24" s="1"/>
      <c r="D24" s="3">
        <v>3</v>
      </c>
      <c r="E24" s="3">
        <v>3</v>
      </c>
      <c r="F24" s="3">
        <v>4</v>
      </c>
      <c r="G24" s="2">
        <f t="shared" si="0"/>
        <v>13</v>
      </c>
      <c r="H24" s="1">
        <v>24</v>
      </c>
      <c r="I24" s="4">
        <f t="shared" si="1"/>
        <v>54.166666666666664</v>
      </c>
      <c r="J24" s="1">
        <f t="shared" si="2"/>
        <v>2</v>
      </c>
      <c r="K24" s="2" t="str">
        <f t="shared" si="3"/>
        <v>N</v>
      </c>
    </row>
    <row r="25" spans="1:11" x14ac:dyDescent="0.25">
      <c r="A25" s="5" t="s">
        <v>35</v>
      </c>
      <c r="B25" s="3">
        <v>4</v>
      </c>
      <c r="C25" s="1"/>
      <c r="D25" s="3">
        <v>4</v>
      </c>
      <c r="E25" s="3">
        <v>4</v>
      </c>
      <c r="F25" s="3">
        <v>4</v>
      </c>
      <c r="G25" s="2">
        <f t="shared" si="0"/>
        <v>16</v>
      </c>
      <c r="H25" s="1">
        <v>24</v>
      </c>
      <c r="I25" s="4">
        <f t="shared" si="1"/>
        <v>66.666666666666671</v>
      </c>
      <c r="J25" s="1">
        <f t="shared" si="2"/>
        <v>3</v>
      </c>
      <c r="K25" s="2" t="str">
        <f t="shared" si="3"/>
        <v>Y</v>
      </c>
    </row>
    <row r="26" spans="1:11" x14ac:dyDescent="0.25">
      <c r="A26" s="5" t="s">
        <v>36</v>
      </c>
      <c r="B26" s="3">
        <v>3</v>
      </c>
      <c r="C26" s="1">
        <v>3</v>
      </c>
      <c r="D26" s="3"/>
      <c r="E26" s="3"/>
      <c r="F26" s="3">
        <v>4</v>
      </c>
      <c r="G26" s="2">
        <f t="shared" si="0"/>
        <v>10</v>
      </c>
      <c r="H26" s="1">
        <v>18</v>
      </c>
      <c r="I26" s="4">
        <f t="shared" si="1"/>
        <v>55.555555555555557</v>
      </c>
      <c r="J26" s="1">
        <f t="shared" si="2"/>
        <v>2</v>
      </c>
      <c r="K26" s="2" t="str">
        <f t="shared" si="3"/>
        <v>N</v>
      </c>
    </row>
    <row r="27" spans="1:11" x14ac:dyDescent="0.25">
      <c r="A27" s="5" t="s">
        <v>37</v>
      </c>
      <c r="B27" s="3">
        <v>4</v>
      </c>
      <c r="C27" s="1">
        <v>4</v>
      </c>
      <c r="D27" s="3"/>
      <c r="E27" s="3">
        <v>4</v>
      </c>
      <c r="F27" s="3">
        <v>4</v>
      </c>
      <c r="G27" s="2">
        <f t="shared" si="0"/>
        <v>16</v>
      </c>
      <c r="H27" s="1">
        <v>24</v>
      </c>
      <c r="I27" s="4">
        <f t="shared" si="1"/>
        <v>66.666666666666671</v>
      </c>
      <c r="J27" s="1">
        <f t="shared" si="2"/>
        <v>3</v>
      </c>
      <c r="K27" s="2" t="str">
        <f t="shared" si="3"/>
        <v>Y</v>
      </c>
    </row>
    <row r="28" spans="1:11" x14ac:dyDescent="0.25">
      <c r="A28" s="5" t="s">
        <v>38</v>
      </c>
      <c r="B28" s="3">
        <v>4</v>
      </c>
      <c r="C28" s="1">
        <v>4</v>
      </c>
      <c r="D28" s="3"/>
      <c r="E28" s="3">
        <v>4</v>
      </c>
      <c r="F28" s="3">
        <v>4</v>
      </c>
      <c r="G28" s="2">
        <f t="shared" si="0"/>
        <v>16</v>
      </c>
      <c r="H28" s="1">
        <v>24</v>
      </c>
      <c r="I28" s="4">
        <f t="shared" si="1"/>
        <v>66.666666666666671</v>
      </c>
      <c r="J28" s="1">
        <f t="shared" si="2"/>
        <v>3</v>
      </c>
      <c r="K28" s="2" t="str">
        <f t="shared" si="3"/>
        <v>Y</v>
      </c>
    </row>
    <row r="29" spans="1:11" ht="25.5" x14ac:dyDescent="0.25">
      <c r="A29" s="5" t="s">
        <v>39</v>
      </c>
      <c r="B29" s="3">
        <v>3</v>
      </c>
      <c r="C29" s="1"/>
      <c r="D29" s="3">
        <v>3</v>
      </c>
      <c r="E29" s="3">
        <v>3</v>
      </c>
      <c r="F29" s="3">
        <v>4</v>
      </c>
      <c r="G29" s="2">
        <f t="shared" si="0"/>
        <v>13</v>
      </c>
      <c r="H29" s="1">
        <v>24</v>
      </c>
      <c r="I29" s="4">
        <f t="shared" si="1"/>
        <v>54.166666666666664</v>
      </c>
      <c r="J29" s="1">
        <f t="shared" si="2"/>
        <v>2</v>
      </c>
      <c r="K29" s="2" t="str">
        <f t="shared" si="3"/>
        <v>N</v>
      </c>
    </row>
    <row r="30" spans="1:11" x14ac:dyDescent="0.25">
      <c r="A30" s="5" t="s">
        <v>40</v>
      </c>
      <c r="B30" s="3">
        <v>5</v>
      </c>
      <c r="C30" s="1">
        <v>4</v>
      </c>
      <c r="D30" s="3"/>
      <c r="E30" s="3">
        <v>3</v>
      </c>
      <c r="F30" s="3">
        <v>4</v>
      </c>
      <c r="G30" s="2">
        <f t="shared" si="0"/>
        <v>16</v>
      </c>
      <c r="H30" s="1">
        <v>24</v>
      </c>
      <c r="I30" s="4">
        <f t="shared" si="1"/>
        <v>66.666666666666671</v>
      </c>
      <c r="J30" s="1">
        <f t="shared" si="2"/>
        <v>3</v>
      </c>
      <c r="K30" s="2" t="str">
        <f t="shared" si="3"/>
        <v>Y</v>
      </c>
    </row>
    <row r="31" spans="1:11" x14ac:dyDescent="0.25">
      <c r="A31" s="5" t="s">
        <v>41</v>
      </c>
      <c r="B31" s="3">
        <v>4</v>
      </c>
      <c r="C31" s="1"/>
      <c r="D31" s="3">
        <v>4</v>
      </c>
      <c r="E31" s="3">
        <v>4</v>
      </c>
      <c r="F31" s="3">
        <v>4</v>
      </c>
      <c r="G31" s="2">
        <f t="shared" si="0"/>
        <v>16</v>
      </c>
      <c r="H31" s="1">
        <v>24</v>
      </c>
      <c r="I31" s="4">
        <f t="shared" si="1"/>
        <v>66.666666666666671</v>
      </c>
      <c r="J31" s="1">
        <f t="shared" si="2"/>
        <v>3</v>
      </c>
      <c r="K31" s="2" t="str">
        <f t="shared" si="3"/>
        <v>Y</v>
      </c>
    </row>
    <row r="32" spans="1:11" ht="25.5" x14ac:dyDescent="0.25">
      <c r="A32" s="5" t="s">
        <v>42</v>
      </c>
      <c r="B32" s="3">
        <v>4</v>
      </c>
      <c r="C32" s="1">
        <v>4</v>
      </c>
      <c r="D32" s="3"/>
      <c r="E32" s="3">
        <v>4</v>
      </c>
      <c r="F32" s="3">
        <v>4</v>
      </c>
      <c r="G32" s="2">
        <f t="shared" si="0"/>
        <v>16</v>
      </c>
      <c r="H32" s="1">
        <v>24</v>
      </c>
      <c r="I32" s="4">
        <f t="shared" si="1"/>
        <v>66.666666666666671</v>
      </c>
      <c r="J32" s="1">
        <f t="shared" si="2"/>
        <v>3</v>
      </c>
      <c r="K32" s="2" t="str">
        <f t="shared" si="3"/>
        <v>Y</v>
      </c>
    </row>
    <row r="33" spans="1:11" x14ac:dyDescent="0.25">
      <c r="A33" s="5" t="s">
        <v>43</v>
      </c>
      <c r="B33" s="3">
        <v>5</v>
      </c>
      <c r="C33" s="1"/>
      <c r="D33" s="3">
        <v>5</v>
      </c>
      <c r="E33" s="3">
        <v>5</v>
      </c>
      <c r="F33" s="3">
        <v>4</v>
      </c>
      <c r="G33" s="2">
        <f t="shared" si="0"/>
        <v>19</v>
      </c>
      <c r="H33" s="1">
        <v>24</v>
      </c>
      <c r="I33" s="4">
        <f t="shared" si="1"/>
        <v>79.166666666666671</v>
      </c>
      <c r="J33" s="1">
        <f t="shared" si="2"/>
        <v>3</v>
      </c>
      <c r="K33" s="2" t="str">
        <f t="shared" si="3"/>
        <v>Y</v>
      </c>
    </row>
    <row r="34" spans="1:11" x14ac:dyDescent="0.25">
      <c r="A34" s="5" t="s">
        <v>44</v>
      </c>
      <c r="B34" s="3">
        <v>4</v>
      </c>
      <c r="C34" s="1">
        <v>5</v>
      </c>
      <c r="D34" s="3"/>
      <c r="E34" s="3">
        <v>4</v>
      </c>
      <c r="F34" s="3">
        <v>4</v>
      </c>
      <c r="G34" s="2">
        <f t="shared" si="0"/>
        <v>17</v>
      </c>
      <c r="H34" s="1">
        <v>24</v>
      </c>
      <c r="I34" s="4">
        <f t="shared" si="1"/>
        <v>70.833333333333329</v>
      </c>
      <c r="J34" s="1">
        <f t="shared" si="2"/>
        <v>3</v>
      </c>
      <c r="K34" s="2" t="str">
        <f t="shared" si="3"/>
        <v>Y</v>
      </c>
    </row>
    <row r="35" spans="1:11" ht="25.5" x14ac:dyDescent="0.25">
      <c r="A35" s="5" t="s">
        <v>45</v>
      </c>
      <c r="B35" s="3">
        <v>5</v>
      </c>
      <c r="C35" s="1">
        <v>4</v>
      </c>
      <c r="D35" s="3"/>
      <c r="E35" s="3">
        <v>5</v>
      </c>
      <c r="F35" s="3">
        <v>4</v>
      </c>
      <c r="G35" s="2">
        <f t="shared" si="0"/>
        <v>18</v>
      </c>
      <c r="H35" s="1">
        <v>24</v>
      </c>
      <c r="I35" s="4">
        <f t="shared" si="1"/>
        <v>75</v>
      </c>
      <c r="J35" s="1">
        <f t="shared" si="2"/>
        <v>3</v>
      </c>
      <c r="K35" s="2" t="str">
        <f t="shared" si="3"/>
        <v>Y</v>
      </c>
    </row>
    <row r="36" spans="1:11" x14ac:dyDescent="0.25">
      <c r="A36" s="5" t="s">
        <v>46</v>
      </c>
      <c r="B36" s="3">
        <v>4</v>
      </c>
      <c r="C36" s="1">
        <v>3</v>
      </c>
      <c r="D36" s="3"/>
      <c r="E36" s="3">
        <v>3</v>
      </c>
      <c r="F36" s="3">
        <v>4</v>
      </c>
      <c r="G36" s="2">
        <f t="shared" ref="G36:G67" si="4">SUM(B36:F36)</f>
        <v>14</v>
      </c>
      <c r="H36" s="1">
        <v>24</v>
      </c>
      <c r="I36" s="4">
        <f t="shared" ref="I36:I67" si="5">100*G36/H36</f>
        <v>58.333333333333336</v>
      </c>
      <c r="J36" s="1">
        <f t="shared" ref="J36:J67" si="6">IF(I36&gt;=60,3,IF(I36&gt;=40,2,IF(I36&lt;40,1)))</f>
        <v>2</v>
      </c>
      <c r="K36" s="2" t="str">
        <f t="shared" ref="K36:K67" si="7">IF(J36=3,"Y","N")</f>
        <v>N</v>
      </c>
    </row>
    <row r="37" spans="1:11" x14ac:dyDescent="0.25">
      <c r="A37" s="5" t="s">
        <v>47</v>
      </c>
      <c r="B37" s="3">
        <v>3</v>
      </c>
      <c r="C37" s="1"/>
      <c r="D37" s="3">
        <v>4</v>
      </c>
      <c r="E37" s="3">
        <v>4</v>
      </c>
      <c r="F37" s="3">
        <v>4</v>
      </c>
      <c r="G37" s="2">
        <f t="shared" si="4"/>
        <v>15</v>
      </c>
      <c r="H37" s="1">
        <v>24</v>
      </c>
      <c r="I37" s="4">
        <f t="shared" si="5"/>
        <v>62.5</v>
      </c>
      <c r="J37" s="1">
        <f t="shared" si="6"/>
        <v>3</v>
      </c>
      <c r="K37" s="2" t="str">
        <f t="shared" si="7"/>
        <v>Y</v>
      </c>
    </row>
    <row r="38" spans="1:11" x14ac:dyDescent="0.25">
      <c r="A38" s="5" t="s">
        <v>48</v>
      </c>
      <c r="B38" s="3">
        <v>4</v>
      </c>
      <c r="C38" s="1"/>
      <c r="D38" s="3">
        <v>4</v>
      </c>
      <c r="E38" s="3">
        <v>4</v>
      </c>
      <c r="F38" s="3">
        <v>4</v>
      </c>
      <c r="G38" s="2">
        <f t="shared" si="4"/>
        <v>16</v>
      </c>
      <c r="H38" s="1">
        <v>24</v>
      </c>
      <c r="I38" s="4">
        <f t="shared" si="5"/>
        <v>66.666666666666671</v>
      </c>
      <c r="J38" s="1">
        <f t="shared" si="6"/>
        <v>3</v>
      </c>
      <c r="K38" s="2" t="str">
        <f t="shared" si="7"/>
        <v>Y</v>
      </c>
    </row>
    <row r="39" spans="1:11" x14ac:dyDescent="0.25">
      <c r="A39" s="5" t="s">
        <v>49</v>
      </c>
      <c r="B39" s="3">
        <v>5</v>
      </c>
      <c r="C39" s="1"/>
      <c r="D39" s="3">
        <v>5</v>
      </c>
      <c r="E39" s="3">
        <v>5</v>
      </c>
      <c r="F39" s="3">
        <v>5</v>
      </c>
      <c r="G39" s="2">
        <f t="shared" si="4"/>
        <v>20</v>
      </c>
      <c r="H39" s="1">
        <v>24</v>
      </c>
      <c r="I39" s="4">
        <f t="shared" si="5"/>
        <v>83.333333333333329</v>
      </c>
      <c r="J39" s="1">
        <f t="shared" si="6"/>
        <v>3</v>
      </c>
      <c r="K39" s="2" t="str">
        <f t="shared" si="7"/>
        <v>Y</v>
      </c>
    </row>
    <row r="40" spans="1:11" x14ac:dyDescent="0.25">
      <c r="A40" s="5" t="s">
        <v>50</v>
      </c>
      <c r="B40" s="3">
        <v>5</v>
      </c>
      <c r="C40" s="1"/>
      <c r="D40" s="3">
        <v>5</v>
      </c>
      <c r="E40" s="3">
        <v>6</v>
      </c>
      <c r="F40" s="3">
        <v>6</v>
      </c>
      <c r="G40" s="2">
        <f t="shared" si="4"/>
        <v>22</v>
      </c>
      <c r="H40" s="1">
        <v>24</v>
      </c>
      <c r="I40" s="4">
        <f t="shared" si="5"/>
        <v>91.666666666666671</v>
      </c>
      <c r="J40" s="1">
        <f t="shared" si="6"/>
        <v>3</v>
      </c>
      <c r="K40" s="2" t="str">
        <f t="shared" si="7"/>
        <v>Y</v>
      </c>
    </row>
    <row r="41" spans="1:11" x14ac:dyDescent="0.25">
      <c r="A41" s="5" t="s">
        <v>51</v>
      </c>
      <c r="B41" s="3">
        <v>4</v>
      </c>
      <c r="C41" s="1"/>
      <c r="D41" s="3">
        <v>5</v>
      </c>
      <c r="E41" s="3">
        <v>5</v>
      </c>
      <c r="F41" s="3">
        <v>5</v>
      </c>
      <c r="G41" s="2">
        <f t="shared" si="4"/>
        <v>19</v>
      </c>
      <c r="H41" s="1">
        <v>24</v>
      </c>
      <c r="I41" s="4">
        <f t="shared" si="5"/>
        <v>79.166666666666671</v>
      </c>
      <c r="J41" s="1">
        <f t="shared" si="6"/>
        <v>3</v>
      </c>
      <c r="K41" s="2" t="str">
        <f t="shared" si="7"/>
        <v>Y</v>
      </c>
    </row>
    <row r="42" spans="1:11" x14ac:dyDescent="0.25">
      <c r="A42" s="5" t="s">
        <v>52</v>
      </c>
      <c r="B42" s="1">
        <v>5</v>
      </c>
      <c r="C42" s="1"/>
      <c r="D42" s="1">
        <v>5</v>
      </c>
      <c r="E42" s="1">
        <v>5</v>
      </c>
      <c r="F42" s="1">
        <v>5</v>
      </c>
      <c r="G42" s="2">
        <f t="shared" si="4"/>
        <v>20</v>
      </c>
      <c r="H42" s="1">
        <v>24</v>
      </c>
      <c r="I42" s="4">
        <f t="shared" si="5"/>
        <v>83.333333333333329</v>
      </c>
      <c r="J42" s="1">
        <f t="shared" si="6"/>
        <v>3</v>
      </c>
      <c r="K42" s="2" t="str">
        <f t="shared" si="7"/>
        <v>Y</v>
      </c>
    </row>
    <row r="43" spans="1:11" x14ac:dyDescent="0.25">
      <c r="A43" s="5" t="s">
        <v>53</v>
      </c>
      <c r="B43" s="1">
        <v>4</v>
      </c>
      <c r="C43" s="1"/>
      <c r="D43" s="1">
        <v>4</v>
      </c>
      <c r="E43" s="1">
        <v>4</v>
      </c>
      <c r="F43" s="1">
        <v>4</v>
      </c>
      <c r="G43" s="2">
        <f t="shared" si="4"/>
        <v>16</v>
      </c>
      <c r="H43" s="1">
        <v>24</v>
      </c>
      <c r="I43" s="4">
        <f t="shared" si="5"/>
        <v>66.666666666666671</v>
      </c>
      <c r="J43" s="1">
        <f t="shared" si="6"/>
        <v>3</v>
      </c>
      <c r="K43" s="2" t="str">
        <f t="shared" si="7"/>
        <v>Y</v>
      </c>
    </row>
    <row r="44" spans="1:11" x14ac:dyDescent="0.25">
      <c r="A44" s="5" t="s">
        <v>54</v>
      </c>
      <c r="B44" s="1">
        <v>5</v>
      </c>
      <c r="C44" s="1"/>
      <c r="D44" s="1">
        <v>5</v>
      </c>
      <c r="E44" s="1">
        <v>5</v>
      </c>
      <c r="F44" s="1">
        <v>5</v>
      </c>
      <c r="G44" s="2">
        <f t="shared" si="4"/>
        <v>20</v>
      </c>
      <c r="H44" s="1">
        <v>24</v>
      </c>
      <c r="I44" s="4">
        <f t="shared" si="5"/>
        <v>83.333333333333329</v>
      </c>
      <c r="J44" s="1">
        <f t="shared" si="6"/>
        <v>3</v>
      </c>
      <c r="K44" s="2" t="str">
        <f t="shared" si="7"/>
        <v>Y</v>
      </c>
    </row>
    <row r="45" spans="1:11" x14ac:dyDescent="0.25">
      <c r="A45" s="5" t="s">
        <v>55</v>
      </c>
      <c r="B45" s="1">
        <v>5</v>
      </c>
      <c r="C45" s="1"/>
      <c r="D45" s="1">
        <v>6</v>
      </c>
      <c r="E45" s="1">
        <v>6</v>
      </c>
      <c r="F45" s="1">
        <v>6</v>
      </c>
      <c r="G45" s="2">
        <f t="shared" si="4"/>
        <v>23</v>
      </c>
      <c r="H45" s="1">
        <v>24</v>
      </c>
      <c r="I45" s="4">
        <f t="shared" si="5"/>
        <v>95.833333333333329</v>
      </c>
      <c r="J45" s="1">
        <f t="shared" si="6"/>
        <v>3</v>
      </c>
      <c r="K45" s="2" t="str">
        <f t="shared" si="7"/>
        <v>Y</v>
      </c>
    </row>
    <row r="46" spans="1:11" x14ac:dyDescent="0.25">
      <c r="A46" s="5" t="s">
        <v>56</v>
      </c>
      <c r="B46" s="3">
        <v>4</v>
      </c>
      <c r="C46" s="1"/>
      <c r="D46" s="3">
        <v>4</v>
      </c>
      <c r="E46" s="3">
        <v>4</v>
      </c>
      <c r="F46" s="3">
        <v>5</v>
      </c>
      <c r="G46" s="2">
        <f t="shared" si="4"/>
        <v>17</v>
      </c>
      <c r="H46" s="1">
        <v>24</v>
      </c>
      <c r="I46" s="4">
        <f t="shared" si="5"/>
        <v>70.833333333333329</v>
      </c>
      <c r="J46" s="1">
        <f t="shared" si="6"/>
        <v>3</v>
      </c>
      <c r="K46" s="2" t="str">
        <f t="shared" si="7"/>
        <v>Y</v>
      </c>
    </row>
    <row r="47" spans="1:11" ht="25.5" x14ac:dyDescent="0.25">
      <c r="A47" s="5" t="s">
        <v>57</v>
      </c>
      <c r="B47" s="3">
        <v>4</v>
      </c>
      <c r="C47" s="1"/>
      <c r="D47" s="3">
        <v>4</v>
      </c>
      <c r="E47" s="3">
        <v>4</v>
      </c>
      <c r="F47" s="3">
        <v>5</v>
      </c>
      <c r="G47" s="2">
        <f t="shared" si="4"/>
        <v>17</v>
      </c>
      <c r="H47" s="1">
        <v>24</v>
      </c>
      <c r="I47" s="4">
        <f t="shared" si="5"/>
        <v>70.833333333333329</v>
      </c>
      <c r="J47" s="1">
        <f t="shared" si="6"/>
        <v>3</v>
      </c>
      <c r="K47" s="2" t="str">
        <f t="shared" si="7"/>
        <v>Y</v>
      </c>
    </row>
    <row r="48" spans="1:11" x14ac:dyDescent="0.25">
      <c r="A48" s="5" t="s">
        <v>58</v>
      </c>
      <c r="B48" s="3">
        <v>5</v>
      </c>
      <c r="C48" s="1">
        <v>5</v>
      </c>
      <c r="D48" s="3"/>
      <c r="E48" s="3">
        <v>5</v>
      </c>
      <c r="F48" s="3">
        <v>5</v>
      </c>
      <c r="G48" s="2">
        <f t="shared" si="4"/>
        <v>20</v>
      </c>
      <c r="H48" s="1">
        <v>24</v>
      </c>
      <c r="I48" s="4">
        <f t="shared" si="5"/>
        <v>83.333333333333329</v>
      </c>
      <c r="J48" s="1">
        <f t="shared" si="6"/>
        <v>3</v>
      </c>
      <c r="K48" s="2" t="str">
        <f t="shared" si="7"/>
        <v>Y</v>
      </c>
    </row>
    <row r="49" spans="1:11" x14ac:dyDescent="0.25">
      <c r="A49" s="5" t="s">
        <v>59</v>
      </c>
      <c r="B49" s="3">
        <v>5</v>
      </c>
      <c r="C49" s="1">
        <v>5</v>
      </c>
      <c r="D49" s="3"/>
      <c r="E49" s="3">
        <v>4</v>
      </c>
      <c r="F49" s="3">
        <v>5</v>
      </c>
      <c r="G49" s="2">
        <f t="shared" si="4"/>
        <v>19</v>
      </c>
      <c r="H49" s="1">
        <v>24</v>
      </c>
      <c r="I49" s="4">
        <f t="shared" si="5"/>
        <v>79.166666666666671</v>
      </c>
      <c r="J49" s="1">
        <f t="shared" si="6"/>
        <v>3</v>
      </c>
      <c r="K49" s="2" t="str">
        <f t="shared" si="7"/>
        <v>Y</v>
      </c>
    </row>
    <row r="50" spans="1:11" ht="25.5" x14ac:dyDescent="0.25">
      <c r="A50" s="5" t="s">
        <v>60</v>
      </c>
      <c r="B50" s="3">
        <v>5</v>
      </c>
      <c r="C50" s="1">
        <v>5</v>
      </c>
      <c r="D50" s="3"/>
      <c r="E50" s="3">
        <v>5</v>
      </c>
      <c r="F50" s="3">
        <v>5</v>
      </c>
      <c r="G50" s="2">
        <f t="shared" si="4"/>
        <v>20</v>
      </c>
      <c r="H50" s="1">
        <v>24</v>
      </c>
      <c r="I50" s="4">
        <f t="shared" si="5"/>
        <v>83.333333333333329</v>
      </c>
      <c r="J50" s="1">
        <f t="shared" si="6"/>
        <v>3</v>
      </c>
      <c r="K50" s="2" t="str">
        <f t="shared" si="7"/>
        <v>Y</v>
      </c>
    </row>
    <row r="51" spans="1:11" x14ac:dyDescent="0.25">
      <c r="A51" s="5" t="s">
        <v>61</v>
      </c>
      <c r="B51" s="3">
        <v>5</v>
      </c>
      <c r="C51" s="1">
        <v>6</v>
      </c>
      <c r="D51" s="3"/>
      <c r="E51" s="3">
        <v>6</v>
      </c>
      <c r="F51" s="3">
        <v>5</v>
      </c>
      <c r="G51" s="2">
        <f t="shared" si="4"/>
        <v>22</v>
      </c>
      <c r="H51" s="1">
        <v>24</v>
      </c>
      <c r="I51" s="4">
        <f t="shared" si="5"/>
        <v>91.666666666666671</v>
      </c>
      <c r="J51" s="1">
        <f t="shared" si="6"/>
        <v>3</v>
      </c>
      <c r="K51" s="2" t="str">
        <f t="shared" si="7"/>
        <v>Y</v>
      </c>
    </row>
    <row r="52" spans="1:11" ht="25.5" x14ac:dyDescent="0.25">
      <c r="A52" s="5" t="s">
        <v>62</v>
      </c>
      <c r="B52" s="3">
        <v>5</v>
      </c>
      <c r="C52" s="1">
        <v>4</v>
      </c>
      <c r="D52" s="3"/>
      <c r="E52" s="3">
        <v>3</v>
      </c>
      <c r="F52" s="3">
        <v>5</v>
      </c>
      <c r="G52" s="2">
        <f t="shared" si="4"/>
        <v>17</v>
      </c>
      <c r="H52" s="1">
        <v>24</v>
      </c>
      <c r="I52" s="4">
        <f t="shared" si="5"/>
        <v>70.833333333333329</v>
      </c>
      <c r="J52" s="1">
        <f t="shared" si="6"/>
        <v>3</v>
      </c>
      <c r="K52" s="2" t="str">
        <f t="shared" si="7"/>
        <v>Y</v>
      </c>
    </row>
    <row r="53" spans="1:11" x14ac:dyDescent="0.25">
      <c r="A53" s="5" t="s">
        <v>63</v>
      </c>
      <c r="B53" s="3">
        <v>4</v>
      </c>
      <c r="C53" s="1">
        <v>5</v>
      </c>
      <c r="D53" s="3"/>
      <c r="E53" s="3">
        <v>5</v>
      </c>
      <c r="F53" s="3">
        <v>5</v>
      </c>
      <c r="G53" s="2">
        <f t="shared" si="4"/>
        <v>19</v>
      </c>
      <c r="H53" s="1">
        <v>24</v>
      </c>
      <c r="I53" s="4">
        <f t="shared" si="5"/>
        <v>79.166666666666671</v>
      </c>
      <c r="J53" s="1">
        <f t="shared" si="6"/>
        <v>3</v>
      </c>
      <c r="K53" s="2" t="str">
        <f t="shared" si="7"/>
        <v>Y</v>
      </c>
    </row>
    <row r="54" spans="1:11" x14ac:dyDescent="0.25">
      <c r="A54" s="5" t="s">
        <v>64</v>
      </c>
      <c r="B54" s="3">
        <v>5</v>
      </c>
      <c r="C54" s="1"/>
      <c r="D54" s="3">
        <v>5</v>
      </c>
      <c r="E54" s="3">
        <v>5</v>
      </c>
      <c r="F54" s="3">
        <v>5</v>
      </c>
      <c r="G54" s="2">
        <f t="shared" si="4"/>
        <v>20</v>
      </c>
      <c r="H54" s="1">
        <v>24</v>
      </c>
      <c r="I54" s="4">
        <f t="shared" si="5"/>
        <v>83.333333333333329</v>
      </c>
      <c r="J54" s="1">
        <f t="shared" si="6"/>
        <v>3</v>
      </c>
      <c r="K54" s="2" t="str">
        <f t="shared" si="7"/>
        <v>Y</v>
      </c>
    </row>
    <row r="55" spans="1:11" x14ac:dyDescent="0.25">
      <c r="A55" s="5" t="s">
        <v>65</v>
      </c>
      <c r="B55" s="3">
        <v>4</v>
      </c>
      <c r="C55" s="1"/>
      <c r="D55" s="3">
        <v>4</v>
      </c>
      <c r="E55" s="3">
        <v>5</v>
      </c>
      <c r="F55" s="3">
        <v>5</v>
      </c>
      <c r="G55" s="2">
        <f t="shared" si="4"/>
        <v>18</v>
      </c>
      <c r="H55" s="1">
        <v>24</v>
      </c>
      <c r="I55" s="4">
        <f t="shared" si="5"/>
        <v>75</v>
      </c>
      <c r="J55" s="1">
        <f t="shared" si="6"/>
        <v>3</v>
      </c>
      <c r="K55" s="2" t="str">
        <f t="shared" si="7"/>
        <v>Y</v>
      </c>
    </row>
    <row r="56" spans="1:11" x14ac:dyDescent="0.25">
      <c r="A56" s="5" t="s">
        <v>66</v>
      </c>
      <c r="B56" s="3">
        <v>5</v>
      </c>
      <c r="C56" s="1"/>
      <c r="D56" s="3">
        <v>4</v>
      </c>
      <c r="E56" s="3">
        <v>4</v>
      </c>
      <c r="F56" s="3">
        <v>5</v>
      </c>
      <c r="G56" s="2">
        <f t="shared" si="4"/>
        <v>18</v>
      </c>
      <c r="H56" s="1">
        <v>24</v>
      </c>
      <c r="I56" s="4">
        <f t="shared" si="5"/>
        <v>75</v>
      </c>
      <c r="J56" s="1">
        <f t="shared" si="6"/>
        <v>3</v>
      </c>
      <c r="K56" s="2" t="str">
        <f t="shared" si="7"/>
        <v>Y</v>
      </c>
    </row>
    <row r="57" spans="1:11" x14ac:dyDescent="0.25">
      <c r="A57" s="5" t="s">
        <v>67</v>
      </c>
      <c r="B57" s="3">
        <v>4</v>
      </c>
      <c r="C57" s="1"/>
      <c r="D57" s="3">
        <v>4</v>
      </c>
      <c r="E57" s="3">
        <v>4</v>
      </c>
      <c r="F57" s="3">
        <v>5</v>
      </c>
      <c r="G57" s="2">
        <f t="shared" si="4"/>
        <v>17</v>
      </c>
      <c r="H57" s="1">
        <v>24</v>
      </c>
      <c r="I57" s="4">
        <f t="shared" si="5"/>
        <v>70.833333333333329</v>
      </c>
      <c r="J57" s="1">
        <f t="shared" si="6"/>
        <v>3</v>
      </c>
      <c r="K57" s="2" t="str">
        <f t="shared" si="7"/>
        <v>Y</v>
      </c>
    </row>
    <row r="58" spans="1:11" x14ac:dyDescent="0.25">
      <c r="A58" s="5" t="s">
        <v>68</v>
      </c>
      <c r="B58" s="3">
        <v>4</v>
      </c>
      <c r="C58" s="1">
        <v>5</v>
      </c>
      <c r="D58" s="3">
        <v>5</v>
      </c>
      <c r="E58" s="3">
        <v>5</v>
      </c>
      <c r="F58" s="3">
        <v>6</v>
      </c>
      <c r="G58" s="2">
        <f t="shared" si="4"/>
        <v>25</v>
      </c>
      <c r="H58" s="1">
        <v>24</v>
      </c>
      <c r="I58" s="4">
        <f t="shared" si="5"/>
        <v>104.16666666666667</v>
      </c>
      <c r="J58" s="1">
        <f t="shared" si="6"/>
        <v>3</v>
      </c>
      <c r="K58" s="2" t="str">
        <f t="shared" si="7"/>
        <v>Y</v>
      </c>
    </row>
    <row r="59" spans="1:11" x14ac:dyDescent="0.25">
      <c r="A59" s="5" t="s">
        <v>69</v>
      </c>
      <c r="B59" s="3">
        <v>5</v>
      </c>
      <c r="C59" s="1"/>
      <c r="D59" s="3">
        <v>5</v>
      </c>
      <c r="E59" s="3">
        <v>5</v>
      </c>
      <c r="F59" s="3">
        <v>5</v>
      </c>
      <c r="G59" s="2">
        <f t="shared" si="4"/>
        <v>20</v>
      </c>
      <c r="H59" s="1">
        <v>24</v>
      </c>
      <c r="I59" s="4">
        <f t="shared" si="5"/>
        <v>83.333333333333329</v>
      </c>
      <c r="J59" s="1">
        <f t="shared" si="6"/>
        <v>3</v>
      </c>
      <c r="K59" s="2" t="str">
        <f t="shared" si="7"/>
        <v>Y</v>
      </c>
    </row>
    <row r="60" spans="1:11" x14ac:dyDescent="0.25">
      <c r="A60" s="5" t="s">
        <v>70</v>
      </c>
      <c r="B60" s="3">
        <v>4</v>
      </c>
      <c r="C60" s="1">
        <v>5</v>
      </c>
      <c r="D60" s="3"/>
      <c r="E60" s="3">
        <v>4</v>
      </c>
      <c r="F60" s="3">
        <v>5</v>
      </c>
      <c r="G60" s="2">
        <f t="shared" si="4"/>
        <v>18</v>
      </c>
      <c r="H60" s="1">
        <v>24</v>
      </c>
      <c r="I60" s="4">
        <f t="shared" si="5"/>
        <v>75</v>
      </c>
      <c r="J60" s="1">
        <f t="shared" si="6"/>
        <v>3</v>
      </c>
      <c r="K60" s="2" t="str">
        <f t="shared" si="7"/>
        <v>Y</v>
      </c>
    </row>
    <row r="61" spans="1:11" x14ac:dyDescent="0.25">
      <c r="A61" s="5" t="s">
        <v>71</v>
      </c>
      <c r="B61" s="3">
        <v>3</v>
      </c>
      <c r="C61" s="1"/>
      <c r="D61" s="3">
        <v>3</v>
      </c>
      <c r="E61" s="3">
        <v>3</v>
      </c>
      <c r="F61" s="3">
        <v>5</v>
      </c>
      <c r="G61" s="2">
        <f t="shared" si="4"/>
        <v>14</v>
      </c>
      <c r="H61" s="1">
        <v>24</v>
      </c>
      <c r="I61" s="4">
        <f t="shared" si="5"/>
        <v>58.333333333333336</v>
      </c>
      <c r="J61" s="1">
        <f t="shared" si="6"/>
        <v>2</v>
      </c>
      <c r="K61" s="2" t="str">
        <f t="shared" si="7"/>
        <v>N</v>
      </c>
    </row>
    <row r="62" spans="1:11" x14ac:dyDescent="0.25">
      <c r="A62" s="5" t="s">
        <v>72</v>
      </c>
      <c r="B62" s="3">
        <v>5</v>
      </c>
      <c r="C62" s="1">
        <v>4</v>
      </c>
      <c r="D62" s="3"/>
      <c r="E62" s="3">
        <v>3</v>
      </c>
      <c r="F62" s="3">
        <v>5</v>
      </c>
      <c r="G62" s="2">
        <f t="shared" si="4"/>
        <v>17</v>
      </c>
      <c r="H62" s="1">
        <v>24</v>
      </c>
      <c r="I62" s="4">
        <f t="shared" si="5"/>
        <v>70.833333333333329</v>
      </c>
      <c r="J62" s="1">
        <f t="shared" si="6"/>
        <v>3</v>
      </c>
      <c r="K62" s="2" t="str">
        <f t="shared" si="7"/>
        <v>Y</v>
      </c>
    </row>
    <row r="63" spans="1:11" ht="25.5" x14ac:dyDescent="0.25">
      <c r="A63" s="5" t="s">
        <v>73</v>
      </c>
      <c r="B63" s="3">
        <v>5</v>
      </c>
      <c r="C63" s="1"/>
      <c r="D63" s="3">
        <v>5</v>
      </c>
      <c r="E63" s="3">
        <v>5</v>
      </c>
      <c r="F63" s="3">
        <v>5</v>
      </c>
      <c r="G63" s="2">
        <f t="shared" si="4"/>
        <v>20</v>
      </c>
      <c r="H63" s="1">
        <v>24</v>
      </c>
      <c r="I63" s="4">
        <f t="shared" si="5"/>
        <v>83.333333333333329</v>
      </c>
      <c r="J63" s="1">
        <f t="shared" si="6"/>
        <v>3</v>
      </c>
      <c r="K63" s="2" t="str">
        <f t="shared" si="7"/>
        <v>Y</v>
      </c>
    </row>
    <row r="64" spans="1:11" x14ac:dyDescent="0.25">
      <c r="A64" s="5" t="s">
        <v>74</v>
      </c>
      <c r="B64" s="3">
        <v>4</v>
      </c>
      <c r="C64" s="1"/>
      <c r="D64" s="3">
        <v>5</v>
      </c>
      <c r="E64" s="3">
        <v>5</v>
      </c>
      <c r="F64" s="3">
        <v>5</v>
      </c>
      <c r="G64" s="2">
        <f t="shared" si="4"/>
        <v>19</v>
      </c>
      <c r="H64" s="1">
        <v>24</v>
      </c>
      <c r="I64" s="4">
        <f t="shared" si="5"/>
        <v>79.166666666666671</v>
      </c>
      <c r="J64" s="1">
        <f t="shared" si="6"/>
        <v>3</v>
      </c>
      <c r="K64" s="2" t="str">
        <f t="shared" si="7"/>
        <v>Y</v>
      </c>
    </row>
    <row r="65" spans="1:11" x14ac:dyDescent="0.25">
      <c r="A65" s="5" t="s">
        <v>75</v>
      </c>
      <c r="B65" s="3">
        <v>5</v>
      </c>
      <c r="C65" s="1">
        <v>5</v>
      </c>
      <c r="D65" s="3"/>
      <c r="E65" s="3">
        <v>5</v>
      </c>
      <c r="F65" s="3">
        <v>5</v>
      </c>
      <c r="G65" s="2">
        <f t="shared" si="4"/>
        <v>20</v>
      </c>
      <c r="H65" s="1">
        <v>24</v>
      </c>
      <c r="I65" s="4">
        <f t="shared" si="5"/>
        <v>83.333333333333329</v>
      </c>
      <c r="J65" s="1">
        <f t="shared" si="6"/>
        <v>3</v>
      </c>
      <c r="K65" s="2" t="str">
        <f t="shared" si="7"/>
        <v>Y</v>
      </c>
    </row>
    <row r="66" spans="1:11" x14ac:dyDescent="0.25">
      <c r="A66" s="5" t="s">
        <v>76</v>
      </c>
      <c r="B66" s="3">
        <v>5</v>
      </c>
      <c r="C66" s="1">
        <v>5</v>
      </c>
      <c r="D66" s="3"/>
      <c r="E66" s="3">
        <v>4</v>
      </c>
      <c r="F66" s="3">
        <v>5</v>
      </c>
      <c r="G66" s="2">
        <f t="shared" si="4"/>
        <v>19</v>
      </c>
      <c r="H66" s="1">
        <v>24</v>
      </c>
      <c r="I66" s="4">
        <f t="shared" si="5"/>
        <v>79.166666666666671</v>
      </c>
      <c r="J66" s="1">
        <f t="shared" si="6"/>
        <v>3</v>
      </c>
      <c r="K66" s="2" t="str">
        <f t="shared" si="7"/>
        <v>Y</v>
      </c>
    </row>
    <row r="67" spans="1:11" x14ac:dyDescent="0.25">
      <c r="A67" s="5" t="s">
        <v>77</v>
      </c>
      <c r="B67" s="3">
        <v>3</v>
      </c>
      <c r="C67" s="1">
        <v>4</v>
      </c>
      <c r="D67" s="3"/>
      <c r="E67" s="3">
        <v>3</v>
      </c>
      <c r="F67" s="3">
        <v>5</v>
      </c>
      <c r="G67" s="2">
        <f t="shared" si="4"/>
        <v>15</v>
      </c>
      <c r="H67" s="1">
        <v>24</v>
      </c>
      <c r="I67" s="4">
        <f t="shared" si="5"/>
        <v>62.5</v>
      </c>
      <c r="J67" s="1">
        <f t="shared" si="6"/>
        <v>3</v>
      </c>
      <c r="K67" s="2" t="str">
        <f t="shared" si="7"/>
        <v>Y</v>
      </c>
    </row>
    <row r="68" spans="1:11" x14ac:dyDescent="0.25">
      <c r="A68" s="5" t="s">
        <v>78</v>
      </c>
      <c r="B68" s="3">
        <v>3</v>
      </c>
      <c r="C68" s="1"/>
      <c r="D68" s="3">
        <v>3</v>
      </c>
      <c r="E68" s="3">
        <v>3</v>
      </c>
      <c r="F68" s="3">
        <v>5</v>
      </c>
      <c r="G68" s="2">
        <f t="shared" ref="G68:G99" si="8">SUM(B68:F68)</f>
        <v>14</v>
      </c>
      <c r="H68" s="1">
        <v>24</v>
      </c>
      <c r="I68" s="4">
        <f t="shared" ref="I68:I99" si="9">100*G68/H68</f>
        <v>58.333333333333336</v>
      </c>
      <c r="J68" s="1">
        <f t="shared" ref="J68:J99" si="10">IF(I68&gt;=60,3,IF(I68&gt;=40,2,IF(I68&lt;40,1)))</f>
        <v>2</v>
      </c>
      <c r="K68" s="2" t="str">
        <f t="shared" ref="K68:K99" si="11">IF(J68=3,"Y","N")</f>
        <v>N</v>
      </c>
    </row>
    <row r="69" spans="1:11" x14ac:dyDescent="0.25">
      <c r="A69" s="5" t="s">
        <v>79</v>
      </c>
      <c r="B69" s="3">
        <v>4</v>
      </c>
      <c r="C69" s="1"/>
      <c r="D69" s="3">
        <v>4</v>
      </c>
      <c r="E69" s="3">
        <v>4</v>
      </c>
      <c r="F69" s="3">
        <v>5</v>
      </c>
      <c r="G69" s="2">
        <f t="shared" si="8"/>
        <v>17</v>
      </c>
      <c r="H69" s="1">
        <v>24</v>
      </c>
      <c r="I69" s="4">
        <f t="shared" si="9"/>
        <v>70.833333333333329</v>
      </c>
      <c r="J69" s="1">
        <f t="shared" si="10"/>
        <v>3</v>
      </c>
      <c r="K69" s="2" t="str">
        <f t="shared" si="11"/>
        <v>Y</v>
      </c>
    </row>
    <row r="70" spans="1:11" x14ac:dyDescent="0.25">
      <c r="A70" s="5" t="s">
        <v>80</v>
      </c>
      <c r="B70" s="3">
        <v>4</v>
      </c>
      <c r="C70" s="1">
        <v>4</v>
      </c>
      <c r="D70" s="3"/>
      <c r="E70" s="3">
        <v>4</v>
      </c>
      <c r="F70" s="3">
        <v>5</v>
      </c>
      <c r="G70" s="2">
        <f t="shared" si="8"/>
        <v>17</v>
      </c>
      <c r="H70" s="1">
        <v>24</v>
      </c>
      <c r="I70" s="4">
        <f t="shared" si="9"/>
        <v>70.833333333333329</v>
      </c>
      <c r="J70" s="1">
        <f t="shared" si="10"/>
        <v>3</v>
      </c>
      <c r="K70" s="2" t="str">
        <f t="shared" si="11"/>
        <v>Y</v>
      </c>
    </row>
    <row r="71" spans="1:11" x14ac:dyDescent="0.25">
      <c r="A71" s="5" t="s">
        <v>81</v>
      </c>
      <c r="B71" s="3">
        <v>5</v>
      </c>
      <c r="C71" s="1">
        <v>5</v>
      </c>
      <c r="D71" s="3"/>
      <c r="E71" s="3">
        <v>5</v>
      </c>
      <c r="F71" s="3">
        <v>5</v>
      </c>
      <c r="G71" s="2">
        <f t="shared" si="8"/>
        <v>20</v>
      </c>
      <c r="H71" s="1">
        <v>24</v>
      </c>
      <c r="I71" s="4">
        <f t="shared" si="9"/>
        <v>83.333333333333329</v>
      </c>
      <c r="J71" s="1">
        <f t="shared" si="10"/>
        <v>3</v>
      </c>
      <c r="K71" s="2" t="str">
        <f t="shared" si="11"/>
        <v>Y</v>
      </c>
    </row>
    <row r="72" spans="1:11" x14ac:dyDescent="0.25">
      <c r="A72" s="5" t="s">
        <v>82</v>
      </c>
      <c r="B72" s="3">
        <v>4</v>
      </c>
      <c r="C72" s="1">
        <v>5</v>
      </c>
      <c r="D72" s="3"/>
      <c r="E72" s="3">
        <v>4</v>
      </c>
      <c r="F72" s="3">
        <v>4</v>
      </c>
      <c r="G72" s="2">
        <f t="shared" si="8"/>
        <v>17</v>
      </c>
      <c r="H72" s="1">
        <v>24</v>
      </c>
      <c r="I72" s="4">
        <f t="shared" si="9"/>
        <v>70.833333333333329</v>
      </c>
      <c r="J72" s="1">
        <f t="shared" si="10"/>
        <v>3</v>
      </c>
      <c r="K72" s="2" t="str">
        <f t="shared" si="11"/>
        <v>Y</v>
      </c>
    </row>
    <row r="73" spans="1:11" x14ac:dyDescent="0.25">
      <c r="A73" s="5" t="s">
        <v>83</v>
      </c>
      <c r="B73" s="3">
        <v>5</v>
      </c>
      <c r="C73" s="1"/>
      <c r="D73" s="3">
        <v>5</v>
      </c>
      <c r="E73" s="3">
        <v>5</v>
      </c>
      <c r="F73" s="3">
        <v>5</v>
      </c>
      <c r="G73" s="2">
        <f t="shared" si="8"/>
        <v>20</v>
      </c>
      <c r="H73" s="1">
        <v>24</v>
      </c>
      <c r="I73" s="4">
        <f t="shared" si="9"/>
        <v>83.333333333333329</v>
      </c>
      <c r="J73" s="1">
        <f t="shared" si="10"/>
        <v>3</v>
      </c>
      <c r="K73" s="2" t="str">
        <f t="shared" si="11"/>
        <v>Y</v>
      </c>
    </row>
    <row r="74" spans="1:11" x14ac:dyDescent="0.25">
      <c r="A74" s="5" t="s">
        <v>84</v>
      </c>
      <c r="B74" s="3">
        <v>4</v>
      </c>
      <c r="C74" s="1"/>
      <c r="D74" s="3">
        <v>4</v>
      </c>
      <c r="E74" s="3">
        <v>4</v>
      </c>
      <c r="F74" s="3">
        <v>4</v>
      </c>
      <c r="G74" s="2">
        <f t="shared" si="8"/>
        <v>16</v>
      </c>
      <c r="H74" s="1">
        <v>24</v>
      </c>
      <c r="I74" s="4">
        <f t="shared" si="9"/>
        <v>66.666666666666671</v>
      </c>
      <c r="J74" s="1">
        <f t="shared" si="10"/>
        <v>3</v>
      </c>
      <c r="K74" s="2" t="str">
        <f t="shared" si="11"/>
        <v>Y</v>
      </c>
    </row>
    <row r="75" spans="1:11" x14ac:dyDescent="0.25">
      <c r="A75" s="5" t="s">
        <v>85</v>
      </c>
      <c r="B75" s="3">
        <v>5</v>
      </c>
      <c r="C75" s="1"/>
      <c r="D75" s="3">
        <v>3</v>
      </c>
      <c r="E75" s="3">
        <v>3</v>
      </c>
      <c r="F75" s="3">
        <v>5</v>
      </c>
      <c r="G75" s="2">
        <f t="shared" si="8"/>
        <v>16</v>
      </c>
      <c r="H75" s="1">
        <v>24</v>
      </c>
      <c r="I75" s="4">
        <f t="shared" si="9"/>
        <v>66.666666666666671</v>
      </c>
      <c r="J75" s="1">
        <f t="shared" si="10"/>
        <v>3</v>
      </c>
      <c r="K75" s="2" t="str">
        <f t="shared" si="11"/>
        <v>Y</v>
      </c>
    </row>
    <row r="76" spans="1:11" x14ac:dyDescent="0.25">
      <c r="A76" s="5" t="s">
        <v>86</v>
      </c>
      <c r="B76" s="3">
        <v>4</v>
      </c>
      <c r="C76" s="1"/>
      <c r="D76" s="3">
        <v>4</v>
      </c>
      <c r="E76" s="3">
        <v>4</v>
      </c>
      <c r="F76" s="3">
        <v>4</v>
      </c>
      <c r="G76" s="2">
        <f t="shared" si="8"/>
        <v>16</v>
      </c>
      <c r="H76" s="1">
        <v>24</v>
      </c>
      <c r="I76" s="4">
        <f t="shared" si="9"/>
        <v>66.666666666666671</v>
      </c>
      <c r="J76" s="1">
        <f t="shared" si="10"/>
        <v>3</v>
      </c>
      <c r="K76" s="2" t="str">
        <f t="shared" si="11"/>
        <v>Y</v>
      </c>
    </row>
    <row r="77" spans="1:11" x14ac:dyDescent="0.25">
      <c r="A77" s="5" t="s">
        <v>87</v>
      </c>
      <c r="B77" s="3">
        <v>5</v>
      </c>
      <c r="C77" s="1"/>
      <c r="D77" s="3">
        <v>5</v>
      </c>
      <c r="E77" s="3">
        <v>6</v>
      </c>
      <c r="F77" s="3">
        <v>6</v>
      </c>
      <c r="G77" s="2">
        <f t="shared" si="8"/>
        <v>22</v>
      </c>
      <c r="H77" s="1">
        <v>24</v>
      </c>
      <c r="I77" s="4">
        <f t="shared" si="9"/>
        <v>91.666666666666671</v>
      </c>
      <c r="J77" s="1">
        <f t="shared" si="10"/>
        <v>3</v>
      </c>
      <c r="K77" s="2" t="str">
        <f t="shared" si="11"/>
        <v>Y</v>
      </c>
    </row>
    <row r="78" spans="1:11" ht="25.5" x14ac:dyDescent="0.25">
      <c r="A78" s="5" t="s">
        <v>88</v>
      </c>
      <c r="B78" s="3">
        <v>4</v>
      </c>
      <c r="C78" s="1"/>
      <c r="D78" s="3">
        <v>4</v>
      </c>
      <c r="E78" s="3">
        <v>4</v>
      </c>
      <c r="F78" s="3">
        <v>4</v>
      </c>
      <c r="G78" s="2">
        <f t="shared" si="8"/>
        <v>16</v>
      </c>
      <c r="H78" s="1">
        <v>24</v>
      </c>
      <c r="I78" s="4">
        <f t="shared" si="9"/>
        <v>66.666666666666671</v>
      </c>
      <c r="J78" s="1">
        <f t="shared" si="10"/>
        <v>3</v>
      </c>
      <c r="K78" s="2" t="str">
        <f t="shared" si="11"/>
        <v>Y</v>
      </c>
    </row>
    <row r="79" spans="1:11" x14ac:dyDescent="0.25">
      <c r="A79" s="5" t="s">
        <v>89</v>
      </c>
      <c r="B79" s="3">
        <v>5</v>
      </c>
      <c r="C79" s="1"/>
      <c r="D79" s="3">
        <v>4</v>
      </c>
      <c r="E79" s="3">
        <v>5</v>
      </c>
      <c r="F79" s="3">
        <v>5</v>
      </c>
      <c r="G79" s="2">
        <f t="shared" si="8"/>
        <v>19</v>
      </c>
      <c r="H79" s="1">
        <v>24</v>
      </c>
      <c r="I79" s="4">
        <f t="shared" si="9"/>
        <v>79.166666666666671</v>
      </c>
      <c r="J79" s="1">
        <f t="shared" si="10"/>
        <v>3</v>
      </c>
      <c r="K79" s="2" t="str">
        <f t="shared" si="11"/>
        <v>Y</v>
      </c>
    </row>
    <row r="80" spans="1:11" x14ac:dyDescent="0.25">
      <c r="A80" s="5" t="s">
        <v>90</v>
      </c>
      <c r="B80" s="1">
        <v>4</v>
      </c>
      <c r="C80" s="1"/>
      <c r="D80" s="1">
        <v>3</v>
      </c>
      <c r="E80" s="1">
        <v>3</v>
      </c>
      <c r="F80" s="1">
        <v>4</v>
      </c>
      <c r="G80" s="2">
        <f t="shared" si="8"/>
        <v>14</v>
      </c>
      <c r="H80" s="1">
        <v>24</v>
      </c>
      <c r="I80" s="4">
        <f t="shared" si="9"/>
        <v>58.333333333333336</v>
      </c>
      <c r="J80" s="1">
        <f t="shared" si="10"/>
        <v>2</v>
      </c>
      <c r="K80" s="2" t="str">
        <f t="shared" si="11"/>
        <v>N</v>
      </c>
    </row>
    <row r="81" spans="1:11" x14ac:dyDescent="0.25">
      <c r="A81" s="5" t="s">
        <v>91</v>
      </c>
      <c r="B81" s="1">
        <v>5</v>
      </c>
      <c r="C81" s="1"/>
      <c r="D81" s="1">
        <v>5</v>
      </c>
      <c r="E81" s="1">
        <v>4</v>
      </c>
      <c r="F81" s="1">
        <v>4</v>
      </c>
      <c r="G81" s="2">
        <f t="shared" si="8"/>
        <v>18</v>
      </c>
      <c r="H81" s="1">
        <v>24</v>
      </c>
      <c r="I81" s="4">
        <f t="shared" si="9"/>
        <v>75</v>
      </c>
      <c r="J81" s="1">
        <f t="shared" si="10"/>
        <v>3</v>
      </c>
      <c r="K81" s="2" t="str">
        <f t="shared" si="11"/>
        <v>Y</v>
      </c>
    </row>
    <row r="82" spans="1:11" x14ac:dyDescent="0.25">
      <c r="A82" s="5" t="s">
        <v>92</v>
      </c>
      <c r="B82" s="1">
        <v>5</v>
      </c>
      <c r="C82" s="1"/>
      <c r="D82" s="1">
        <v>5</v>
      </c>
      <c r="E82" s="1">
        <v>5</v>
      </c>
      <c r="F82" s="1">
        <v>5</v>
      </c>
      <c r="G82" s="2">
        <f t="shared" si="8"/>
        <v>20</v>
      </c>
      <c r="H82" s="1">
        <v>24</v>
      </c>
      <c r="I82" s="4">
        <f t="shared" si="9"/>
        <v>83.333333333333329</v>
      </c>
      <c r="J82" s="1">
        <f t="shared" si="10"/>
        <v>3</v>
      </c>
      <c r="K82" s="2" t="str">
        <f t="shared" si="11"/>
        <v>Y</v>
      </c>
    </row>
    <row r="83" spans="1:11" x14ac:dyDescent="0.25">
      <c r="A83" s="5" t="s">
        <v>93</v>
      </c>
      <c r="B83" s="1">
        <v>5</v>
      </c>
      <c r="C83" s="1"/>
      <c r="D83" s="1">
        <v>5</v>
      </c>
      <c r="E83" s="1">
        <v>5</v>
      </c>
      <c r="F83" s="1">
        <v>5</v>
      </c>
      <c r="G83" s="2">
        <f t="shared" si="8"/>
        <v>20</v>
      </c>
      <c r="H83" s="1">
        <v>24</v>
      </c>
      <c r="I83" s="4">
        <f t="shared" si="9"/>
        <v>83.333333333333329</v>
      </c>
      <c r="J83" s="1">
        <f t="shared" si="10"/>
        <v>3</v>
      </c>
      <c r="K83" s="2" t="str">
        <f t="shared" si="11"/>
        <v>Y</v>
      </c>
    </row>
    <row r="84" spans="1:11" x14ac:dyDescent="0.25">
      <c r="A84" s="5" t="s">
        <v>94</v>
      </c>
      <c r="B84" s="3">
        <v>3</v>
      </c>
      <c r="C84" s="1"/>
      <c r="D84" s="1">
        <v>3</v>
      </c>
      <c r="E84" s="3">
        <v>4</v>
      </c>
      <c r="F84" s="3">
        <v>4</v>
      </c>
      <c r="G84" s="2">
        <f t="shared" si="8"/>
        <v>14</v>
      </c>
      <c r="H84" s="1">
        <v>24</v>
      </c>
      <c r="I84" s="4">
        <f t="shared" si="9"/>
        <v>58.333333333333336</v>
      </c>
      <c r="J84" s="1">
        <f t="shared" si="10"/>
        <v>2</v>
      </c>
      <c r="K84" s="2" t="str">
        <f t="shared" si="11"/>
        <v>N</v>
      </c>
    </row>
    <row r="85" spans="1:11" x14ac:dyDescent="0.25">
      <c r="A85" s="5" t="s">
        <v>95</v>
      </c>
      <c r="B85" s="3">
        <v>3</v>
      </c>
      <c r="C85" s="1"/>
      <c r="D85" s="1">
        <v>5</v>
      </c>
      <c r="E85" s="3">
        <v>5</v>
      </c>
      <c r="F85" s="3">
        <v>5</v>
      </c>
      <c r="G85" s="2">
        <f t="shared" si="8"/>
        <v>18</v>
      </c>
      <c r="H85" s="1">
        <v>24</v>
      </c>
      <c r="I85" s="4">
        <f t="shared" si="9"/>
        <v>75</v>
      </c>
      <c r="J85" s="1">
        <f t="shared" si="10"/>
        <v>3</v>
      </c>
      <c r="K85" s="2" t="str">
        <f t="shared" si="11"/>
        <v>Y</v>
      </c>
    </row>
    <row r="86" spans="1:11" x14ac:dyDescent="0.25">
      <c r="A86" s="5" t="s">
        <v>96</v>
      </c>
      <c r="B86" s="3">
        <v>3</v>
      </c>
      <c r="C86" s="1"/>
      <c r="D86" s="1">
        <v>5</v>
      </c>
      <c r="E86" s="3">
        <v>3</v>
      </c>
      <c r="F86" s="3">
        <v>4</v>
      </c>
      <c r="G86" s="2">
        <f t="shared" si="8"/>
        <v>15</v>
      </c>
      <c r="H86" s="1">
        <v>24</v>
      </c>
      <c r="I86" s="4">
        <f t="shared" si="9"/>
        <v>62.5</v>
      </c>
      <c r="J86" s="1">
        <f t="shared" si="10"/>
        <v>3</v>
      </c>
      <c r="K86" s="2" t="str">
        <f t="shared" si="11"/>
        <v>Y</v>
      </c>
    </row>
    <row r="87" spans="1:11" ht="25.5" x14ac:dyDescent="0.25">
      <c r="A87" s="5" t="s">
        <v>97</v>
      </c>
      <c r="B87" s="3">
        <v>4</v>
      </c>
      <c r="C87" s="1"/>
      <c r="D87" s="1">
        <v>5</v>
      </c>
      <c r="E87" s="3">
        <v>4</v>
      </c>
      <c r="F87" s="3">
        <v>4</v>
      </c>
      <c r="G87" s="2">
        <f t="shared" si="8"/>
        <v>17</v>
      </c>
      <c r="H87" s="1">
        <v>24</v>
      </c>
      <c r="I87" s="4">
        <f t="shared" si="9"/>
        <v>70.833333333333329</v>
      </c>
      <c r="J87" s="1">
        <f t="shared" si="10"/>
        <v>3</v>
      </c>
      <c r="K87" s="2" t="str">
        <f t="shared" si="11"/>
        <v>Y</v>
      </c>
    </row>
    <row r="88" spans="1:11" x14ac:dyDescent="0.25">
      <c r="A88" s="5" t="s">
        <v>98</v>
      </c>
      <c r="B88" s="3">
        <v>5</v>
      </c>
      <c r="C88" s="1"/>
      <c r="D88" s="1">
        <v>5</v>
      </c>
      <c r="E88" s="3">
        <v>4</v>
      </c>
      <c r="F88" s="3">
        <v>4</v>
      </c>
      <c r="G88" s="2">
        <f t="shared" si="8"/>
        <v>18</v>
      </c>
      <c r="H88" s="1">
        <v>24</v>
      </c>
      <c r="I88" s="4">
        <f t="shared" si="9"/>
        <v>75</v>
      </c>
      <c r="J88" s="1">
        <f t="shared" si="10"/>
        <v>3</v>
      </c>
      <c r="K88" s="2" t="str">
        <f t="shared" si="11"/>
        <v>Y</v>
      </c>
    </row>
    <row r="89" spans="1:11" x14ac:dyDescent="0.25">
      <c r="A89" s="5" t="s">
        <v>99</v>
      </c>
      <c r="B89" s="3">
        <v>4</v>
      </c>
      <c r="C89" s="1"/>
      <c r="D89" s="1">
        <v>5</v>
      </c>
      <c r="E89" s="3">
        <v>4</v>
      </c>
      <c r="F89" s="3">
        <v>4</v>
      </c>
      <c r="G89" s="2">
        <f t="shared" si="8"/>
        <v>17</v>
      </c>
      <c r="H89" s="1">
        <v>24</v>
      </c>
      <c r="I89" s="4">
        <f t="shared" si="9"/>
        <v>70.833333333333329</v>
      </c>
      <c r="J89" s="1">
        <f t="shared" si="10"/>
        <v>3</v>
      </c>
      <c r="K89" s="2" t="str">
        <f t="shared" si="11"/>
        <v>Y</v>
      </c>
    </row>
    <row r="90" spans="1:11" x14ac:dyDescent="0.25">
      <c r="A90" s="5" t="s">
        <v>100</v>
      </c>
      <c r="B90" s="3">
        <v>5</v>
      </c>
      <c r="C90" s="1"/>
      <c r="D90" s="1">
        <v>5</v>
      </c>
      <c r="E90" s="3">
        <v>5</v>
      </c>
      <c r="F90" s="3">
        <v>5</v>
      </c>
      <c r="G90" s="2">
        <f t="shared" si="8"/>
        <v>20</v>
      </c>
      <c r="H90" s="1">
        <v>24</v>
      </c>
      <c r="I90" s="4">
        <f t="shared" si="9"/>
        <v>83.333333333333329</v>
      </c>
      <c r="J90" s="1">
        <f t="shared" si="10"/>
        <v>3</v>
      </c>
      <c r="K90" s="2" t="str">
        <f t="shared" si="11"/>
        <v>Y</v>
      </c>
    </row>
    <row r="91" spans="1:11" x14ac:dyDescent="0.25">
      <c r="A91" s="5" t="s">
        <v>101</v>
      </c>
      <c r="B91" s="3">
        <v>5</v>
      </c>
      <c r="C91" s="1"/>
      <c r="D91" s="1">
        <v>5</v>
      </c>
      <c r="E91" s="3">
        <v>5</v>
      </c>
      <c r="F91" s="3">
        <v>5</v>
      </c>
      <c r="G91" s="2">
        <f t="shared" si="8"/>
        <v>20</v>
      </c>
      <c r="H91" s="1">
        <v>24</v>
      </c>
      <c r="I91" s="4">
        <f t="shared" si="9"/>
        <v>83.333333333333329</v>
      </c>
      <c r="J91" s="1">
        <f t="shared" si="10"/>
        <v>3</v>
      </c>
      <c r="K91" s="2" t="str">
        <f t="shared" si="11"/>
        <v>Y</v>
      </c>
    </row>
    <row r="92" spans="1:11" x14ac:dyDescent="0.25">
      <c r="A92" s="5" t="s">
        <v>102</v>
      </c>
      <c r="B92" s="3">
        <v>5</v>
      </c>
      <c r="C92" s="1"/>
      <c r="D92" s="1">
        <v>5</v>
      </c>
      <c r="E92" s="3">
        <v>5</v>
      </c>
      <c r="F92" s="3">
        <v>5</v>
      </c>
      <c r="G92" s="2">
        <f t="shared" si="8"/>
        <v>20</v>
      </c>
      <c r="H92" s="1">
        <v>24</v>
      </c>
      <c r="I92" s="4">
        <f t="shared" si="9"/>
        <v>83.333333333333329</v>
      </c>
      <c r="J92" s="1">
        <f t="shared" si="10"/>
        <v>3</v>
      </c>
      <c r="K92" s="2" t="str">
        <f t="shared" si="11"/>
        <v>Y</v>
      </c>
    </row>
    <row r="93" spans="1:11" x14ac:dyDescent="0.25">
      <c r="A93" s="5" t="s">
        <v>103</v>
      </c>
      <c r="B93" s="3">
        <v>5</v>
      </c>
      <c r="C93" s="1"/>
      <c r="D93" s="1">
        <v>5</v>
      </c>
      <c r="E93" s="3">
        <v>5</v>
      </c>
      <c r="F93" s="3">
        <v>5</v>
      </c>
      <c r="G93" s="2">
        <f t="shared" si="8"/>
        <v>20</v>
      </c>
      <c r="H93" s="1">
        <v>24</v>
      </c>
      <c r="I93" s="4">
        <f t="shared" si="9"/>
        <v>83.333333333333329</v>
      </c>
      <c r="J93" s="1">
        <f t="shared" si="10"/>
        <v>3</v>
      </c>
      <c r="K93" s="2" t="str">
        <f t="shared" si="11"/>
        <v>Y</v>
      </c>
    </row>
    <row r="94" spans="1:11" x14ac:dyDescent="0.25">
      <c r="A94" s="5" t="s">
        <v>104</v>
      </c>
      <c r="B94" s="3">
        <v>4</v>
      </c>
      <c r="C94" s="1">
        <v>5</v>
      </c>
      <c r="D94" s="3"/>
      <c r="E94" s="3">
        <v>4</v>
      </c>
      <c r="F94" s="3">
        <v>4</v>
      </c>
      <c r="G94" s="2">
        <f t="shared" si="8"/>
        <v>17</v>
      </c>
      <c r="H94" s="1">
        <v>24</v>
      </c>
      <c r="I94" s="4">
        <f t="shared" si="9"/>
        <v>70.833333333333329</v>
      </c>
      <c r="J94" s="1">
        <f t="shared" si="10"/>
        <v>3</v>
      </c>
      <c r="K94" s="2" t="str">
        <f t="shared" si="11"/>
        <v>Y</v>
      </c>
    </row>
    <row r="95" spans="1:11" x14ac:dyDescent="0.25">
      <c r="A95" s="5" t="s">
        <v>105</v>
      </c>
      <c r="B95" s="3">
        <v>4</v>
      </c>
      <c r="C95" s="1">
        <v>5</v>
      </c>
      <c r="D95" s="3"/>
      <c r="E95" s="3">
        <v>4</v>
      </c>
      <c r="F95" s="3">
        <v>4</v>
      </c>
      <c r="G95" s="2">
        <f t="shared" si="8"/>
        <v>17</v>
      </c>
      <c r="H95" s="1">
        <v>24</v>
      </c>
      <c r="I95" s="4">
        <f t="shared" si="9"/>
        <v>70.833333333333329</v>
      </c>
      <c r="J95" s="1">
        <f t="shared" si="10"/>
        <v>3</v>
      </c>
      <c r="K95" s="2" t="str">
        <f t="shared" si="11"/>
        <v>Y</v>
      </c>
    </row>
    <row r="96" spans="1:11" ht="25.5" x14ac:dyDescent="0.25">
      <c r="A96" s="5" t="s">
        <v>106</v>
      </c>
      <c r="B96" s="3">
        <v>4</v>
      </c>
      <c r="C96" s="1">
        <v>5</v>
      </c>
      <c r="D96" s="3"/>
      <c r="E96" s="3">
        <v>5</v>
      </c>
      <c r="F96" s="3">
        <v>5</v>
      </c>
      <c r="G96" s="2">
        <f t="shared" si="8"/>
        <v>19</v>
      </c>
      <c r="H96" s="1">
        <v>24</v>
      </c>
      <c r="I96" s="4">
        <f t="shared" si="9"/>
        <v>79.166666666666671</v>
      </c>
      <c r="J96" s="1">
        <f t="shared" si="10"/>
        <v>3</v>
      </c>
      <c r="K96" s="2" t="str">
        <f t="shared" si="11"/>
        <v>Y</v>
      </c>
    </row>
    <row r="97" spans="1:11" x14ac:dyDescent="0.25">
      <c r="A97" s="5" t="s">
        <v>107</v>
      </c>
      <c r="B97" s="3">
        <v>5</v>
      </c>
      <c r="C97" s="1">
        <v>4</v>
      </c>
      <c r="D97" s="3"/>
      <c r="E97" s="3">
        <v>5</v>
      </c>
      <c r="F97" s="3">
        <v>5</v>
      </c>
      <c r="G97" s="2">
        <f t="shared" si="8"/>
        <v>19</v>
      </c>
      <c r="H97" s="1">
        <v>24</v>
      </c>
      <c r="I97" s="4">
        <f t="shared" si="9"/>
        <v>79.166666666666671</v>
      </c>
      <c r="J97" s="1">
        <f t="shared" si="10"/>
        <v>3</v>
      </c>
      <c r="K97" s="2" t="str">
        <f t="shared" si="11"/>
        <v>Y</v>
      </c>
    </row>
    <row r="98" spans="1:11" ht="25.5" x14ac:dyDescent="0.25">
      <c r="A98" s="5" t="s">
        <v>108</v>
      </c>
      <c r="B98" s="3">
        <v>4</v>
      </c>
      <c r="C98" s="1">
        <v>5</v>
      </c>
      <c r="D98" s="3"/>
      <c r="E98" s="3">
        <v>5</v>
      </c>
      <c r="F98" s="3">
        <v>5</v>
      </c>
      <c r="G98" s="2">
        <f t="shared" si="8"/>
        <v>19</v>
      </c>
      <c r="H98" s="1">
        <v>24</v>
      </c>
      <c r="I98" s="4">
        <f t="shared" si="9"/>
        <v>79.166666666666671</v>
      </c>
      <c r="J98" s="1">
        <f t="shared" si="10"/>
        <v>3</v>
      </c>
      <c r="K98" s="2" t="str">
        <f t="shared" si="11"/>
        <v>Y</v>
      </c>
    </row>
    <row r="99" spans="1:11" x14ac:dyDescent="0.25">
      <c r="A99" s="5" t="s">
        <v>109</v>
      </c>
      <c r="B99" s="3">
        <v>3</v>
      </c>
      <c r="C99" s="1">
        <v>4</v>
      </c>
      <c r="D99" s="3"/>
      <c r="E99" s="3">
        <v>3</v>
      </c>
      <c r="F99" s="3">
        <v>5</v>
      </c>
      <c r="G99" s="2">
        <f t="shared" si="8"/>
        <v>15</v>
      </c>
      <c r="H99" s="1">
        <v>24</v>
      </c>
      <c r="I99" s="4">
        <f t="shared" si="9"/>
        <v>62.5</v>
      </c>
      <c r="J99" s="1">
        <f t="shared" si="10"/>
        <v>3</v>
      </c>
      <c r="K99" s="2" t="str">
        <f t="shared" si="11"/>
        <v>Y</v>
      </c>
    </row>
    <row r="100" spans="1:11" x14ac:dyDescent="0.25">
      <c r="A100" s="5" t="s">
        <v>110</v>
      </c>
      <c r="B100" s="3">
        <v>3</v>
      </c>
      <c r="C100" s="1">
        <v>5</v>
      </c>
      <c r="D100" s="3"/>
      <c r="E100" s="3">
        <v>3</v>
      </c>
      <c r="F100" s="3">
        <v>4</v>
      </c>
      <c r="G100" s="2">
        <f t="shared" ref="G100:G131" si="12">SUM(B100:F100)</f>
        <v>15</v>
      </c>
      <c r="H100" s="1">
        <v>24</v>
      </c>
      <c r="I100" s="4">
        <f t="shared" ref="I100:I131" si="13">100*G100/H100</f>
        <v>62.5</v>
      </c>
      <c r="J100" s="1">
        <f t="shared" ref="J100:J131" si="14">IF(I100&gt;=60,3,IF(I100&gt;=40,2,IF(I100&lt;40,1)))</f>
        <v>3</v>
      </c>
      <c r="K100" s="2" t="str">
        <f t="shared" ref="K100:K131" si="15">IF(J100=3,"Y","N")</f>
        <v>Y</v>
      </c>
    </row>
    <row r="101" spans="1:11" x14ac:dyDescent="0.25">
      <c r="A101" s="5" t="s">
        <v>111</v>
      </c>
      <c r="B101" s="3">
        <v>4</v>
      </c>
      <c r="C101" s="1">
        <v>4</v>
      </c>
      <c r="D101" s="3"/>
      <c r="E101" s="3">
        <v>4</v>
      </c>
      <c r="F101" s="3">
        <v>4</v>
      </c>
      <c r="G101" s="2">
        <f t="shared" si="12"/>
        <v>16</v>
      </c>
      <c r="H101" s="1">
        <v>24</v>
      </c>
      <c r="I101" s="4">
        <f t="shared" si="13"/>
        <v>66.666666666666671</v>
      </c>
      <c r="J101" s="1">
        <f t="shared" si="14"/>
        <v>3</v>
      </c>
      <c r="K101" s="2" t="str">
        <f t="shared" si="15"/>
        <v>Y</v>
      </c>
    </row>
    <row r="102" spans="1:11" x14ac:dyDescent="0.25">
      <c r="A102" s="5" t="s">
        <v>112</v>
      </c>
      <c r="B102" s="3">
        <v>4</v>
      </c>
      <c r="C102" s="1">
        <v>5</v>
      </c>
      <c r="D102" s="3"/>
      <c r="E102" s="3">
        <v>5</v>
      </c>
      <c r="F102" s="3">
        <v>5</v>
      </c>
      <c r="G102" s="2">
        <f t="shared" si="12"/>
        <v>19</v>
      </c>
      <c r="H102" s="1">
        <v>24</v>
      </c>
      <c r="I102" s="4">
        <f t="shared" si="13"/>
        <v>79.166666666666671</v>
      </c>
      <c r="J102" s="1">
        <f t="shared" si="14"/>
        <v>3</v>
      </c>
      <c r="K102" s="2" t="str">
        <f t="shared" si="15"/>
        <v>Y</v>
      </c>
    </row>
    <row r="103" spans="1:11" x14ac:dyDescent="0.25">
      <c r="A103" s="5" t="s">
        <v>113</v>
      </c>
      <c r="B103" s="3">
        <v>4</v>
      </c>
      <c r="C103" s="1">
        <v>4</v>
      </c>
      <c r="D103" s="3"/>
      <c r="E103" s="3">
        <v>4</v>
      </c>
      <c r="F103" s="3">
        <v>4</v>
      </c>
      <c r="G103" s="2">
        <f t="shared" si="12"/>
        <v>16</v>
      </c>
      <c r="H103" s="1">
        <v>24</v>
      </c>
      <c r="I103" s="4">
        <f t="shared" si="13"/>
        <v>66.666666666666671</v>
      </c>
      <c r="J103" s="1">
        <f t="shared" si="14"/>
        <v>3</v>
      </c>
      <c r="K103" s="2" t="str">
        <f t="shared" si="15"/>
        <v>Y</v>
      </c>
    </row>
    <row r="104" spans="1:11" x14ac:dyDescent="0.25">
      <c r="A104" s="5" t="s">
        <v>114</v>
      </c>
      <c r="B104" s="3">
        <v>4</v>
      </c>
      <c r="C104" s="1">
        <v>5</v>
      </c>
      <c r="D104" s="3"/>
      <c r="E104" s="3">
        <v>5</v>
      </c>
      <c r="F104" s="3">
        <v>5</v>
      </c>
      <c r="G104" s="2">
        <f t="shared" si="12"/>
        <v>19</v>
      </c>
      <c r="H104" s="1">
        <v>24</v>
      </c>
      <c r="I104" s="4">
        <f t="shared" si="13"/>
        <v>79.166666666666671</v>
      </c>
      <c r="J104" s="1">
        <f t="shared" si="14"/>
        <v>3</v>
      </c>
      <c r="K104" s="2" t="str">
        <f t="shared" si="15"/>
        <v>Y</v>
      </c>
    </row>
    <row r="105" spans="1:11" x14ac:dyDescent="0.25">
      <c r="A105" s="5" t="s">
        <v>115</v>
      </c>
      <c r="B105" s="3">
        <v>3</v>
      </c>
      <c r="C105" s="1">
        <v>5</v>
      </c>
      <c r="D105" s="3"/>
      <c r="E105" s="3">
        <v>5</v>
      </c>
      <c r="F105" s="3">
        <v>5</v>
      </c>
      <c r="G105" s="2">
        <f t="shared" si="12"/>
        <v>18</v>
      </c>
      <c r="H105" s="1">
        <v>24</v>
      </c>
      <c r="I105" s="4">
        <f t="shared" si="13"/>
        <v>75</v>
      </c>
      <c r="J105" s="1">
        <f t="shared" si="14"/>
        <v>3</v>
      </c>
      <c r="K105" s="2" t="str">
        <f t="shared" si="15"/>
        <v>Y</v>
      </c>
    </row>
    <row r="106" spans="1:11" ht="25.5" x14ac:dyDescent="0.25">
      <c r="A106" s="5" t="s">
        <v>116</v>
      </c>
      <c r="B106" s="3">
        <v>3</v>
      </c>
      <c r="C106" s="1">
        <v>5</v>
      </c>
      <c r="D106" s="3"/>
      <c r="E106" s="3">
        <v>3</v>
      </c>
      <c r="F106" s="3">
        <v>3</v>
      </c>
      <c r="G106" s="2">
        <f t="shared" si="12"/>
        <v>14</v>
      </c>
      <c r="H106" s="1">
        <v>24</v>
      </c>
      <c r="I106" s="4">
        <f t="shared" si="13"/>
        <v>58.333333333333336</v>
      </c>
      <c r="J106" s="1">
        <f t="shared" si="14"/>
        <v>2</v>
      </c>
      <c r="K106" s="2" t="str">
        <f t="shared" si="15"/>
        <v>N</v>
      </c>
    </row>
    <row r="107" spans="1:11" ht="25.5" x14ac:dyDescent="0.25">
      <c r="A107" s="5" t="s">
        <v>117</v>
      </c>
      <c r="B107" s="3">
        <v>4</v>
      </c>
      <c r="C107" s="1">
        <v>4</v>
      </c>
      <c r="D107" s="3"/>
      <c r="E107" s="3">
        <v>5</v>
      </c>
      <c r="F107" s="3">
        <v>5</v>
      </c>
      <c r="G107" s="2">
        <f t="shared" si="12"/>
        <v>18</v>
      </c>
      <c r="H107" s="1">
        <v>24</v>
      </c>
      <c r="I107" s="4">
        <f t="shared" si="13"/>
        <v>75</v>
      </c>
      <c r="J107" s="1">
        <f t="shared" si="14"/>
        <v>3</v>
      </c>
      <c r="K107" s="2" t="str">
        <f t="shared" si="15"/>
        <v>Y</v>
      </c>
    </row>
    <row r="108" spans="1:11" ht="25.5" x14ac:dyDescent="0.25">
      <c r="A108" s="5" t="s">
        <v>118</v>
      </c>
      <c r="B108" s="3">
        <v>4</v>
      </c>
      <c r="C108" s="1"/>
      <c r="D108" s="3"/>
      <c r="E108" s="3">
        <v>4</v>
      </c>
      <c r="F108" s="3">
        <v>4</v>
      </c>
      <c r="G108" s="2">
        <f t="shared" si="12"/>
        <v>12</v>
      </c>
      <c r="H108" s="1">
        <v>24</v>
      </c>
      <c r="I108" s="4">
        <f t="shared" si="13"/>
        <v>50</v>
      </c>
      <c r="J108" s="1">
        <f t="shared" si="14"/>
        <v>2</v>
      </c>
      <c r="K108" s="2" t="str">
        <f t="shared" si="15"/>
        <v>N</v>
      </c>
    </row>
    <row r="109" spans="1:11" ht="25.5" x14ac:dyDescent="0.25">
      <c r="A109" s="5" t="s">
        <v>119</v>
      </c>
      <c r="B109" s="3">
        <v>5</v>
      </c>
      <c r="C109" s="1"/>
      <c r="D109" s="3">
        <v>5</v>
      </c>
      <c r="E109" s="3">
        <v>5</v>
      </c>
      <c r="F109" s="3">
        <v>5</v>
      </c>
      <c r="G109" s="2">
        <f t="shared" si="12"/>
        <v>20</v>
      </c>
      <c r="H109" s="1">
        <v>24</v>
      </c>
      <c r="I109" s="4">
        <f t="shared" si="13"/>
        <v>83.333333333333329</v>
      </c>
      <c r="J109" s="1">
        <f t="shared" si="14"/>
        <v>3</v>
      </c>
      <c r="K109" s="2" t="str">
        <f t="shared" si="15"/>
        <v>Y</v>
      </c>
    </row>
    <row r="110" spans="1:11" x14ac:dyDescent="0.25">
      <c r="A110" s="5" t="s">
        <v>120</v>
      </c>
      <c r="B110" s="3">
        <v>4</v>
      </c>
      <c r="C110" s="1"/>
      <c r="D110" s="3"/>
      <c r="E110" s="3">
        <v>5</v>
      </c>
      <c r="F110" s="3">
        <v>5</v>
      </c>
      <c r="G110" s="2">
        <f t="shared" si="12"/>
        <v>14</v>
      </c>
      <c r="H110" s="1">
        <v>24</v>
      </c>
      <c r="I110" s="4">
        <f t="shared" si="13"/>
        <v>58.333333333333336</v>
      </c>
      <c r="J110" s="1">
        <f t="shared" si="14"/>
        <v>2</v>
      </c>
      <c r="K110" s="2" t="str">
        <f t="shared" si="15"/>
        <v>N</v>
      </c>
    </row>
    <row r="111" spans="1:11" x14ac:dyDescent="0.25">
      <c r="A111" s="5" t="s">
        <v>121</v>
      </c>
      <c r="B111" s="3">
        <v>5</v>
      </c>
      <c r="C111" s="1"/>
      <c r="D111" s="3">
        <v>4</v>
      </c>
      <c r="E111" s="3">
        <v>5</v>
      </c>
      <c r="F111" s="3">
        <v>5</v>
      </c>
      <c r="G111" s="2">
        <f t="shared" si="12"/>
        <v>19</v>
      </c>
      <c r="H111" s="1">
        <v>24</v>
      </c>
      <c r="I111" s="4">
        <f t="shared" si="13"/>
        <v>79.166666666666671</v>
      </c>
      <c r="J111" s="1">
        <f t="shared" si="14"/>
        <v>3</v>
      </c>
      <c r="K111" s="2" t="str">
        <f t="shared" si="15"/>
        <v>Y</v>
      </c>
    </row>
    <row r="112" spans="1:11" x14ac:dyDescent="0.25">
      <c r="A112" s="5" t="s">
        <v>122</v>
      </c>
      <c r="B112" s="3">
        <v>4</v>
      </c>
      <c r="C112" s="1">
        <v>5</v>
      </c>
      <c r="D112" s="3"/>
      <c r="E112" s="3">
        <v>4</v>
      </c>
      <c r="F112" s="3">
        <v>4</v>
      </c>
      <c r="G112" s="2">
        <f t="shared" si="12"/>
        <v>17</v>
      </c>
      <c r="H112" s="1">
        <v>24</v>
      </c>
      <c r="I112" s="4">
        <f t="shared" si="13"/>
        <v>70.833333333333329</v>
      </c>
      <c r="J112" s="1">
        <f t="shared" si="14"/>
        <v>3</v>
      </c>
      <c r="K112" s="2" t="str">
        <f t="shared" si="15"/>
        <v>Y</v>
      </c>
    </row>
    <row r="113" spans="1:11" x14ac:dyDescent="0.25">
      <c r="A113" s="5" t="s">
        <v>123</v>
      </c>
      <c r="B113" s="3">
        <v>3</v>
      </c>
      <c r="C113" s="1">
        <v>4</v>
      </c>
      <c r="D113" s="3"/>
      <c r="E113" s="3">
        <v>3</v>
      </c>
      <c r="F113" s="3">
        <v>3</v>
      </c>
      <c r="G113" s="2">
        <f t="shared" si="12"/>
        <v>13</v>
      </c>
      <c r="H113" s="1">
        <v>24</v>
      </c>
      <c r="I113" s="4">
        <f t="shared" si="13"/>
        <v>54.166666666666664</v>
      </c>
      <c r="J113" s="1">
        <f t="shared" si="14"/>
        <v>2</v>
      </c>
      <c r="K113" s="2" t="str">
        <f t="shared" si="15"/>
        <v>N</v>
      </c>
    </row>
    <row r="114" spans="1:11" x14ac:dyDescent="0.25">
      <c r="A114" s="5" t="s">
        <v>124</v>
      </c>
      <c r="B114" s="3">
        <v>4</v>
      </c>
      <c r="C114" s="1">
        <v>5</v>
      </c>
      <c r="D114" s="3"/>
      <c r="E114" s="3">
        <v>5</v>
      </c>
      <c r="F114" s="3">
        <v>5</v>
      </c>
      <c r="G114" s="2">
        <f t="shared" si="12"/>
        <v>19</v>
      </c>
      <c r="H114" s="1">
        <v>24</v>
      </c>
      <c r="I114" s="4">
        <f t="shared" si="13"/>
        <v>79.166666666666671</v>
      </c>
      <c r="J114" s="1">
        <f t="shared" si="14"/>
        <v>3</v>
      </c>
      <c r="K114" s="2" t="str">
        <f t="shared" si="15"/>
        <v>Y</v>
      </c>
    </row>
    <row r="115" spans="1:11" x14ac:dyDescent="0.25">
      <c r="A115" s="5" t="s">
        <v>125</v>
      </c>
      <c r="B115" s="3">
        <v>5</v>
      </c>
      <c r="C115" s="1">
        <v>4</v>
      </c>
      <c r="D115" s="3"/>
      <c r="E115" s="3">
        <v>5</v>
      </c>
      <c r="F115" s="3">
        <v>5</v>
      </c>
      <c r="G115" s="2">
        <f t="shared" si="12"/>
        <v>19</v>
      </c>
      <c r="H115" s="1">
        <v>24</v>
      </c>
      <c r="I115" s="4">
        <f t="shared" si="13"/>
        <v>79.166666666666671</v>
      </c>
      <c r="J115" s="1">
        <f t="shared" si="14"/>
        <v>3</v>
      </c>
      <c r="K115" s="2" t="str">
        <f t="shared" si="15"/>
        <v>Y</v>
      </c>
    </row>
    <row r="116" spans="1:11" x14ac:dyDescent="0.25">
      <c r="A116" s="5" t="s">
        <v>126</v>
      </c>
      <c r="B116" s="3">
        <v>4</v>
      </c>
      <c r="C116" s="1">
        <v>5</v>
      </c>
      <c r="D116" s="3"/>
      <c r="E116" s="3">
        <v>4</v>
      </c>
      <c r="F116" s="3">
        <v>4</v>
      </c>
      <c r="G116" s="2">
        <f t="shared" si="12"/>
        <v>17</v>
      </c>
      <c r="H116" s="1">
        <v>24</v>
      </c>
      <c r="I116" s="4">
        <f t="shared" si="13"/>
        <v>70.833333333333329</v>
      </c>
      <c r="J116" s="1">
        <f t="shared" si="14"/>
        <v>3</v>
      </c>
      <c r="K116" s="2" t="str">
        <f t="shared" si="15"/>
        <v>Y</v>
      </c>
    </row>
    <row r="117" spans="1:11" ht="25.5" x14ac:dyDescent="0.25">
      <c r="A117" s="5" t="s">
        <v>127</v>
      </c>
      <c r="B117" s="3">
        <v>4</v>
      </c>
      <c r="C117" s="1"/>
      <c r="D117" s="3">
        <v>4</v>
      </c>
      <c r="E117" s="3">
        <v>4</v>
      </c>
      <c r="F117" s="3">
        <v>4</v>
      </c>
      <c r="G117" s="2">
        <f t="shared" si="12"/>
        <v>16</v>
      </c>
      <c r="H117" s="1">
        <v>24</v>
      </c>
      <c r="I117" s="4">
        <f t="shared" si="13"/>
        <v>66.666666666666671</v>
      </c>
      <c r="J117" s="1">
        <f t="shared" si="14"/>
        <v>3</v>
      </c>
      <c r="K117" s="2" t="str">
        <f t="shared" si="15"/>
        <v>Y</v>
      </c>
    </row>
    <row r="118" spans="1:11" x14ac:dyDescent="0.25">
      <c r="A118" s="5" t="s">
        <v>128</v>
      </c>
      <c r="B118" s="3">
        <v>5</v>
      </c>
      <c r="C118" s="1">
        <v>4</v>
      </c>
      <c r="D118" s="3"/>
      <c r="E118" s="3">
        <v>5</v>
      </c>
      <c r="F118" s="3">
        <v>5</v>
      </c>
      <c r="G118" s="2">
        <f t="shared" si="12"/>
        <v>19</v>
      </c>
      <c r="H118" s="1">
        <v>24</v>
      </c>
      <c r="I118" s="4">
        <f t="shared" si="13"/>
        <v>79.166666666666671</v>
      </c>
      <c r="J118" s="1">
        <f t="shared" si="14"/>
        <v>3</v>
      </c>
      <c r="K118" s="2" t="str">
        <f t="shared" si="15"/>
        <v>Y</v>
      </c>
    </row>
    <row r="119" spans="1:11" x14ac:dyDescent="0.25">
      <c r="A119" s="5" t="s">
        <v>129</v>
      </c>
      <c r="B119" s="3">
        <v>4</v>
      </c>
      <c r="C119" s="1">
        <v>4</v>
      </c>
      <c r="D119" s="3"/>
      <c r="E119" s="3">
        <v>5</v>
      </c>
      <c r="F119" s="3">
        <v>5</v>
      </c>
      <c r="G119" s="2">
        <f t="shared" si="12"/>
        <v>18</v>
      </c>
      <c r="H119" s="1">
        <v>24</v>
      </c>
      <c r="I119" s="4">
        <f t="shared" si="13"/>
        <v>75</v>
      </c>
      <c r="J119" s="1">
        <f t="shared" si="14"/>
        <v>3</v>
      </c>
      <c r="K119" s="2" t="str">
        <f t="shared" si="15"/>
        <v>Y</v>
      </c>
    </row>
    <row r="120" spans="1:11" x14ac:dyDescent="0.25">
      <c r="A120" s="5" t="s">
        <v>130</v>
      </c>
      <c r="B120" s="3">
        <v>3</v>
      </c>
      <c r="C120" s="1">
        <v>4</v>
      </c>
      <c r="D120" s="3"/>
      <c r="E120" s="3">
        <v>5</v>
      </c>
      <c r="F120" s="3">
        <v>5</v>
      </c>
      <c r="G120" s="2">
        <f t="shared" si="12"/>
        <v>17</v>
      </c>
      <c r="H120" s="1">
        <v>24</v>
      </c>
      <c r="I120" s="4">
        <f t="shared" si="13"/>
        <v>70.833333333333329</v>
      </c>
      <c r="J120" s="1">
        <f t="shared" si="14"/>
        <v>3</v>
      </c>
      <c r="K120" s="2" t="str">
        <f t="shared" si="15"/>
        <v>Y</v>
      </c>
    </row>
    <row r="121" spans="1:11" x14ac:dyDescent="0.25">
      <c r="A121" s="5" t="s">
        <v>131</v>
      </c>
      <c r="B121" s="3">
        <v>5</v>
      </c>
      <c r="C121" s="1">
        <v>4</v>
      </c>
      <c r="D121" s="3"/>
      <c r="E121" s="3">
        <v>5</v>
      </c>
      <c r="F121" s="3">
        <v>5</v>
      </c>
      <c r="G121" s="2">
        <f t="shared" si="12"/>
        <v>19</v>
      </c>
      <c r="H121" s="1">
        <v>24</v>
      </c>
      <c r="I121" s="4">
        <f t="shared" si="13"/>
        <v>79.166666666666671</v>
      </c>
      <c r="J121" s="1">
        <f t="shared" si="14"/>
        <v>3</v>
      </c>
      <c r="K121" s="2" t="str">
        <f t="shared" si="15"/>
        <v>Y</v>
      </c>
    </row>
    <row r="122" spans="1:11" x14ac:dyDescent="0.25">
      <c r="A122" s="5" t="s">
        <v>132</v>
      </c>
      <c r="B122" s="3">
        <v>6</v>
      </c>
      <c r="C122" s="1">
        <v>5</v>
      </c>
      <c r="D122" s="3"/>
      <c r="E122" s="3">
        <v>6</v>
      </c>
      <c r="F122" s="3">
        <v>6</v>
      </c>
      <c r="G122" s="2">
        <f t="shared" si="12"/>
        <v>23</v>
      </c>
      <c r="H122" s="1">
        <v>24</v>
      </c>
      <c r="I122" s="4">
        <f t="shared" si="13"/>
        <v>95.833333333333329</v>
      </c>
      <c r="J122" s="1">
        <f t="shared" si="14"/>
        <v>3</v>
      </c>
      <c r="K122" s="2" t="str">
        <f t="shared" si="15"/>
        <v>Y</v>
      </c>
    </row>
    <row r="123" spans="1:11" x14ac:dyDescent="0.25">
      <c r="A123" s="5" t="s">
        <v>133</v>
      </c>
      <c r="B123" s="3">
        <v>4</v>
      </c>
      <c r="C123" s="1">
        <v>4</v>
      </c>
      <c r="D123" s="3"/>
      <c r="E123" s="3">
        <v>5</v>
      </c>
      <c r="F123" s="3">
        <v>5</v>
      </c>
      <c r="G123" s="10">
        <f t="shared" si="12"/>
        <v>18</v>
      </c>
      <c r="H123" s="1">
        <v>24</v>
      </c>
      <c r="I123" s="4">
        <f t="shared" si="13"/>
        <v>75</v>
      </c>
      <c r="J123" s="1">
        <f t="shared" si="14"/>
        <v>3</v>
      </c>
      <c r="K123" s="10" t="str">
        <f t="shared" si="15"/>
        <v>Y</v>
      </c>
    </row>
    <row r="124" spans="1:11" ht="25.5" x14ac:dyDescent="0.25">
      <c r="A124" s="5" t="s">
        <v>134</v>
      </c>
      <c r="B124" s="3">
        <v>4</v>
      </c>
      <c r="C124" s="1">
        <v>5</v>
      </c>
      <c r="D124" s="3"/>
      <c r="E124" s="3">
        <v>4</v>
      </c>
      <c r="F124" s="3">
        <v>4</v>
      </c>
      <c r="G124" s="2">
        <f t="shared" si="12"/>
        <v>17</v>
      </c>
      <c r="H124" s="1">
        <v>24</v>
      </c>
      <c r="I124" s="4">
        <f t="shared" si="13"/>
        <v>70.833333333333329</v>
      </c>
      <c r="J124" s="1">
        <f t="shared" si="14"/>
        <v>3</v>
      </c>
      <c r="K124" s="2" t="str">
        <f t="shared" si="15"/>
        <v>Y</v>
      </c>
    </row>
    <row r="125" spans="1:11" x14ac:dyDescent="0.25">
      <c r="A125" s="5" t="s">
        <v>135</v>
      </c>
      <c r="B125" s="3">
        <v>5</v>
      </c>
      <c r="C125" s="1">
        <v>4</v>
      </c>
      <c r="D125" s="3"/>
      <c r="E125" s="3">
        <v>5</v>
      </c>
      <c r="F125" s="3">
        <v>5</v>
      </c>
      <c r="G125" s="2">
        <f t="shared" si="12"/>
        <v>19</v>
      </c>
      <c r="H125" s="1">
        <v>24</v>
      </c>
      <c r="I125" s="4">
        <f t="shared" si="13"/>
        <v>79.166666666666671</v>
      </c>
      <c r="J125" s="1">
        <f t="shared" si="14"/>
        <v>3</v>
      </c>
      <c r="K125" s="2" t="str">
        <f t="shared" si="15"/>
        <v>Y</v>
      </c>
    </row>
    <row r="126" spans="1:11" x14ac:dyDescent="0.25">
      <c r="A126" s="5" t="s">
        <v>136</v>
      </c>
      <c r="B126" s="3">
        <v>3</v>
      </c>
      <c r="C126" s="1">
        <v>4</v>
      </c>
      <c r="D126" s="3"/>
      <c r="E126" s="3">
        <v>3</v>
      </c>
      <c r="F126" s="3">
        <v>4</v>
      </c>
      <c r="G126" s="2">
        <f t="shared" si="12"/>
        <v>14</v>
      </c>
      <c r="H126" s="1">
        <v>24</v>
      </c>
      <c r="I126" s="4">
        <f t="shared" si="13"/>
        <v>58.333333333333336</v>
      </c>
      <c r="J126" s="1">
        <f t="shared" si="14"/>
        <v>2</v>
      </c>
      <c r="K126" s="2" t="str">
        <f t="shared" si="15"/>
        <v>N</v>
      </c>
    </row>
    <row r="127" spans="1:11" ht="25.5" x14ac:dyDescent="0.25">
      <c r="A127" s="5" t="s">
        <v>137</v>
      </c>
      <c r="B127" s="3">
        <v>3</v>
      </c>
      <c r="C127" s="1">
        <v>4</v>
      </c>
      <c r="D127" s="3"/>
      <c r="E127" s="3">
        <v>5</v>
      </c>
      <c r="F127" s="3">
        <v>5</v>
      </c>
      <c r="G127" s="2">
        <f t="shared" si="12"/>
        <v>17</v>
      </c>
      <c r="H127" s="1">
        <v>24</v>
      </c>
      <c r="I127" s="4">
        <f t="shared" si="13"/>
        <v>70.833333333333329</v>
      </c>
      <c r="J127" s="1">
        <f t="shared" si="14"/>
        <v>3</v>
      </c>
      <c r="K127" s="2" t="str">
        <f t="shared" si="15"/>
        <v>Y</v>
      </c>
    </row>
    <row r="128" spans="1:11" ht="25.5" x14ac:dyDescent="0.25">
      <c r="A128" s="5" t="s">
        <v>138</v>
      </c>
      <c r="B128" s="3">
        <v>5</v>
      </c>
      <c r="C128" s="1">
        <v>4</v>
      </c>
      <c r="D128" s="3"/>
      <c r="E128" s="3">
        <v>5</v>
      </c>
      <c r="F128" s="3">
        <v>5</v>
      </c>
      <c r="G128" s="2">
        <f t="shared" si="12"/>
        <v>19</v>
      </c>
      <c r="H128" s="1">
        <v>24</v>
      </c>
      <c r="I128" s="4">
        <f t="shared" si="13"/>
        <v>79.166666666666671</v>
      </c>
      <c r="J128" s="1">
        <f t="shared" si="14"/>
        <v>3</v>
      </c>
      <c r="K128" s="2" t="str">
        <f t="shared" si="15"/>
        <v>Y</v>
      </c>
    </row>
    <row r="129" spans="1:11" ht="25.5" x14ac:dyDescent="0.25">
      <c r="A129" s="5" t="s">
        <v>139</v>
      </c>
      <c r="B129" s="3">
        <v>6</v>
      </c>
      <c r="C129" s="1">
        <v>5</v>
      </c>
      <c r="D129" s="3"/>
      <c r="E129" s="3">
        <v>6</v>
      </c>
      <c r="F129" s="3">
        <v>6</v>
      </c>
      <c r="G129" s="2">
        <f t="shared" si="12"/>
        <v>23</v>
      </c>
      <c r="H129" s="1">
        <v>24</v>
      </c>
      <c r="I129" s="4">
        <f t="shared" si="13"/>
        <v>95.833333333333329</v>
      </c>
      <c r="J129" s="1">
        <f t="shared" si="14"/>
        <v>3</v>
      </c>
      <c r="K129" s="2" t="str">
        <f t="shared" si="15"/>
        <v>Y</v>
      </c>
    </row>
    <row r="130" spans="1:11" ht="25.5" x14ac:dyDescent="0.25">
      <c r="A130" s="5" t="s">
        <v>140</v>
      </c>
      <c r="B130" s="3">
        <v>5</v>
      </c>
      <c r="C130" s="1">
        <v>4</v>
      </c>
      <c r="D130" s="3"/>
      <c r="E130" s="3">
        <v>5</v>
      </c>
      <c r="F130" s="3">
        <v>5</v>
      </c>
      <c r="G130" s="2">
        <f t="shared" si="12"/>
        <v>19</v>
      </c>
      <c r="H130" s="1">
        <v>24</v>
      </c>
      <c r="I130" s="4">
        <f t="shared" si="13"/>
        <v>79.166666666666671</v>
      </c>
      <c r="J130" s="1">
        <f t="shared" si="14"/>
        <v>3</v>
      </c>
      <c r="K130" s="2" t="str">
        <f t="shared" si="15"/>
        <v>Y</v>
      </c>
    </row>
    <row r="131" spans="1:11" x14ac:dyDescent="0.25">
      <c r="A131" s="5" t="s">
        <v>141</v>
      </c>
      <c r="B131" s="3">
        <v>4</v>
      </c>
      <c r="C131" s="1">
        <v>5</v>
      </c>
      <c r="D131" s="3"/>
      <c r="E131" s="3">
        <v>4</v>
      </c>
      <c r="F131" s="3">
        <v>4</v>
      </c>
      <c r="G131" s="2">
        <f t="shared" si="12"/>
        <v>17</v>
      </c>
      <c r="H131" s="1">
        <v>24</v>
      </c>
      <c r="I131" s="4">
        <f t="shared" si="13"/>
        <v>70.833333333333329</v>
      </c>
      <c r="J131" s="1">
        <f t="shared" si="14"/>
        <v>3</v>
      </c>
      <c r="K131" s="2" t="str">
        <f t="shared" si="15"/>
        <v>Y</v>
      </c>
    </row>
    <row r="132" spans="1:11" ht="25.5" x14ac:dyDescent="0.25">
      <c r="A132" s="5" t="s">
        <v>142</v>
      </c>
      <c r="B132" s="3">
        <v>5</v>
      </c>
      <c r="C132" s="1">
        <v>4</v>
      </c>
      <c r="D132" s="3"/>
      <c r="E132" s="3">
        <v>5</v>
      </c>
      <c r="F132" s="3">
        <v>5</v>
      </c>
      <c r="G132" s="2">
        <f t="shared" ref="G132:G144" si="16">SUM(B132:F132)</f>
        <v>19</v>
      </c>
      <c r="H132" s="1">
        <v>24</v>
      </c>
      <c r="I132" s="4">
        <f t="shared" ref="I132:I144" si="17">100*G132/H132</f>
        <v>79.166666666666671</v>
      </c>
      <c r="J132" s="1">
        <f t="shared" ref="J132:J144" si="18">IF(I132&gt;=60,3,IF(I132&gt;=40,2,IF(I132&lt;40,1)))</f>
        <v>3</v>
      </c>
      <c r="K132" s="2" t="str">
        <f t="shared" ref="K132:K144" si="19">IF(J132=3,"Y","N")</f>
        <v>Y</v>
      </c>
    </row>
    <row r="133" spans="1:11" ht="25.5" x14ac:dyDescent="0.25">
      <c r="A133" s="5" t="s">
        <v>143</v>
      </c>
      <c r="B133" s="3">
        <v>3</v>
      </c>
      <c r="C133" s="1">
        <v>3</v>
      </c>
      <c r="D133" s="3"/>
      <c r="E133" s="3"/>
      <c r="F133" s="3">
        <v>4</v>
      </c>
      <c r="G133" s="2">
        <f t="shared" si="16"/>
        <v>10</v>
      </c>
      <c r="H133" s="1">
        <v>18</v>
      </c>
      <c r="I133" s="4">
        <f t="shared" si="17"/>
        <v>55.555555555555557</v>
      </c>
      <c r="J133" s="1">
        <f t="shared" si="18"/>
        <v>2</v>
      </c>
      <c r="K133" s="2" t="str">
        <f t="shared" si="19"/>
        <v>N</v>
      </c>
    </row>
    <row r="134" spans="1:11" ht="25.5" x14ac:dyDescent="0.25">
      <c r="A134" s="5" t="s">
        <v>144</v>
      </c>
      <c r="B134" s="3">
        <v>3</v>
      </c>
      <c r="C134" s="1">
        <v>4</v>
      </c>
      <c r="D134" s="3"/>
      <c r="E134" s="3">
        <v>3</v>
      </c>
      <c r="F134" s="3">
        <v>3</v>
      </c>
      <c r="G134" s="2">
        <f t="shared" si="16"/>
        <v>13</v>
      </c>
      <c r="H134" s="1">
        <v>24</v>
      </c>
      <c r="I134" s="4">
        <f t="shared" si="17"/>
        <v>54.166666666666664</v>
      </c>
      <c r="J134" s="1">
        <f t="shared" si="18"/>
        <v>2</v>
      </c>
      <c r="K134" s="2" t="str">
        <f t="shared" si="19"/>
        <v>N</v>
      </c>
    </row>
    <row r="135" spans="1:11" ht="25.5" x14ac:dyDescent="0.25">
      <c r="A135" s="5" t="s">
        <v>145</v>
      </c>
      <c r="B135" s="3">
        <v>5</v>
      </c>
      <c r="C135" s="1">
        <v>4</v>
      </c>
      <c r="D135" s="3"/>
      <c r="E135" s="3">
        <v>5</v>
      </c>
      <c r="F135" s="3">
        <v>5</v>
      </c>
      <c r="G135" s="2">
        <f t="shared" si="16"/>
        <v>19</v>
      </c>
      <c r="H135" s="1">
        <v>24</v>
      </c>
      <c r="I135" s="4">
        <f t="shared" si="17"/>
        <v>79.166666666666671</v>
      </c>
      <c r="J135" s="1">
        <f t="shared" si="18"/>
        <v>3</v>
      </c>
      <c r="K135" s="2" t="str">
        <f t="shared" si="19"/>
        <v>Y</v>
      </c>
    </row>
    <row r="136" spans="1:11" x14ac:dyDescent="0.25">
      <c r="A136" s="5" t="s">
        <v>146</v>
      </c>
      <c r="B136" s="3">
        <v>6</v>
      </c>
      <c r="C136" s="1">
        <v>5</v>
      </c>
      <c r="D136" s="3"/>
      <c r="E136" s="3">
        <v>6</v>
      </c>
      <c r="F136" s="3">
        <v>6</v>
      </c>
      <c r="G136" s="2">
        <f t="shared" si="16"/>
        <v>23</v>
      </c>
      <c r="H136" s="1">
        <v>24</v>
      </c>
      <c r="I136" s="4">
        <f t="shared" si="17"/>
        <v>95.833333333333329</v>
      </c>
      <c r="J136" s="1">
        <f t="shared" si="18"/>
        <v>3</v>
      </c>
      <c r="K136" s="2" t="str">
        <f t="shared" si="19"/>
        <v>Y</v>
      </c>
    </row>
    <row r="137" spans="1:11" x14ac:dyDescent="0.25">
      <c r="A137" s="5" t="s">
        <v>147</v>
      </c>
      <c r="B137" s="3">
        <v>4</v>
      </c>
      <c r="C137" s="1">
        <v>4</v>
      </c>
      <c r="D137" s="3"/>
      <c r="E137" s="3">
        <v>5</v>
      </c>
      <c r="F137" s="3">
        <v>5</v>
      </c>
      <c r="G137" s="2">
        <f t="shared" si="16"/>
        <v>18</v>
      </c>
      <c r="H137" s="1">
        <v>24</v>
      </c>
      <c r="I137" s="4">
        <f t="shared" si="17"/>
        <v>75</v>
      </c>
      <c r="J137" s="1">
        <f t="shared" si="18"/>
        <v>3</v>
      </c>
      <c r="K137" s="2" t="str">
        <f t="shared" si="19"/>
        <v>Y</v>
      </c>
    </row>
    <row r="138" spans="1:11" x14ac:dyDescent="0.25">
      <c r="A138" s="5" t="s">
        <v>148</v>
      </c>
      <c r="B138" s="3">
        <v>3</v>
      </c>
      <c r="C138" s="1">
        <v>3</v>
      </c>
      <c r="D138" s="3"/>
      <c r="E138" s="3">
        <v>4</v>
      </c>
      <c r="F138" s="3">
        <v>4</v>
      </c>
      <c r="G138" s="2">
        <f t="shared" si="16"/>
        <v>14</v>
      </c>
      <c r="H138" s="1">
        <v>24</v>
      </c>
      <c r="I138" s="4">
        <f t="shared" si="17"/>
        <v>58.333333333333336</v>
      </c>
      <c r="J138" s="1">
        <f t="shared" si="18"/>
        <v>2</v>
      </c>
      <c r="K138" s="2" t="str">
        <f t="shared" si="19"/>
        <v>N</v>
      </c>
    </row>
    <row r="139" spans="1:11" ht="25.5" x14ac:dyDescent="0.25">
      <c r="A139" s="5" t="s">
        <v>149</v>
      </c>
      <c r="B139" s="3">
        <v>5</v>
      </c>
      <c r="C139" s="1">
        <v>5</v>
      </c>
      <c r="D139" s="3"/>
      <c r="E139" s="3">
        <v>5</v>
      </c>
      <c r="F139" s="3">
        <v>5</v>
      </c>
      <c r="G139" s="2">
        <f t="shared" si="16"/>
        <v>20</v>
      </c>
      <c r="H139" s="1">
        <v>24</v>
      </c>
      <c r="I139" s="4">
        <f t="shared" si="17"/>
        <v>83.333333333333329</v>
      </c>
      <c r="J139" s="1">
        <f t="shared" si="18"/>
        <v>3</v>
      </c>
      <c r="K139" s="2" t="str">
        <f t="shared" si="19"/>
        <v>Y</v>
      </c>
    </row>
    <row r="140" spans="1:11" ht="25.5" x14ac:dyDescent="0.25">
      <c r="A140" s="5" t="s">
        <v>150</v>
      </c>
      <c r="B140" s="3">
        <v>4</v>
      </c>
      <c r="C140" s="1"/>
      <c r="D140" s="3">
        <v>4</v>
      </c>
      <c r="E140" s="3">
        <v>4</v>
      </c>
      <c r="F140" s="3">
        <v>4</v>
      </c>
      <c r="G140" s="2">
        <f t="shared" si="16"/>
        <v>16</v>
      </c>
      <c r="H140" s="1">
        <v>24</v>
      </c>
      <c r="I140" s="4">
        <f t="shared" si="17"/>
        <v>66.666666666666671</v>
      </c>
      <c r="J140" s="1">
        <f t="shared" si="18"/>
        <v>3</v>
      </c>
      <c r="K140" s="2" t="str">
        <f t="shared" si="19"/>
        <v>Y</v>
      </c>
    </row>
    <row r="141" spans="1:11" ht="25.5" x14ac:dyDescent="0.25">
      <c r="A141" s="5" t="s">
        <v>151</v>
      </c>
      <c r="B141" s="3">
        <v>3</v>
      </c>
      <c r="C141" s="1"/>
      <c r="D141" s="3">
        <v>3</v>
      </c>
      <c r="E141" s="3">
        <v>4</v>
      </c>
      <c r="F141" s="3">
        <v>4</v>
      </c>
      <c r="G141" s="2">
        <f t="shared" si="16"/>
        <v>14</v>
      </c>
      <c r="H141" s="1">
        <v>24</v>
      </c>
      <c r="I141" s="4">
        <f t="shared" si="17"/>
        <v>58.333333333333336</v>
      </c>
      <c r="J141" s="1">
        <f t="shared" si="18"/>
        <v>2</v>
      </c>
      <c r="K141" s="2" t="str">
        <f t="shared" si="19"/>
        <v>N</v>
      </c>
    </row>
    <row r="142" spans="1:11" ht="25.5" x14ac:dyDescent="0.25">
      <c r="A142" s="5" t="s">
        <v>152</v>
      </c>
      <c r="B142" s="3">
        <v>5</v>
      </c>
      <c r="C142" s="1">
        <v>4</v>
      </c>
      <c r="D142" s="3"/>
      <c r="E142" s="3">
        <v>4</v>
      </c>
      <c r="F142" s="3">
        <v>4</v>
      </c>
      <c r="G142" s="2">
        <f t="shared" si="16"/>
        <v>17</v>
      </c>
      <c r="H142" s="1">
        <v>24</v>
      </c>
      <c r="I142" s="4">
        <f t="shared" si="17"/>
        <v>70.833333333333329</v>
      </c>
      <c r="J142" s="1">
        <f t="shared" si="18"/>
        <v>3</v>
      </c>
      <c r="K142" s="2" t="str">
        <f t="shared" si="19"/>
        <v>Y</v>
      </c>
    </row>
    <row r="143" spans="1:11" ht="25.5" x14ac:dyDescent="0.25">
      <c r="A143" s="5" t="s">
        <v>153</v>
      </c>
      <c r="B143" s="3">
        <v>5</v>
      </c>
      <c r="C143" s="1">
        <v>5</v>
      </c>
      <c r="D143" s="3"/>
      <c r="E143" s="3">
        <v>4</v>
      </c>
      <c r="F143" s="3">
        <v>4</v>
      </c>
      <c r="G143" s="2">
        <f t="shared" si="16"/>
        <v>18</v>
      </c>
      <c r="H143" s="1">
        <v>24</v>
      </c>
      <c r="I143" s="4">
        <f t="shared" si="17"/>
        <v>75</v>
      </c>
      <c r="J143" s="1">
        <f t="shared" si="18"/>
        <v>3</v>
      </c>
      <c r="K143" s="2" t="str">
        <f t="shared" si="19"/>
        <v>Y</v>
      </c>
    </row>
    <row r="144" spans="1:11" ht="25.5" x14ac:dyDescent="0.25">
      <c r="A144" s="5" t="s">
        <v>154</v>
      </c>
      <c r="B144" s="3">
        <v>4</v>
      </c>
      <c r="C144" s="1"/>
      <c r="D144" s="3">
        <v>5</v>
      </c>
      <c r="E144" s="3">
        <v>4</v>
      </c>
      <c r="F144" s="3">
        <v>4</v>
      </c>
      <c r="G144" s="2">
        <f t="shared" si="16"/>
        <v>17</v>
      </c>
      <c r="H144" s="1">
        <v>24</v>
      </c>
      <c r="I144" s="4">
        <f t="shared" si="17"/>
        <v>70.833333333333329</v>
      </c>
      <c r="J144" s="1">
        <f t="shared" si="18"/>
        <v>3</v>
      </c>
      <c r="K144" s="2" t="str">
        <f t="shared" si="19"/>
        <v>Y</v>
      </c>
    </row>
    <row r="145" spans="9:10" x14ac:dyDescent="0.25">
      <c r="I145" s="1" t="s">
        <v>12</v>
      </c>
      <c r="J145" s="12">
        <f>AVERAGE(J4:J144)</f>
        <v>2.8439716312056738</v>
      </c>
    </row>
  </sheetData>
  <mergeCells count="6">
    <mergeCell ref="K1:K3"/>
    <mergeCell ref="B2:E2"/>
    <mergeCell ref="H2:H3"/>
    <mergeCell ref="I1:I3"/>
    <mergeCell ref="J1:J3"/>
    <mergeCell ref="G2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5"/>
  <sheetViews>
    <sheetView workbookViewId="0">
      <selection activeCell="L10" sqref="L10"/>
    </sheetView>
  </sheetViews>
  <sheetFormatPr defaultColWidth="8.875" defaultRowHeight="15.75" x14ac:dyDescent="0.25"/>
  <cols>
    <col min="1" max="1" width="11.625" customWidth="1"/>
  </cols>
  <sheetData>
    <row r="1" spans="1:10" x14ac:dyDescent="0.25">
      <c r="A1" s="1" t="s">
        <v>0</v>
      </c>
      <c r="B1" s="2">
        <v>6</v>
      </c>
      <c r="C1" s="2">
        <v>6</v>
      </c>
      <c r="D1" s="2">
        <v>6</v>
      </c>
      <c r="E1" s="2">
        <v>6</v>
      </c>
      <c r="F1" s="2">
        <v>24</v>
      </c>
      <c r="G1" s="1"/>
      <c r="H1" s="29" t="s">
        <v>9</v>
      </c>
      <c r="I1" s="26" t="s">
        <v>10</v>
      </c>
      <c r="J1" s="26" t="s">
        <v>11</v>
      </c>
    </row>
    <row r="2" spans="1:10" x14ac:dyDescent="0.25">
      <c r="A2" s="1" t="s">
        <v>1</v>
      </c>
      <c r="B2" s="29" t="s">
        <v>158</v>
      </c>
      <c r="C2" s="29"/>
      <c r="D2" s="29"/>
      <c r="E2" s="29"/>
      <c r="F2" s="26" t="s">
        <v>7</v>
      </c>
      <c r="G2" s="26" t="s">
        <v>8</v>
      </c>
      <c r="H2" s="29"/>
      <c r="I2" s="27"/>
      <c r="J2" s="27"/>
    </row>
    <row r="3" spans="1:10" x14ac:dyDescent="0.25">
      <c r="A3" s="1" t="s">
        <v>2</v>
      </c>
      <c r="B3" s="1" t="s">
        <v>173</v>
      </c>
      <c r="C3" s="1" t="s">
        <v>171</v>
      </c>
      <c r="D3" s="1" t="s">
        <v>174</v>
      </c>
      <c r="E3" s="1" t="s">
        <v>172</v>
      </c>
      <c r="F3" s="28"/>
      <c r="G3" s="28"/>
      <c r="H3" s="29"/>
      <c r="I3" s="28"/>
      <c r="J3" s="28"/>
    </row>
    <row r="4" spans="1:10" ht="25.5" x14ac:dyDescent="0.25">
      <c r="A4" s="5" t="s">
        <v>14</v>
      </c>
      <c r="B4" s="1">
        <v>4</v>
      </c>
      <c r="C4" s="1">
        <v>4</v>
      </c>
      <c r="D4" s="1">
        <v>3</v>
      </c>
      <c r="E4" s="1">
        <v>5</v>
      </c>
      <c r="F4" s="2">
        <f t="shared" ref="F4:F35" si="0">SUM(B4:E4)</f>
        <v>16</v>
      </c>
      <c r="G4" s="1">
        <v>18</v>
      </c>
      <c r="H4" s="4">
        <f t="shared" ref="H4:H35" si="1">100*F4/G4</f>
        <v>88.888888888888886</v>
      </c>
      <c r="I4" s="1">
        <f>IF(H4&gt;=60,3,IF(H4&gt;=40,2,IF(H4&lt;40,1)))</f>
        <v>3</v>
      </c>
      <c r="J4" s="2" t="str">
        <f t="shared" ref="J4:J35" si="2">IF(I4=3,"Y","N")</f>
        <v>Y</v>
      </c>
    </row>
    <row r="5" spans="1:10" x14ac:dyDescent="0.25">
      <c r="A5" s="5" t="s">
        <v>15</v>
      </c>
      <c r="B5" s="1">
        <v>3</v>
      </c>
      <c r="C5" s="1"/>
      <c r="D5" s="1">
        <v>3</v>
      </c>
      <c r="E5" s="1">
        <v>4</v>
      </c>
      <c r="F5" s="2">
        <f t="shared" si="0"/>
        <v>10</v>
      </c>
      <c r="G5" s="1">
        <v>18</v>
      </c>
      <c r="H5" s="4">
        <f t="shared" si="1"/>
        <v>55.555555555555557</v>
      </c>
      <c r="I5" s="1">
        <f t="shared" ref="I5:I36" si="3">IF(H5&gt;=60,3,IF(H5&gt;=40,2,1))</f>
        <v>2</v>
      </c>
      <c r="J5" s="2" t="str">
        <f t="shared" si="2"/>
        <v>N</v>
      </c>
    </row>
    <row r="6" spans="1:10" ht="25.5" x14ac:dyDescent="0.25">
      <c r="A6" s="5" t="s">
        <v>16</v>
      </c>
      <c r="B6" s="1">
        <v>5</v>
      </c>
      <c r="C6" s="1"/>
      <c r="D6" s="1">
        <v>5</v>
      </c>
      <c r="E6" s="1">
        <v>5</v>
      </c>
      <c r="F6" s="2">
        <f t="shared" si="0"/>
        <v>15</v>
      </c>
      <c r="G6" s="1">
        <v>18</v>
      </c>
      <c r="H6" s="4">
        <f t="shared" si="1"/>
        <v>83.333333333333329</v>
      </c>
      <c r="I6" s="1">
        <f t="shared" si="3"/>
        <v>3</v>
      </c>
      <c r="J6" s="2" t="str">
        <f t="shared" si="2"/>
        <v>Y</v>
      </c>
    </row>
    <row r="7" spans="1:10" ht="25.5" x14ac:dyDescent="0.25">
      <c r="A7" s="5" t="s">
        <v>17</v>
      </c>
      <c r="B7" s="1">
        <v>5</v>
      </c>
      <c r="C7" s="1"/>
      <c r="D7" s="1">
        <v>5</v>
      </c>
      <c r="E7" s="1">
        <v>5</v>
      </c>
      <c r="F7" s="2">
        <f t="shared" si="0"/>
        <v>15</v>
      </c>
      <c r="G7" s="1">
        <v>18</v>
      </c>
      <c r="H7" s="4">
        <f t="shared" si="1"/>
        <v>83.333333333333329</v>
      </c>
      <c r="I7" s="1">
        <f t="shared" si="3"/>
        <v>3</v>
      </c>
      <c r="J7" s="2" t="str">
        <f t="shared" si="2"/>
        <v>Y</v>
      </c>
    </row>
    <row r="8" spans="1:10" ht="25.5" x14ac:dyDescent="0.25">
      <c r="A8" s="5" t="s">
        <v>18</v>
      </c>
      <c r="B8" s="3">
        <v>4</v>
      </c>
      <c r="C8" s="1"/>
      <c r="D8" s="3">
        <v>4</v>
      </c>
      <c r="E8" s="3">
        <v>4</v>
      </c>
      <c r="F8" s="2">
        <f t="shared" si="0"/>
        <v>12</v>
      </c>
      <c r="G8" s="1">
        <v>18</v>
      </c>
      <c r="H8" s="4">
        <f t="shared" si="1"/>
        <v>66.666666666666671</v>
      </c>
      <c r="I8" s="1">
        <f t="shared" si="3"/>
        <v>3</v>
      </c>
      <c r="J8" s="2" t="str">
        <f t="shared" si="2"/>
        <v>Y</v>
      </c>
    </row>
    <row r="9" spans="1:10" x14ac:dyDescent="0.25">
      <c r="A9" s="5" t="s">
        <v>19</v>
      </c>
      <c r="B9" s="3">
        <v>3</v>
      </c>
      <c r="C9" s="3"/>
      <c r="D9" s="3">
        <v>4</v>
      </c>
      <c r="E9" s="3">
        <v>4</v>
      </c>
      <c r="F9" s="2">
        <f t="shared" si="0"/>
        <v>11</v>
      </c>
      <c r="G9" s="1">
        <v>18</v>
      </c>
      <c r="H9" s="4">
        <f t="shared" si="1"/>
        <v>61.111111111111114</v>
      </c>
      <c r="I9" s="1">
        <f t="shared" si="3"/>
        <v>3</v>
      </c>
      <c r="J9" s="2" t="str">
        <f t="shared" si="2"/>
        <v>Y</v>
      </c>
    </row>
    <row r="10" spans="1:10" ht="25.5" x14ac:dyDescent="0.25">
      <c r="A10" s="5" t="s">
        <v>20</v>
      </c>
      <c r="B10" s="3">
        <v>3</v>
      </c>
      <c r="C10" s="3"/>
      <c r="D10" s="3">
        <v>3</v>
      </c>
      <c r="E10" s="3">
        <v>3</v>
      </c>
      <c r="F10" s="2">
        <f t="shared" si="0"/>
        <v>9</v>
      </c>
      <c r="G10" s="1">
        <v>18</v>
      </c>
      <c r="H10" s="4">
        <f t="shared" si="1"/>
        <v>50</v>
      </c>
      <c r="I10" s="1">
        <f t="shared" si="3"/>
        <v>2</v>
      </c>
      <c r="J10" s="2" t="str">
        <f t="shared" si="2"/>
        <v>N</v>
      </c>
    </row>
    <row r="11" spans="1:10" x14ac:dyDescent="0.25">
      <c r="A11" s="5" t="s">
        <v>21</v>
      </c>
      <c r="B11" s="3">
        <v>4</v>
      </c>
      <c r="C11" s="1"/>
      <c r="D11" s="3">
        <v>4</v>
      </c>
      <c r="E11" s="3">
        <v>4</v>
      </c>
      <c r="F11" s="2">
        <f t="shared" si="0"/>
        <v>12</v>
      </c>
      <c r="G11" s="1">
        <v>18</v>
      </c>
      <c r="H11" s="4">
        <f t="shared" si="1"/>
        <v>66.666666666666671</v>
      </c>
      <c r="I11" s="1">
        <f t="shared" si="3"/>
        <v>3</v>
      </c>
      <c r="J11" s="2" t="str">
        <f t="shared" si="2"/>
        <v>Y</v>
      </c>
    </row>
    <row r="12" spans="1:10" x14ac:dyDescent="0.25">
      <c r="A12" s="5" t="s">
        <v>22</v>
      </c>
      <c r="B12" s="3">
        <v>5</v>
      </c>
      <c r="C12" s="1"/>
      <c r="D12" s="3">
        <v>5</v>
      </c>
      <c r="E12" s="3">
        <v>5</v>
      </c>
      <c r="F12" s="2">
        <f t="shared" si="0"/>
        <v>15</v>
      </c>
      <c r="G12" s="1">
        <v>18</v>
      </c>
      <c r="H12" s="4">
        <f t="shared" si="1"/>
        <v>83.333333333333329</v>
      </c>
      <c r="I12" s="1">
        <f t="shared" si="3"/>
        <v>3</v>
      </c>
      <c r="J12" s="2" t="str">
        <f t="shared" si="2"/>
        <v>Y</v>
      </c>
    </row>
    <row r="13" spans="1:10" ht="25.5" x14ac:dyDescent="0.25">
      <c r="A13" s="5" t="s">
        <v>23</v>
      </c>
      <c r="B13" s="3">
        <v>3</v>
      </c>
      <c r="C13" s="1"/>
      <c r="D13" s="3">
        <v>3</v>
      </c>
      <c r="E13" s="3">
        <v>4</v>
      </c>
      <c r="F13" s="2">
        <f t="shared" si="0"/>
        <v>10</v>
      </c>
      <c r="G13" s="1">
        <v>18</v>
      </c>
      <c r="H13" s="4">
        <f t="shared" si="1"/>
        <v>55.555555555555557</v>
      </c>
      <c r="I13" s="1">
        <f t="shared" si="3"/>
        <v>2</v>
      </c>
      <c r="J13" s="2" t="str">
        <f t="shared" si="2"/>
        <v>N</v>
      </c>
    </row>
    <row r="14" spans="1:10" x14ac:dyDescent="0.25">
      <c r="A14" s="5" t="s">
        <v>24</v>
      </c>
      <c r="B14" s="3">
        <v>4</v>
      </c>
      <c r="C14" s="1"/>
      <c r="D14" s="3">
        <v>4</v>
      </c>
      <c r="E14" s="3">
        <v>3</v>
      </c>
      <c r="F14" s="2">
        <f t="shared" si="0"/>
        <v>11</v>
      </c>
      <c r="G14" s="1">
        <v>18</v>
      </c>
      <c r="H14" s="4">
        <f t="shared" si="1"/>
        <v>61.111111111111114</v>
      </c>
      <c r="I14" s="1">
        <f t="shared" si="3"/>
        <v>3</v>
      </c>
      <c r="J14" s="2" t="str">
        <f t="shared" si="2"/>
        <v>Y</v>
      </c>
    </row>
    <row r="15" spans="1:10" ht="25.5" x14ac:dyDescent="0.25">
      <c r="A15" s="5" t="s">
        <v>25</v>
      </c>
      <c r="B15" s="3">
        <v>4</v>
      </c>
      <c r="C15" s="1"/>
      <c r="D15" s="3">
        <v>4</v>
      </c>
      <c r="E15" s="3">
        <v>4</v>
      </c>
      <c r="F15" s="2">
        <f t="shared" si="0"/>
        <v>12</v>
      </c>
      <c r="G15" s="1">
        <v>18</v>
      </c>
      <c r="H15" s="4">
        <f t="shared" si="1"/>
        <v>66.666666666666671</v>
      </c>
      <c r="I15" s="1">
        <f t="shared" si="3"/>
        <v>3</v>
      </c>
      <c r="J15" s="2" t="str">
        <f t="shared" si="2"/>
        <v>Y</v>
      </c>
    </row>
    <row r="16" spans="1:10" x14ac:dyDescent="0.25">
      <c r="A16" s="5" t="s">
        <v>26</v>
      </c>
      <c r="B16" s="3">
        <v>5</v>
      </c>
      <c r="C16" s="1">
        <v>5</v>
      </c>
      <c r="D16" s="3"/>
      <c r="E16" s="3">
        <v>5</v>
      </c>
      <c r="F16" s="2">
        <f t="shared" si="0"/>
        <v>15</v>
      </c>
      <c r="G16" s="1">
        <v>18</v>
      </c>
      <c r="H16" s="4">
        <f t="shared" si="1"/>
        <v>83.333333333333329</v>
      </c>
      <c r="I16" s="1">
        <f t="shared" si="3"/>
        <v>3</v>
      </c>
      <c r="J16" s="2" t="str">
        <f t="shared" si="2"/>
        <v>Y</v>
      </c>
    </row>
    <row r="17" spans="1:10" ht="25.5" x14ac:dyDescent="0.25">
      <c r="A17" s="5" t="s">
        <v>27</v>
      </c>
      <c r="B17" s="3">
        <v>4</v>
      </c>
      <c r="C17" s="1">
        <v>5</v>
      </c>
      <c r="D17" s="3"/>
      <c r="E17" s="3">
        <v>5</v>
      </c>
      <c r="F17" s="2">
        <f t="shared" si="0"/>
        <v>14</v>
      </c>
      <c r="G17" s="1">
        <v>18</v>
      </c>
      <c r="H17" s="4">
        <f t="shared" si="1"/>
        <v>77.777777777777771</v>
      </c>
      <c r="I17" s="1">
        <f t="shared" si="3"/>
        <v>3</v>
      </c>
      <c r="J17" s="2" t="str">
        <f t="shared" si="2"/>
        <v>Y</v>
      </c>
    </row>
    <row r="18" spans="1:10" x14ac:dyDescent="0.25">
      <c r="A18" s="5" t="s">
        <v>28</v>
      </c>
      <c r="B18" s="7">
        <v>4</v>
      </c>
      <c r="C18" s="1"/>
      <c r="D18" s="3">
        <v>4</v>
      </c>
      <c r="E18" s="3">
        <v>4</v>
      </c>
      <c r="F18" s="2">
        <f t="shared" si="0"/>
        <v>12</v>
      </c>
      <c r="G18" s="1">
        <v>18</v>
      </c>
      <c r="H18" s="4">
        <f t="shared" si="1"/>
        <v>66.666666666666671</v>
      </c>
      <c r="I18" s="1">
        <f t="shared" si="3"/>
        <v>3</v>
      </c>
      <c r="J18" s="2" t="str">
        <f t="shared" si="2"/>
        <v>Y</v>
      </c>
    </row>
    <row r="19" spans="1:10" x14ac:dyDescent="0.25">
      <c r="A19" s="5" t="s">
        <v>29</v>
      </c>
      <c r="B19" s="3">
        <v>4</v>
      </c>
      <c r="C19" s="1"/>
      <c r="D19" s="3">
        <v>4</v>
      </c>
      <c r="E19" s="3">
        <v>4</v>
      </c>
      <c r="F19" s="2">
        <f t="shared" si="0"/>
        <v>12</v>
      </c>
      <c r="G19" s="1">
        <v>18</v>
      </c>
      <c r="H19" s="4">
        <f t="shared" si="1"/>
        <v>66.666666666666671</v>
      </c>
      <c r="I19" s="1">
        <f t="shared" si="3"/>
        <v>3</v>
      </c>
      <c r="J19" s="2" t="str">
        <f t="shared" si="2"/>
        <v>Y</v>
      </c>
    </row>
    <row r="20" spans="1:10" ht="25.5" x14ac:dyDescent="0.25">
      <c r="A20" s="5" t="s">
        <v>30</v>
      </c>
      <c r="B20" s="3">
        <v>4</v>
      </c>
      <c r="C20" s="3"/>
      <c r="D20" s="3">
        <v>4</v>
      </c>
      <c r="E20" s="3">
        <v>4</v>
      </c>
      <c r="F20" s="2">
        <f t="shared" si="0"/>
        <v>12</v>
      </c>
      <c r="G20" s="1">
        <v>18</v>
      </c>
      <c r="H20" s="4">
        <f t="shared" si="1"/>
        <v>66.666666666666671</v>
      </c>
      <c r="I20" s="1">
        <f t="shared" si="3"/>
        <v>3</v>
      </c>
      <c r="J20" s="2" t="str">
        <f t="shared" si="2"/>
        <v>Y</v>
      </c>
    </row>
    <row r="21" spans="1:10" ht="25.5" x14ac:dyDescent="0.25">
      <c r="A21" s="5" t="s">
        <v>31</v>
      </c>
      <c r="B21" s="3">
        <v>3</v>
      </c>
      <c r="C21" s="3"/>
      <c r="D21" s="3">
        <v>3</v>
      </c>
      <c r="E21" s="3">
        <v>4</v>
      </c>
      <c r="F21" s="2">
        <f t="shared" si="0"/>
        <v>10</v>
      </c>
      <c r="G21" s="1">
        <v>18</v>
      </c>
      <c r="H21" s="4">
        <f t="shared" si="1"/>
        <v>55.555555555555557</v>
      </c>
      <c r="I21" s="1">
        <f t="shared" si="3"/>
        <v>2</v>
      </c>
      <c r="J21" s="2" t="str">
        <f t="shared" si="2"/>
        <v>N</v>
      </c>
    </row>
    <row r="22" spans="1:10" x14ac:dyDescent="0.25">
      <c r="A22" s="5" t="s">
        <v>32</v>
      </c>
      <c r="B22" s="3">
        <v>4</v>
      </c>
      <c r="C22" s="1"/>
      <c r="D22" s="3">
        <v>4</v>
      </c>
      <c r="E22" s="3">
        <v>4</v>
      </c>
      <c r="F22" s="2">
        <f t="shared" si="0"/>
        <v>12</v>
      </c>
      <c r="G22" s="1">
        <v>18</v>
      </c>
      <c r="H22" s="4">
        <f t="shared" si="1"/>
        <v>66.666666666666671</v>
      </c>
      <c r="I22" s="1">
        <f t="shared" si="3"/>
        <v>3</v>
      </c>
      <c r="J22" s="2" t="str">
        <f t="shared" si="2"/>
        <v>Y</v>
      </c>
    </row>
    <row r="23" spans="1:10" x14ac:dyDescent="0.25">
      <c r="A23" s="5" t="s">
        <v>33</v>
      </c>
      <c r="B23" s="3">
        <v>3</v>
      </c>
      <c r="C23" s="1"/>
      <c r="D23" s="3">
        <v>5</v>
      </c>
      <c r="E23" s="3">
        <v>3</v>
      </c>
      <c r="F23" s="2">
        <f t="shared" si="0"/>
        <v>11</v>
      </c>
      <c r="G23" s="1">
        <v>18</v>
      </c>
      <c r="H23" s="4">
        <f t="shared" si="1"/>
        <v>61.111111111111114</v>
      </c>
      <c r="I23" s="1">
        <f t="shared" si="3"/>
        <v>3</v>
      </c>
      <c r="J23" s="2" t="str">
        <f t="shared" si="2"/>
        <v>Y</v>
      </c>
    </row>
    <row r="24" spans="1:10" x14ac:dyDescent="0.25">
      <c r="A24" s="5" t="s">
        <v>34</v>
      </c>
      <c r="B24" s="3">
        <v>3</v>
      </c>
      <c r="C24" s="1">
        <v>5</v>
      </c>
      <c r="D24" s="3"/>
      <c r="E24" s="3">
        <v>3</v>
      </c>
      <c r="F24" s="2">
        <f t="shared" si="0"/>
        <v>11</v>
      </c>
      <c r="G24" s="1">
        <v>18</v>
      </c>
      <c r="H24" s="4">
        <f t="shared" si="1"/>
        <v>61.111111111111114</v>
      </c>
      <c r="I24" s="1">
        <f t="shared" si="3"/>
        <v>3</v>
      </c>
      <c r="J24" s="2" t="str">
        <f t="shared" si="2"/>
        <v>Y</v>
      </c>
    </row>
    <row r="25" spans="1:10" x14ac:dyDescent="0.25">
      <c r="A25" s="5" t="s">
        <v>35</v>
      </c>
      <c r="B25" s="3">
        <v>4</v>
      </c>
      <c r="C25" s="1">
        <v>3</v>
      </c>
      <c r="D25" s="3"/>
      <c r="E25" s="3">
        <v>3</v>
      </c>
      <c r="F25" s="2">
        <f t="shared" si="0"/>
        <v>10</v>
      </c>
      <c r="G25" s="1">
        <v>18</v>
      </c>
      <c r="H25" s="4">
        <f t="shared" si="1"/>
        <v>55.555555555555557</v>
      </c>
      <c r="I25" s="1">
        <f t="shared" si="3"/>
        <v>2</v>
      </c>
      <c r="J25" s="2" t="str">
        <f t="shared" si="2"/>
        <v>N</v>
      </c>
    </row>
    <row r="26" spans="1:10" x14ac:dyDescent="0.25">
      <c r="A26" s="5" t="s">
        <v>36</v>
      </c>
      <c r="B26" s="3">
        <v>4</v>
      </c>
      <c r="C26" s="1">
        <v>4</v>
      </c>
      <c r="D26" s="3"/>
      <c r="E26" s="3">
        <v>4</v>
      </c>
      <c r="F26" s="2">
        <f t="shared" si="0"/>
        <v>12</v>
      </c>
      <c r="G26" s="1">
        <v>18</v>
      </c>
      <c r="H26" s="4">
        <f t="shared" si="1"/>
        <v>66.666666666666671</v>
      </c>
      <c r="I26" s="1">
        <f t="shared" si="3"/>
        <v>3</v>
      </c>
      <c r="J26" s="2" t="str">
        <f t="shared" si="2"/>
        <v>Y</v>
      </c>
    </row>
    <row r="27" spans="1:10" x14ac:dyDescent="0.25">
      <c r="A27" s="5" t="s">
        <v>37</v>
      </c>
      <c r="B27" s="3">
        <v>4</v>
      </c>
      <c r="C27" s="1">
        <v>4</v>
      </c>
      <c r="D27" s="3"/>
      <c r="E27" s="3">
        <v>4</v>
      </c>
      <c r="F27" s="2">
        <f t="shared" si="0"/>
        <v>12</v>
      </c>
      <c r="G27" s="1">
        <v>18</v>
      </c>
      <c r="H27" s="4">
        <f t="shared" si="1"/>
        <v>66.666666666666671</v>
      </c>
      <c r="I27" s="1">
        <f t="shared" si="3"/>
        <v>3</v>
      </c>
      <c r="J27" s="2" t="str">
        <f t="shared" si="2"/>
        <v>Y</v>
      </c>
    </row>
    <row r="28" spans="1:10" x14ac:dyDescent="0.25">
      <c r="A28" s="5" t="s">
        <v>38</v>
      </c>
      <c r="B28" s="3">
        <v>4</v>
      </c>
      <c r="C28" s="1">
        <v>4</v>
      </c>
      <c r="D28" s="3"/>
      <c r="E28" s="3">
        <v>5</v>
      </c>
      <c r="F28" s="2">
        <f t="shared" si="0"/>
        <v>13</v>
      </c>
      <c r="G28" s="1">
        <v>18</v>
      </c>
      <c r="H28" s="4">
        <f t="shared" si="1"/>
        <v>72.222222222222229</v>
      </c>
      <c r="I28" s="1">
        <f t="shared" si="3"/>
        <v>3</v>
      </c>
      <c r="J28" s="2" t="str">
        <f t="shared" si="2"/>
        <v>Y</v>
      </c>
    </row>
    <row r="29" spans="1:10" ht="25.5" x14ac:dyDescent="0.25">
      <c r="A29" s="5" t="s">
        <v>39</v>
      </c>
      <c r="B29" s="3">
        <v>3</v>
      </c>
      <c r="C29" s="1">
        <v>3</v>
      </c>
      <c r="D29" s="3"/>
      <c r="E29" s="3">
        <v>4</v>
      </c>
      <c r="F29" s="2">
        <f t="shared" si="0"/>
        <v>10</v>
      </c>
      <c r="G29" s="1">
        <v>18</v>
      </c>
      <c r="H29" s="4">
        <f t="shared" si="1"/>
        <v>55.555555555555557</v>
      </c>
      <c r="I29" s="1">
        <f t="shared" si="3"/>
        <v>2</v>
      </c>
      <c r="J29" s="2" t="str">
        <f t="shared" si="2"/>
        <v>N</v>
      </c>
    </row>
    <row r="30" spans="1:10" x14ac:dyDescent="0.25">
      <c r="A30" s="5" t="s">
        <v>40</v>
      </c>
      <c r="B30" s="3">
        <v>5</v>
      </c>
      <c r="C30" s="1">
        <v>4</v>
      </c>
      <c r="D30" s="3"/>
      <c r="E30" s="3">
        <v>3</v>
      </c>
      <c r="F30" s="2">
        <f t="shared" si="0"/>
        <v>12</v>
      </c>
      <c r="G30" s="1">
        <v>18</v>
      </c>
      <c r="H30" s="4">
        <f t="shared" si="1"/>
        <v>66.666666666666671</v>
      </c>
      <c r="I30" s="1">
        <f t="shared" si="3"/>
        <v>3</v>
      </c>
      <c r="J30" s="2" t="str">
        <f t="shared" si="2"/>
        <v>Y</v>
      </c>
    </row>
    <row r="31" spans="1:10" ht="25.5" x14ac:dyDescent="0.25">
      <c r="A31" s="5" t="s">
        <v>41</v>
      </c>
      <c r="B31" s="3">
        <v>4</v>
      </c>
      <c r="C31" s="1">
        <v>4</v>
      </c>
      <c r="D31" s="3"/>
      <c r="E31" s="3">
        <v>4</v>
      </c>
      <c r="F31" s="2">
        <f t="shared" si="0"/>
        <v>12</v>
      </c>
      <c r="G31" s="1">
        <v>18</v>
      </c>
      <c r="H31" s="4">
        <f t="shared" si="1"/>
        <v>66.666666666666671</v>
      </c>
      <c r="I31" s="1">
        <f t="shared" si="3"/>
        <v>3</v>
      </c>
      <c r="J31" s="2" t="str">
        <f t="shared" si="2"/>
        <v>Y</v>
      </c>
    </row>
    <row r="32" spans="1:10" ht="25.5" x14ac:dyDescent="0.25">
      <c r="A32" s="5" t="s">
        <v>42</v>
      </c>
      <c r="B32" s="3">
        <v>4</v>
      </c>
      <c r="C32" s="1">
        <v>4</v>
      </c>
      <c r="D32" s="3"/>
      <c r="E32" s="3">
        <v>4</v>
      </c>
      <c r="F32" s="2">
        <f t="shared" si="0"/>
        <v>12</v>
      </c>
      <c r="G32" s="1">
        <v>18</v>
      </c>
      <c r="H32" s="4">
        <f t="shared" si="1"/>
        <v>66.666666666666671</v>
      </c>
      <c r="I32" s="1">
        <f t="shared" si="3"/>
        <v>3</v>
      </c>
      <c r="J32" s="2" t="str">
        <f t="shared" si="2"/>
        <v>Y</v>
      </c>
    </row>
    <row r="33" spans="1:10" ht="25.5" x14ac:dyDescent="0.25">
      <c r="A33" s="5" t="s">
        <v>43</v>
      </c>
      <c r="B33" s="3">
        <v>5</v>
      </c>
      <c r="C33" s="1">
        <v>4</v>
      </c>
      <c r="D33" s="3"/>
      <c r="E33" s="3">
        <v>5</v>
      </c>
      <c r="F33" s="2">
        <f t="shared" si="0"/>
        <v>14</v>
      </c>
      <c r="G33" s="1">
        <v>18</v>
      </c>
      <c r="H33" s="4">
        <f t="shared" si="1"/>
        <v>77.777777777777771</v>
      </c>
      <c r="I33" s="1">
        <f t="shared" si="3"/>
        <v>3</v>
      </c>
      <c r="J33" s="2" t="str">
        <f t="shared" si="2"/>
        <v>Y</v>
      </c>
    </row>
    <row r="34" spans="1:10" ht="25.5" x14ac:dyDescent="0.25">
      <c r="A34" s="5" t="s">
        <v>44</v>
      </c>
      <c r="B34" s="3">
        <v>4</v>
      </c>
      <c r="C34" s="1">
        <v>3</v>
      </c>
      <c r="D34" s="3"/>
      <c r="E34" s="3">
        <v>3</v>
      </c>
      <c r="F34" s="2">
        <f t="shared" si="0"/>
        <v>10</v>
      </c>
      <c r="G34" s="1">
        <v>18</v>
      </c>
      <c r="H34" s="4">
        <f t="shared" si="1"/>
        <v>55.555555555555557</v>
      </c>
      <c r="I34" s="1">
        <f t="shared" si="3"/>
        <v>2</v>
      </c>
      <c r="J34" s="2" t="str">
        <f t="shared" si="2"/>
        <v>N</v>
      </c>
    </row>
    <row r="35" spans="1:10" ht="25.5" x14ac:dyDescent="0.25">
      <c r="A35" s="5" t="s">
        <v>45</v>
      </c>
      <c r="B35" s="3">
        <v>5</v>
      </c>
      <c r="C35" s="1">
        <v>4</v>
      </c>
      <c r="D35" s="3"/>
      <c r="E35" s="3">
        <v>5</v>
      </c>
      <c r="F35" s="2">
        <f t="shared" si="0"/>
        <v>14</v>
      </c>
      <c r="G35" s="1">
        <v>18</v>
      </c>
      <c r="H35" s="4">
        <f t="shared" si="1"/>
        <v>77.777777777777771</v>
      </c>
      <c r="I35" s="1">
        <f t="shared" si="3"/>
        <v>3</v>
      </c>
      <c r="J35" s="2" t="str">
        <f t="shared" si="2"/>
        <v>Y</v>
      </c>
    </row>
    <row r="36" spans="1:10" x14ac:dyDescent="0.25">
      <c r="A36" s="5" t="s">
        <v>46</v>
      </c>
      <c r="B36" s="3">
        <v>3</v>
      </c>
      <c r="C36" s="1">
        <v>3</v>
      </c>
      <c r="D36" s="3"/>
      <c r="E36" s="3">
        <v>3</v>
      </c>
      <c r="F36" s="2">
        <f t="shared" ref="F36:F67" si="4">SUM(B36:E36)</f>
        <v>9</v>
      </c>
      <c r="G36" s="1">
        <v>18</v>
      </c>
      <c r="H36" s="4">
        <f t="shared" ref="H36:H67" si="5">100*F36/G36</f>
        <v>50</v>
      </c>
      <c r="I36" s="1">
        <f t="shared" si="3"/>
        <v>2</v>
      </c>
      <c r="J36" s="2" t="str">
        <f t="shared" ref="J36:J67" si="6">IF(I36=3,"Y","N")</f>
        <v>N</v>
      </c>
    </row>
    <row r="37" spans="1:10" x14ac:dyDescent="0.25">
      <c r="A37" s="5" t="s">
        <v>47</v>
      </c>
      <c r="B37" s="3">
        <v>3</v>
      </c>
      <c r="C37" s="1">
        <v>5</v>
      </c>
      <c r="D37" s="3"/>
      <c r="E37" s="3">
        <v>3</v>
      </c>
      <c r="F37" s="2">
        <f t="shared" si="4"/>
        <v>11</v>
      </c>
      <c r="G37" s="1">
        <v>18</v>
      </c>
      <c r="H37" s="4">
        <f t="shared" si="5"/>
        <v>61.111111111111114</v>
      </c>
      <c r="I37" s="1">
        <f t="shared" ref="I37:I68" si="7">IF(H37&gt;=60,3,IF(H37&gt;=40,2,1))</f>
        <v>3</v>
      </c>
      <c r="J37" s="2" t="str">
        <f t="shared" si="6"/>
        <v>Y</v>
      </c>
    </row>
    <row r="38" spans="1:10" ht="25.5" x14ac:dyDescent="0.25">
      <c r="A38" s="5" t="s">
        <v>48</v>
      </c>
      <c r="B38" s="3">
        <v>4</v>
      </c>
      <c r="C38" s="1">
        <v>5</v>
      </c>
      <c r="D38" s="3"/>
      <c r="E38" s="3">
        <v>4</v>
      </c>
      <c r="F38" s="2">
        <f t="shared" si="4"/>
        <v>13</v>
      </c>
      <c r="G38" s="1">
        <v>18</v>
      </c>
      <c r="H38" s="4">
        <f t="shared" si="5"/>
        <v>72.222222222222229</v>
      </c>
      <c r="I38" s="1">
        <f t="shared" si="7"/>
        <v>3</v>
      </c>
      <c r="J38" s="2" t="str">
        <f t="shared" si="6"/>
        <v>Y</v>
      </c>
    </row>
    <row r="39" spans="1:10" ht="25.5" x14ac:dyDescent="0.25">
      <c r="A39" s="5" t="s">
        <v>49</v>
      </c>
      <c r="B39" s="3">
        <v>5</v>
      </c>
      <c r="C39" s="1"/>
      <c r="D39" s="3">
        <v>5</v>
      </c>
      <c r="E39" s="3">
        <v>5</v>
      </c>
      <c r="F39" s="2">
        <f t="shared" si="4"/>
        <v>15</v>
      </c>
      <c r="G39" s="1">
        <v>18</v>
      </c>
      <c r="H39" s="4">
        <f t="shared" si="5"/>
        <v>83.333333333333329</v>
      </c>
      <c r="I39" s="1">
        <f t="shared" si="7"/>
        <v>3</v>
      </c>
      <c r="J39" s="2" t="str">
        <f t="shared" si="6"/>
        <v>Y</v>
      </c>
    </row>
    <row r="40" spans="1:10" x14ac:dyDescent="0.25">
      <c r="A40" s="5" t="s">
        <v>50</v>
      </c>
      <c r="B40" s="3">
        <v>5</v>
      </c>
      <c r="C40" s="1">
        <v>5</v>
      </c>
      <c r="D40" s="3"/>
      <c r="E40" s="3">
        <v>6</v>
      </c>
      <c r="F40" s="2">
        <f t="shared" si="4"/>
        <v>16</v>
      </c>
      <c r="G40" s="1">
        <v>18</v>
      </c>
      <c r="H40" s="4">
        <f t="shared" si="5"/>
        <v>88.888888888888886</v>
      </c>
      <c r="I40" s="1">
        <f t="shared" si="7"/>
        <v>3</v>
      </c>
      <c r="J40" s="2" t="str">
        <f t="shared" si="6"/>
        <v>Y</v>
      </c>
    </row>
    <row r="41" spans="1:10" x14ac:dyDescent="0.25">
      <c r="A41" s="5" t="s">
        <v>51</v>
      </c>
      <c r="B41" s="3">
        <v>4</v>
      </c>
      <c r="C41" s="1"/>
      <c r="D41" s="3">
        <v>5</v>
      </c>
      <c r="E41" s="3">
        <v>5</v>
      </c>
      <c r="F41" s="2">
        <f t="shared" si="4"/>
        <v>14</v>
      </c>
      <c r="G41" s="1">
        <v>18</v>
      </c>
      <c r="H41" s="4">
        <f t="shared" si="5"/>
        <v>77.777777777777771</v>
      </c>
      <c r="I41" s="1">
        <f t="shared" si="7"/>
        <v>3</v>
      </c>
      <c r="J41" s="2" t="str">
        <f t="shared" si="6"/>
        <v>Y</v>
      </c>
    </row>
    <row r="42" spans="1:10" x14ac:dyDescent="0.25">
      <c r="A42" s="5" t="s">
        <v>52</v>
      </c>
      <c r="B42" s="1">
        <v>5</v>
      </c>
      <c r="C42" s="1"/>
      <c r="D42" s="1">
        <v>5</v>
      </c>
      <c r="E42" s="1">
        <v>5</v>
      </c>
      <c r="F42" s="2">
        <f t="shared" si="4"/>
        <v>15</v>
      </c>
      <c r="G42" s="1">
        <v>18</v>
      </c>
      <c r="H42" s="4">
        <f t="shared" si="5"/>
        <v>83.333333333333329</v>
      </c>
      <c r="I42" s="1">
        <f t="shared" si="7"/>
        <v>3</v>
      </c>
      <c r="J42" s="2" t="str">
        <f t="shared" si="6"/>
        <v>Y</v>
      </c>
    </row>
    <row r="43" spans="1:10" x14ac:dyDescent="0.25">
      <c r="A43" s="5" t="s">
        <v>53</v>
      </c>
      <c r="B43" s="1">
        <v>3</v>
      </c>
      <c r="C43" s="1"/>
      <c r="D43" s="1">
        <v>3</v>
      </c>
      <c r="E43" s="1">
        <v>4</v>
      </c>
      <c r="F43" s="2">
        <f t="shared" si="4"/>
        <v>10</v>
      </c>
      <c r="G43" s="1">
        <v>18</v>
      </c>
      <c r="H43" s="4">
        <f t="shared" si="5"/>
        <v>55.555555555555557</v>
      </c>
      <c r="I43" s="1">
        <f t="shared" si="7"/>
        <v>2</v>
      </c>
      <c r="J43" s="2" t="str">
        <f t="shared" si="6"/>
        <v>N</v>
      </c>
    </row>
    <row r="44" spans="1:10" x14ac:dyDescent="0.25">
      <c r="A44" s="5" t="s">
        <v>54</v>
      </c>
      <c r="B44" s="1">
        <v>5</v>
      </c>
      <c r="C44" s="1">
        <v>5</v>
      </c>
      <c r="D44" s="1"/>
      <c r="E44" s="1">
        <v>5</v>
      </c>
      <c r="F44" s="2">
        <f t="shared" si="4"/>
        <v>15</v>
      </c>
      <c r="G44" s="1">
        <v>18</v>
      </c>
      <c r="H44" s="4">
        <f t="shared" si="5"/>
        <v>83.333333333333329</v>
      </c>
      <c r="I44" s="1">
        <f t="shared" si="7"/>
        <v>3</v>
      </c>
      <c r="J44" s="2" t="str">
        <f t="shared" si="6"/>
        <v>Y</v>
      </c>
    </row>
    <row r="45" spans="1:10" ht="25.5" x14ac:dyDescent="0.25">
      <c r="A45" s="5" t="s">
        <v>55</v>
      </c>
      <c r="B45" s="1">
        <v>5</v>
      </c>
      <c r="C45" s="1">
        <v>4</v>
      </c>
      <c r="D45" s="1"/>
      <c r="E45" s="1">
        <v>6</v>
      </c>
      <c r="F45" s="2">
        <f t="shared" si="4"/>
        <v>15</v>
      </c>
      <c r="G45" s="1">
        <v>18</v>
      </c>
      <c r="H45" s="4">
        <f t="shared" si="5"/>
        <v>83.333333333333329</v>
      </c>
      <c r="I45" s="1">
        <f t="shared" si="7"/>
        <v>3</v>
      </c>
      <c r="J45" s="2" t="str">
        <f t="shared" si="6"/>
        <v>Y</v>
      </c>
    </row>
    <row r="46" spans="1:10" x14ac:dyDescent="0.25">
      <c r="A46" s="5" t="s">
        <v>56</v>
      </c>
      <c r="B46" s="3">
        <v>4</v>
      </c>
      <c r="C46" s="1"/>
      <c r="D46" s="3">
        <v>5</v>
      </c>
      <c r="E46" s="3">
        <v>5</v>
      </c>
      <c r="F46" s="2">
        <f t="shared" si="4"/>
        <v>14</v>
      </c>
      <c r="G46" s="1">
        <v>18</v>
      </c>
      <c r="H46" s="4">
        <f t="shared" si="5"/>
        <v>77.777777777777771</v>
      </c>
      <c r="I46" s="1">
        <f t="shared" si="7"/>
        <v>3</v>
      </c>
      <c r="J46" s="2" t="str">
        <f t="shared" si="6"/>
        <v>Y</v>
      </c>
    </row>
    <row r="47" spans="1:10" ht="25.5" x14ac:dyDescent="0.25">
      <c r="A47" s="5" t="s">
        <v>57</v>
      </c>
      <c r="B47" s="3">
        <v>4</v>
      </c>
      <c r="C47" s="1"/>
      <c r="D47" s="3">
        <v>5</v>
      </c>
      <c r="E47" s="3">
        <v>4</v>
      </c>
      <c r="F47" s="2">
        <f t="shared" si="4"/>
        <v>13</v>
      </c>
      <c r="G47" s="1">
        <v>18</v>
      </c>
      <c r="H47" s="4">
        <f t="shared" si="5"/>
        <v>72.222222222222229</v>
      </c>
      <c r="I47" s="1">
        <f t="shared" si="7"/>
        <v>3</v>
      </c>
      <c r="J47" s="2" t="str">
        <f t="shared" si="6"/>
        <v>Y</v>
      </c>
    </row>
    <row r="48" spans="1:10" ht="25.5" x14ac:dyDescent="0.25">
      <c r="A48" s="5" t="s">
        <v>58</v>
      </c>
      <c r="B48" s="3">
        <v>5</v>
      </c>
      <c r="C48" s="1"/>
      <c r="D48" s="3">
        <v>5</v>
      </c>
      <c r="E48" s="3">
        <v>5</v>
      </c>
      <c r="F48" s="2">
        <f t="shared" si="4"/>
        <v>15</v>
      </c>
      <c r="G48" s="1">
        <v>18</v>
      </c>
      <c r="H48" s="4">
        <f t="shared" si="5"/>
        <v>83.333333333333329</v>
      </c>
      <c r="I48" s="1">
        <f t="shared" si="7"/>
        <v>3</v>
      </c>
      <c r="J48" s="2" t="str">
        <f t="shared" si="6"/>
        <v>Y</v>
      </c>
    </row>
    <row r="49" spans="1:10" x14ac:dyDescent="0.25">
      <c r="A49" s="5" t="s">
        <v>59</v>
      </c>
      <c r="B49" s="3">
        <v>3</v>
      </c>
      <c r="C49" s="1"/>
      <c r="D49" s="3">
        <v>3</v>
      </c>
      <c r="E49" s="3">
        <v>3</v>
      </c>
      <c r="F49" s="2">
        <f t="shared" si="4"/>
        <v>9</v>
      </c>
      <c r="G49" s="1">
        <v>18</v>
      </c>
      <c r="H49" s="4">
        <f t="shared" si="5"/>
        <v>50</v>
      </c>
      <c r="I49" s="1">
        <f t="shared" si="7"/>
        <v>2</v>
      </c>
      <c r="J49" s="2" t="str">
        <f t="shared" si="6"/>
        <v>N</v>
      </c>
    </row>
    <row r="50" spans="1:10" ht="25.5" x14ac:dyDescent="0.25">
      <c r="A50" s="5" t="s">
        <v>60</v>
      </c>
      <c r="B50" s="3">
        <v>5</v>
      </c>
      <c r="C50" s="1"/>
      <c r="D50" s="3">
        <v>3</v>
      </c>
      <c r="E50" s="3">
        <v>3</v>
      </c>
      <c r="F50" s="2">
        <f t="shared" si="4"/>
        <v>11</v>
      </c>
      <c r="G50" s="1">
        <v>18</v>
      </c>
      <c r="H50" s="4">
        <f t="shared" si="5"/>
        <v>61.111111111111114</v>
      </c>
      <c r="I50" s="1">
        <f t="shared" si="7"/>
        <v>3</v>
      </c>
      <c r="J50" s="2" t="str">
        <f t="shared" si="6"/>
        <v>Y</v>
      </c>
    </row>
    <row r="51" spans="1:10" x14ac:dyDescent="0.25">
      <c r="A51" s="5" t="s">
        <v>61</v>
      </c>
      <c r="B51" s="3">
        <v>5</v>
      </c>
      <c r="C51" s="1"/>
      <c r="D51" s="3">
        <v>5</v>
      </c>
      <c r="E51" s="3">
        <v>6</v>
      </c>
      <c r="F51" s="2">
        <f t="shared" si="4"/>
        <v>16</v>
      </c>
      <c r="G51" s="1">
        <v>18</v>
      </c>
      <c r="H51" s="4">
        <f t="shared" si="5"/>
        <v>88.888888888888886</v>
      </c>
      <c r="I51" s="1">
        <f t="shared" si="7"/>
        <v>3</v>
      </c>
      <c r="J51" s="2" t="str">
        <f t="shared" si="6"/>
        <v>Y</v>
      </c>
    </row>
    <row r="52" spans="1:10" ht="38.25" x14ac:dyDescent="0.25">
      <c r="A52" s="5" t="s">
        <v>62</v>
      </c>
      <c r="B52" s="3">
        <v>3</v>
      </c>
      <c r="C52" s="1"/>
      <c r="D52" s="3">
        <v>4</v>
      </c>
      <c r="E52" s="3">
        <v>3</v>
      </c>
      <c r="F52" s="2">
        <f t="shared" si="4"/>
        <v>10</v>
      </c>
      <c r="G52" s="1">
        <v>18</v>
      </c>
      <c r="H52" s="4">
        <f t="shared" si="5"/>
        <v>55.555555555555557</v>
      </c>
      <c r="I52" s="1">
        <f t="shared" si="7"/>
        <v>2</v>
      </c>
      <c r="J52" s="2" t="str">
        <f t="shared" si="6"/>
        <v>N</v>
      </c>
    </row>
    <row r="53" spans="1:10" ht="25.5" x14ac:dyDescent="0.25">
      <c r="A53" s="5" t="s">
        <v>63</v>
      </c>
      <c r="B53" s="3">
        <v>4</v>
      </c>
      <c r="C53" s="1">
        <v>5</v>
      </c>
      <c r="D53" s="3"/>
      <c r="E53" s="3">
        <v>5</v>
      </c>
      <c r="F53" s="2">
        <f t="shared" si="4"/>
        <v>14</v>
      </c>
      <c r="G53" s="1">
        <v>18</v>
      </c>
      <c r="H53" s="4">
        <f t="shared" si="5"/>
        <v>77.777777777777771</v>
      </c>
      <c r="I53" s="1">
        <f t="shared" si="7"/>
        <v>3</v>
      </c>
      <c r="J53" s="2" t="str">
        <f t="shared" si="6"/>
        <v>Y</v>
      </c>
    </row>
    <row r="54" spans="1:10" x14ac:dyDescent="0.25">
      <c r="A54" s="5" t="s">
        <v>64</v>
      </c>
      <c r="B54" s="3">
        <v>3</v>
      </c>
      <c r="C54" s="1">
        <v>3</v>
      </c>
      <c r="D54" s="3"/>
      <c r="E54" s="3">
        <v>3</v>
      </c>
      <c r="F54" s="2">
        <f t="shared" si="4"/>
        <v>9</v>
      </c>
      <c r="G54" s="1">
        <v>18</v>
      </c>
      <c r="H54" s="4">
        <f t="shared" si="5"/>
        <v>50</v>
      </c>
      <c r="I54" s="1">
        <f t="shared" si="7"/>
        <v>2</v>
      </c>
      <c r="J54" s="2" t="str">
        <f t="shared" si="6"/>
        <v>N</v>
      </c>
    </row>
    <row r="55" spans="1:10" ht="25.5" x14ac:dyDescent="0.25">
      <c r="A55" s="5" t="s">
        <v>65</v>
      </c>
      <c r="B55" s="3">
        <v>4</v>
      </c>
      <c r="C55" s="1">
        <v>5</v>
      </c>
      <c r="D55" s="3"/>
      <c r="E55" s="3">
        <v>5</v>
      </c>
      <c r="F55" s="2">
        <f t="shared" si="4"/>
        <v>14</v>
      </c>
      <c r="G55" s="1">
        <v>18</v>
      </c>
      <c r="H55" s="4">
        <f t="shared" si="5"/>
        <v>77.777777777777771</v>
      </c>
      <c r="I55" s="1">
        <f t="shared" si="7"/>
        <v>3</v>
      </c>
      <c r="J55" s="2" t="str">
        <f t="shared" si="6"/>
        <v>Y</v>
      </c>
    </row>
    <row r="56" spans="1:10" x14ac:dyDescent="0.25">
      <c r="A56" s="5" t="s">
        <v>66</v>
      </c>
      <c r="B56" s="3">
        <v>5</v>
      </c>
      <c r="C56" s="1">
        <v>5</v>
      </c>
      <c r="D56" s="3"/>
      <c r="E56" s="3">
        <v>4</v>
      </c>
      <c r="F56" s="2">
        <f t="shared" si="4"/>
        <v>14</v>
      </c>
      <c r="G56" s="1">
        <v>18</v>
      </c>
      <c r="H56" s="4">
        <f t="shared" si="5"/>
        <v>77.777777777777771</v>
      </c>
      <c r="I56" s="1">
        <f t="shared" si="7"/>
        <v>3</v>
      </c>
      <c r="J56" s="2" t="str">
        <f t="shared" si="6"/>
        <v>Y</v>
      </c>
    </row>
    <row r="57" spans="1:10" ht="25.5" x14ac:dyDescent="0.25">
      <c r="A57" s="5" t="s">
        <v>67</v>
      </c>
      <c r="B57" s="3">
        <v>4</v>
      </c>
      <c r="C57" s="1">
        <v>5</v>
      </c>
      <c r="D57" s="3"/>
      <c r="E57" s="3">
        <v>4</v>
      </c>
      <c r="F57" s="2">
        <f t="shared" si="4"/>
        <v>13</v>
      </c>
      <c r="G57" s="1">
        <v>18</v>
      </c>
      <c r="H57" s="4">
        <f t="shared" si="5"/>
        <v>72.222222222222229</v>
      </c>
      <c r="I57" s="1">
        <f t="shared" si="7"/>
        <v>3</v>
      </c>
      <c r="J57" s="2" t="str">
        <f t="shared" si="6"/>
        <v>Y</v>
      </c>
    </row>
    <row r="58" spans="1:10" ht="25.5" x14ac:dyDescent="0.25">
      <c r="A58" s="5" t="s">
        <v>68</v>
      </c>
      <c r="B58" s="3">
        <v>4</v>
      </c>
      <c r="C58" s="1">
        <v>5</v>
      </c>
      <c r="D58" s="3"/>
      <c r="E58" s="3">
        <v>5</v>
      </c>
      <c r="F58" s="2">
        <f t="shared" si="4"/>
        <v>14</v>
      </c>
      <c r="G58" s="1">
        <v>18</v>
      </c>
      <c r="H58" s="4">
        <f t="shared" si="5"/>
        <v>77.777777777777771</v>
      </c>
      <c r="I58" s="1">
        <f t="shared" si="7"/>
        <v>3</v>
      </c>
      <c r="J58" s="2" t="str">
        <f t="shared" si="6"/>
        <v>Y</v>
      </c>
    </row>
    <row r="59" spans="1:10" ht="25.5" x14ac:dyDescent="0.25">
      <c r="A59" s="5" t="s">
        <v>69</v>
      </c>
      <c r="B59" s="3">
        <v>5</v>
      </c>
      <c r="C59" s="1">
        <v>4</v>
      </c>
      <c r="D59" s="3"/>
      <c r="E59" s="3">
        <v>5</v>
      </c>
      <c r="F59" s="2">
        <f t="shared" si="4"/>
        <v>14</v>
      </c>
      <c r="G59" s="1">
        <v>18</v>
      </c>
      <c r="H59" s="4">
        <f t="shared" si="5"/>
        <v>77.777777777777771</v>
      </c>
      <c r="I59" s="1">
        <f t="shared" si="7"/>
        <v>3</v>
      </c>
      <c r="J59" s="2" t="str">
        <f t="shared" si="6"/>
        <v>Y</v>
      </c>
    </row>
    <row r="60" spans="1:10" ht="25.5" x14ac:dyDescent="0.25">
      <c r="A60" s="5" t="s">
        <v>70</v>
      </c>
      <c r="B60" s="3">
        <v>4</v>
      </c>
      <c r="C60" s="1"/>
      <c r="D60" s="3">
        <v>5</v>
      </c>
      <c r="E60" s="3">
        <v>4</v>
      </c>
      <c r="F60" s="2">
        <f t="shared" si="4"/>
        <v>13</v>
      </c>
      <c r="G60" s="1">
        <v>18</v>
      </c>
      <c r="H60" s="4">
        <f t="shared" si="5"/>
        <v>72.222222222222229</v>
      </c>
      <c r="I60" s="1">
        <f t="shared" si="7"/>
        <v>3</v>
      </c>
      <c r="J60" s="2" t="str">
        <f t="shared" si="6"/>
        <v>Y</v>
      </c>
    </row>
    <row r="61" spans="1:10" x14ac:dyDescent="0.25">
      <c r="A61" s="5" t="s">
        <v>71</v>
      </c>
      <c r="B61" s="3">
        <v>3</v>
      </c>
      <c r="C61" s="1"/>
      <c r="D61" s="3">
        <v>4</v>
      </c>
      <c r="E61" s="3">
        <v>4</v>
      </c>
      <c r="F61" s="2">
        <f t="shared" si="4"/>
        <v>11</v>
      </c>
      <c r="G61" s="1">
        <v>18</v>
      </c>
      <c r="H61" s="4">
        <f t="shared" si="5"/>
        <v>61.111111111111114</v>
      </c>
      <c r="I61" s="1">
        <f t="shared" si="7"/>
        <v>3</v>
      </c>
      <c r="J61" s="2" t="str">
        <f t="shared" si="6"/>
        <v>Y</v>
      </c>
    </row>
    <row r="62" spans="1:10" x14ac:dyDescent="0.25">
      <c r="A62" s="5" t="s">
        <v>72</v>
      </c>
      <c r="B62" s="3">
        <v>5</v>
      </c>
      <c r="C62" s="1"/>
      <c r="D62" s="3">
        <v>5</v>
      </c>
      <c r="E62" s="3">
        <v>3</v>
      </c>
      <c r="F62" s="2">
        <f t="shared" si="4"/>
        <v>13</v>
      </c>
      <c r="G62" s="1">
        <v>18</v>
      </c>
      <c r="H62" s="4">
        <f t="shared" si="5"/>
        <v>72.222222222222229</v>
      </c>
      <c r="I62" s="1">
        <f t="shared" si="7"/>
        <v>3</v>
      </c>
      <c r="J62" s="2" t="str">
        <f t="shared" si="6"/>
        <v>Y</v>
      </c>
    </row>
    <row r="63" spans="1:10" ht="25.5" x14ac:dyDescent="0.25">
      <c r="A63" s="5" t="s">
        <v>73</v>
      </c>
      <c r="B63" s="3">
        <v>5</v>
      </c>
      <c r="C63" s="1">
        <v>5</v>
      </c>
      <c r="D63" s="3"/>
      <c r="E63" s="3">
        <v>5</v>
      </c>
      <c r="F63" s="2">
        <f t="shared" si="4"/>
        <v>15</v>
      </c>
      <c r="G63" s="1">
        <v>18</v>
      </c>
      <c r="H63" s="4">
        <f t="shared" si="5"/>
        <v>83.333333333333329</v>
      </c>
      <c r="I63" s="1">
        <f t="shared" si="7"/>
        <v>3</v>
      </c>
      <c r="J63" s="2" t="str">
        <f t="shared" si="6"/>
        <v>Y</v>
      </c>
    </row>
    <row r="64" spans="1:10" ht="25.5" x14ac:dyDescent="0.25">
      <c r="A64" s="5" t="s">
        <v>74</v>
      </c>
      <c r="B64" s="3">
        <v>4</v>
      </c>
      <c r="C64" s="1">
        <v>5</v>
      </c>
      <c r="D64" s="3"/>
      <c r="E64" s="3">
        <v>5</v>
      </c>
      <c r="F64" s="2">
        <f t="shared" si="4"/>
        <v>14</v>
      </c>
      <c r="G64" s="1">
        <v>18</v>
      </c>
      <c r="H64" s="4">
        <f t="shared" si="5"/>
        <v>77.777777777777771</v>
      </c>
      <c r="I64" s="1">
        <f t="shared" si="7"/>
        <v>3</v>
      </c>
      <c r="J64" s="2" t="str">
        <f t="shared" si="6"/>
        <v>Y</v>
      </c>
    </row>
    <row r="65" spans="1:10" ht="25.5" x14ac:dyDescent="0.25">
      <c r="A65" s="5" t="s">
        <v>75</v>
      </c>
      <c r="B65" s="3">
        <v>5</v>
      </c>
      <c r="C65" s="1">
        <v>5</v>
      </c>
      <c r="D65" s="3"/>
      <c r="E65" s="3">
        <v>5</v>
      </c>
      <c r="F65" s="2">
        <f t="shared" si="4"/>
        <v>15</v>
      </c>
      <c r="G65" s="1">
        <v>18</v>
      </c>
      <c r="H65" s="4">
        <f t="shared" si="5"/>
        <v>83.333333333333329</v>
      </c>
      <c r="I65" s="1">
        <f t="shared" si="7"/>
        <v>3</v>
      </c>
      <c r="J65" s="2" t="str">
        <f t="shared" si="6"/>
        <v>Y</v>
      </c>
    </row>
    <row r="66" spans="1:10" x14ac:dyDescent="0.25">
      <c r="A66" s="5" t="s">
        <v>76</v>
      </c>
      <c r="B66" s="3">
        <v>5</v>
      </c>
      <c r="C66" s="1"/>
      <c r="D66" s="3">
        <v>5</v>
      </c>
      <c r="E66" s="3">
        <v>4</v>
      </c>
      <c r="F66" s="2">
        <f t="shared" si="4"/>
        <v>14</v>
      </c>
      <c r="G66" s="1">
        <v>18</v>
      </c>
      <c r="H66" s="4">
        <f t="shared" si="5"/>
        <v>77.777777777777771</v>
      </c>
      <c r="I66" s="1">
        <f t="shared" si="7"/>
        <v>3</v>
      </c>
      <c r="J66" s="2" t="str">
        <f t="shared" si="6"/>
        <v>Y</v>
      </c>
    </row>
    <row r="67" spans="1:10" ht="25.5" x14ac:dyDescent="0.25">
      <c r="A67" s="5" t="s">
        <v>77</v>
      </c>
      <c r="B67" s="3">
        <v>3</v>
      </c>
      <c r="C67" s="1"/>
      <c r="D67" s="3">
        <v>3</v>
      </c>
      <c r="E67" s="3">
        <v>3</v>
      </c>
      <c r="F67" s="2">
        <f t="shared" si="4"/>
        <v>9</v>
      </c>
      <c r="G67" s="1">
        <v>18</v>
      </c>
      <c r="H67" s="4">
        <f t="shared" si="5"/>
        <v>50</v>
      </c>
      <c r="I67" s="1">
        <f t="shared" si="7"/>
        <v>2</v>
      </c>
      <c r="J67" s="2" t="str">
        <f t="shared" si="6"/>
        <v>N</v>
      </c>
    </row>
    <row r="68" spans="1:10" x14ac:dyDescent="0.25">
      <c r="A68" s="5" t="s">
        <v>78</v>
      </c>
      <c r="B68" s="3">
        <v>3</v>
      </c>
      <c r="C68" s="1"/>
      <c r="D68" s="3">
        <v>3</v>
      </c>
      <c r="E68" s="3">
        <v>3</v>
      </c>
      <c r="F68" s="2">
        <f t="shared" ref="F68:F99" si="8">SUM(B68:E68)</f>
        <v>9</v>
      </c>
      <c r="G68" s="1">
        <v>18</v>
      </c>
      <c r="H68" s="4">
        <f t="shared" ref="H68:H99" si="9">100*F68/G68</f>
        <v>50</v>
      </c>
      <c r="I68" s="1">
        <f t="shared" si="7"/>
        <v>2</v>
      </c>
      <c r="J68" s="2" t="str">
        <f t="shared" ref="J68:J99" si="10">IF(I68=3,"Y","N")</f>
        <v>N</v>
      </c>
    </row>
    <row r="69" spans="1:10" x14ac:dyDescent="0.25">
      <c r="A69" s="5" t="s">
        <v>79</v>
      </c>
      <c r="B69" s="3">
        <v>4</v>
      </c>
      <c r="C69" s="1"/>
      <c r="D69" s="3">
        <v>5</v>
      </c>
      <c r="E69" s="3">
        <v>4</v>
      </c>
      <c r="F69" s="2">
        <f t="shared" si="8"/>
        <v>13</v>
      </c>
      <c r="G69" s="1">
        <v>18</v>
      </c>
      <c r="H69" s="4">
        <f t="shared" si="9"/>
        <v>72.222222222222229</v>
      </c>
      <c r="I69" s="1">
        <f t="shared" ref="I69:I100" si="11">IF(H69&gt;=60,3,IF(H69&gt;=40,2,1))</f>
        <v>3</v>
      </c>
      <c r="J69" s="2" t="str">
        <f t="shared" si="10"/>
        <v>Y</v>
      </c>
    </row>
    <row r="70" spans="1:10" ht="25.5" x14ac:dyDescent="0.25">
      <c r="A70" s="5" t="s">
        <v>80</v>
      </c>
      <c r="B70" s="3">
        <v>4</v>
      </c>
      <c r="C70" s="1"/>
      <c r="D70" s="3">
        <v>4</v>
      </c>
      <c r="E70" s="3">
        <v>4</v>
      </c>
      <c r="F70" s="2">
        <f t="shared" si="8"/>
        <v>12</v>
      </c>
      <c r="G70" s="1">
        <v>18</v>
      </c>
      <c r="H70" s="4">
        <f t="shared" si="9"/>
        <v>66.666666666666671</v>
      </c>
      <c r="I70" s="1">
        <f t="shared" si="11"/>
        <v>3</v>
      </c>
      <c r="J70" s="2" t="str">
        <f t="shared" si="10"/>
        <v>Y</v>
      </c>
    </row>
    <row r="71" spans="1:10" x14ac:dyDescent="0.25">
      <c r="A71" s="5" t="s">
        <v>81</v>
      </c>
      <c r="B71" s="3">
        <v>5</v>
      </c>
      <c r="C71" s="1"/>
      <c r="D71" s="3">
        <v>5</v>
      </c>
      <c r="E71" s="3">
        <v>5</v>
      </c>
      <c r="F71" s="2">
        <f t="shared" si="8"/>
        <v>15</v>
      </c>
      <c r="G71" s="1">
        <v>18</v>
      </c>
      <c r="H71" s="4">
        <f t="shared" si="9"/>
        <v>83.333333333333329</v>
      </c>
      <c r="I71" s="1">
        <f t="shared" si="11"/>
        <v>3</v>
      </c>
      <c r="J71" s="2" t="str">
        <f t="shared" si="10"/>
        <v>Y</v>
      </c>
    </row>
    <row r="72" spans="1:10" ht="25.5" x14ac:dyDescent="0.25">
      <c r="A72" s="5" t="s">
        <v>82</v>
      </c>
      <c r="B72" s="3">
        <v>4</v>
      </c>
      <c r="C72" s="1"/>
      <c r="D72" s="3">
        <v>4</v>
      </c>
      <c r="E72" s="3">
        <v>4</v>
      </c>
      <c r="F72" s="2">
        <f t="shared" si="8"/>
        <v>12</v>
      </c>
      <c r="G72" s="1">
        <v>18</v>
      </c>
      <c r="H72" s="4">
        <f t="shared" si="9"/>
        <v>66.666666666666671</v>
      </c>
      <c r="I72" s="1">
        <f t="shared" si="11"/>
        <v>3</v>
      </c>
      <c r="J72" s="2" t="str">
        <f t="shared" si="10"/>
        <v>Y</v>
      </c>
    </row>
    <row r="73" spans="1:10" x14ac:dyDescent="0.25">
      <c r="A73" s="5" t="s">
        <v>83</v>
      </c>
      <c r="B73" s="3">
        <v>5</v>
      </c>
      <c r="C73" s="1"/>
      <c r="D73" s="3">
        <v>5</v>
      </c>
      <c r="E73" s="3">
        <v>5</v>
      </c>
      <c r="F73" s="2">
        <f t="shared" si="8"/>
        <v>15</v>
      </c>
      <c r="G73" s="1">
        <v>18</v>
      </c>
      <c r="H73" s="4">
        <f t="shared" si="9"/>
        <v>83.333333333333329</v>
      </c>
      <c r="I73" s="1">
        <f t="shared" si="11"/>
        <v>3</v>
      </c>
      <c r="J73" s="2" t="str">
        <f t="shared" si="10"/>
        <v>Y</v>
      </c>
    </row>
    <row r="74" spans="1:10" x14ac:dyDescent="0.25">
      <c r="A74" s="5" t="s">
        <v>84</v>
      </c>
      <c r="B74" s="3">
        <v>4</v>
      </c>
      <c r="C74" s="1">
        <v>4</v>
      </c>
      <c r="D74" s="3"/>
      <c r="E74" s="3">
        <v>4</v>
      </c>
      <c r="F74" s="2">
        <f t="shared" si="8"/>
        <v>12</v>
      </c>
      <c r="G74" s="1">
        <v>18</v>
      </c>
      <c r="H74" s="4">
        <f t="shared" si="9"/>
        <v>66.666666666666671</v>
      </c>
      <c r="I74" s="1">
        <f t="shared" si="11"/>
        <v>3</v>
      </c>
      <c r="J74" s="2" t="str">
        <f t="shared" si="10"/>
        <v>Y</v>
      </c>
    </row>
    <row r="75" spans="1:10" x14ac:dyDescent="0.25">
      <c r="A75" s="5" t="s">
        <v>85</v>
      </c>
      <c r="B75" s="3">
        <v>3</v>
      </c>
      <c r="C75" s="1">
        <v>4</v>
      </c>
      <c r="D75" s="3"/>
      <c r="E75" s="3">
        <v>3</v>
      </c>
      <c r="F75" s="2">
        <f t="shared" si="8"/>
        <v>10</v>
      </c>
      <c r="G75" s="1">
        <v>18</v>
      </c>
      <c r="H75" s="4">
        <f t="shared" si="9"/>
        <v>55.555555555555557</v>
      </c>
      <c r="I75" s="1">
        <f t="shared" si="11"/>
        <v>2</v>
      </c>
      <c r="J75" s="2" t="str">
        <f t="shared" si="10"/>
        <v>N</v>
      </c>
    </row>
    <row r="76" spans="1:10" ht="25.5" x14ac:dyDescent="0.25">
      <c r="A76" s="5" t="s">
        <v>86</v>
      </c>
      <c r="B76" s="3">
        <v>4</v>
      </c>
      <c r="C76" s="1"/>
      <c r="D76" s="3">
        <v>4</v>
      </c>
      <c r="E76" s="3">
        <v>4</v>
      </c>
      <c r="F76" s="2">
        <f t="shared" si="8"/>
        <v>12</v>
      </c>
      <c r="G76" s="1">
        <v>18</v>
      </c>
      <c r="H76" s="4">
        <f t="shared" si="9"/>
        <v>66.666666666666671</v>
      </c>
      <c r="I76" s="1">
        <f t="shared" si="11"/>
        <v>3</v>
      </c>
      <c r="J76" s="2" t="str">
        <f t="shared" si="10"/>
        <v>Y</v>
      </c>
    </row>
    <row r="77" spans="1:10" x14ac:dyDescent="0.25">
      <c r="A77" s="5" t="s">
        <v>87</v>
      </c>
      <c r="B77" s="3">
        <v>5</v>
      </c>
      <c r="C77" s="1">
        <v>5</v>
      </c>
      <c r="D77" s="3"/>
      <c r="E77" s="3">
        <v>6</v>
      </c>
      <c r="F77" s="2">
        <f t="shared" si="8"/>
        <v>16</v>
      </c>
      <c r="G77" s="1">
        <v>18</v>
      </c>
      <c r="H77" s="4">
        <f t="shared" si="9"/>
        <v>88.888888888888886</v>
      </c>
      <c r="I77" s="1">
        <f t="shared" si="11"/>
        <v>3</v>
      </c>
      <c r="J77" s="2" t="str">
        <f t="shared" si="10"/>
        <v>Y</v>
      </c>
    </row>
    <row r="78" spans="1:10" ht="25.5" x14ac:dyDescent="0.25">
      <c r="A78" s="5" t="s">
        <v>88</v>
      </c>
      <c r="B78" s="3">
        <v>4</v>
      </c>
      <c r="C78" s="1">
        <v>4</v>
      </c>
      <c r="D78" s="3"/>
      <c r="E78" s="3">
        <v>4</v>
      </c>
      <c r="F78" s="2">
        <f t="shared" si="8"/>
        <v>12</v>
      </c>
      <c r="G78" s="1">
        <v>18</v>
      </c>
      <c r="H78" s="4">
        <f t="shared" si="9"/>
        <v>66.666666666666671</v>
      </c>
      <c r="I78" s="1">
        <f t="shared" si="11"/>
        <v>3</v>
      </c>
      <c r="J78" s="2" t="str">
        <f t="shared" si="10"/>
        <v>Y</v>
      </c>
    </row>
    <row r="79" spans="1:10" x14ac:dyDescent="0.25">
      <c r="A79" s="5" t="s">
        <v>89</v>
      </c>
      <c r="B79" s="3">
        <v>5</v>
      </c>
      <c r="C79" s="1">
        <v>5</v>
      </c>
      <c r="D79" s="3"/>
      <c r="E79" s="3">
        <v>5</v>
      </c>
      <c r="F79" s="2">
        <f t="shared" si="8"/>
        <v>15</v>
      </c>
      <c r="G79" s="1">
        <v>18</v>
      </c>
      <c r="H79" s="4">
        <f t="shared" si="9"/>
        <v>83.333333333333329</v>
      </c>
      <c r="I79" s="1">
        <f t="shared" si="11"/>
        <v>3</v>
      </c>
      <c r="J79" s="2" t="str">
        <f t="shared" si="10"/>
        <v>Y</v>
      </c>
    </row>
    <row r="80" spans="1:10" x14ac:dyDescent="0.25">
      <c r="A80" s="5" t="s">
        <v>90</v>
      </c>
      <c r="B80" s="1">
        <v>5</v>
      </c>
      <c r="C80" s="1"/>
      <c r="D80" s="1">
        <v>5</v>
      </c>
      <c r="E80" s="1">
        <v>5</v>
      </c>
      <c r="F80" s="2">
        <f t="shared" si="8"/>
        <v>15</v>
      </c>
      <c r="G80" s="1">
        <v>18</v>
      </c>
      <c r="H80" s="4">
        <f t="shared" si="9"/>
        <v>83.333333333333329</v>
      </c>
      <c r="I80" s="1">
        <f t="shared" si="11"/>
        <v>3</v>
      </c>
      <c r="J80" s="2" t="str">
        <f t="shared" si="10"/>
        <v>Y</v>
      </c>
    </row>
    <row r="81" spans="1:10" ht="25.5" x14ac:dyDescent="0.25">
      <c r="A81" s="5" t="s">
        <v>91</v>
      </c>
      <c r="B81" s="1">
        <v>5</v>
      </c>
      <c r="C81" s="1"/>
      <c r="D81" s="1">
        <v>5</v>
      </c>
      <c r="E81" s="1">
        <v>4</v>
      </c>
      <c r="F81" s="2">
        <f t="shared" si="8"/>
        <v>14</v>
      </c>
      <c r="G81" s="1">
        <v>18</v>
      </c>
      <c r="H81" s="4">
        <f t="shared" si="9"/>
        <v>77.777777777777771</v>
      </c>
      <c r="I81" s="1">
        <f t="shared" si="11"/>
        <v>3</v>
      </c>
      <c r="J81" s="2" t="str">
        <f t="shared" si="10"/>
        <v>Y</v>
      </c>
    </row>
    <row r="82" spans="1:10" x14ac:dyDescent="0.25">
      <c r="A82" s="5" t="s">
        <v>92</v>
      </c>
      <c r="B82" s="1">
        <v>3</v>
      </c>
      <c r="C82" s="1"/>
      <c r="D82" s="1">
        <v>3</v>
      </c>
      <c r="E82" s="1">
        <v>4</v>
      </c>
      <c r="F82" s="2">
        <f t="shared" si="8"/>
        <v>10</v>
      </c>
      <c r="G82" s="1">
        <v>18</v>
      </c>
      <c r="H82" s="4">
        <f t="shared" si="9"/>
        <v>55.555555555555557</v>
      </c>
      <c r="I82" s="1">
        <f t="shared" si="11"/>
        <v>2</v>
      </c>
      <c r="J82" s="2" t="str">
        <f t="shared" si="10"/>
        <v>N</v>
      </c>
    </row>
    <row r="83" spans="1:10" ht="25.5" x14ac:dyDescent="0.25">
      <c r="A83" s="5" t="s">
        <v>93</v>
      </c>
      <c r="B83" s="1">
        <v>5</v>
      </c>
      <c r="C83" s="1"/>
      <c r="D83" s="1">
        <v>5</v>
      </c>
      <c r="E83" s="1">
        <v>5</v>
      </c>
      <c r="F83" s="2">
        <f t="shared" si="8"/>
        <v>15</v>
      </c>
      <c r="G83" s="1">
        <v>18</v>
      </c>
      <c r="H83" s="4">
        <f t="shared" si="9"/>
        <v>83.333333333333329</v>
      </c>
      <c r="I83" s="1">
        <f t="shared" si="11"/>
        <v>3</v>
      </c>
      <c r="J83" s="2" t="str">
        <f t="shared" si="10"/>
        <v>Y</v>
      </c>
    </row>
    <row r="84" spans="1:10" ht="25.5" x14ac:dyDescent="0.25">
      <c r="A84" s="5" t="s">
        <v>94</v>
      </c>
      <c r="B84" s="3"/>
      <c r="C84" s="1">
        <v>5</v>
      </c>
      <c r="D84" s="3">
        <v>5</v>
      </c>
      <c r="E84" s="3">
        <v>4</v>
      </c>
      <c r="F84" s="2">
        <f t="shared" si="8"/>
        <v>14</v>
      </c>
      <c r="G84" s="1">
        <v>18</v>
      </c>
      <c r="H84" s="4">
        <f t="shared" si="9"/>
        <v>77.777777777777771</v>
      </c>
      <c r="I84" s="1">
        <f t="shared" si="11"/>
        <v>3</v>
      </c>
      <c r="J84" s="2" t="str">
        <f t="shared" si="10"/>
        <v>Y</v>
      </c>
    </row>
    <row r="85" spans="1:10" x14ac:dyDescent="0.25">
      <c r="A85" s="5" t="s">
        <v>95</v>
      </c>
      <c r="B85" s="3"/>
      <c r="C85" s="1">
        <v>5</v>
      </c>
      <c r="D85" s="3">
        <v>5</v>
      </c>
      <c r="E85" s="3">
        <v>5</v>
      </c>
      <c r="F85" s="2">
        <f t="shared" si="8"/>
        <v>15</v>
      </c>
      <c r="G85" s="1">
        <v>18</v>
      </c>
      <c r="H85" s="4">
        <f t="shared" si="9"/>
        <v>83.333333333333329</v>
      </c>
      <c r="I85" s="1">
        <f t="shared" si="11"/>
        <v>3</v>
      </c>
      <c r="J85" s="2" t="str">
        <f t="shared" si="10"/>
        <v>Y</v>
      </c>
    </row>
    <row r="86" spans="1:10" ht="25.5" x14ac:dyDescent="0.25">
      <c r="A86" s="5" t="s">
        <v>96</v>
      </c>
      <c r="B86" s="3"/>
      <c r="C86" s="1">
        <v>5</v>
      </c>
      <c r="D86" s="3">
        <v>3</v>
      </c>
      <c r="E86" s="3">
        <v>3</v>
      </c>
      <c r="F86" s="2">
        <f t="shared" si="8"/>
        <v>11</v>
      </c>
      <c r="G86" s="1">
        <v>18</v>
      </c>
      <c r="H86" s="4">
        <f t="shared" si="9"/>
        <v>61.111111111111114</v>
      </c>
      <c r="I86" s="1">
        <f t="shared" si="11"/>
        <v>3</v>
      </c>
      <c r="J86" s="2" t="str">
        <f t="shared" si="10"/>
        <v>Y</v>
      </c>
    </row>
    <row r="87" spans="1:10" ht="25.5" x14ac:dyDescent="0.25">
      <c r="A87" s="5" t="s">
        <v>97</v>
      </c>
      <c r="B87" s="3"/>
      <c r="C87" s="1">
        <v>4</v>
      </c>
      <c r="D87" s="3">
        <v>5</v>
      </c>
      <c r="E87" s="3">
        <v>4</v>
      </c>
      <c r="F87" s="2">
        <f t="shared" si="8"/>
        <v>13</v>
      </c>
      <c r="G87" s="1">
        <v>18</v>
      </c>
      <c r="H87" s="4">
        <f t="shared" si="9"/>
        <v>72.222222222222229</v>
      </c>
      <c r="I87" s="1">
        <f t="shared" si="11"/>
        <v>3</v>
      </c>
      <c r="J87" s="2" t="str">
        <f t="shared" si="10"/>
        <v>Y</v>
      </c>
    </row>
    <row r="88" spans="1:10" ht="25.5" x14ac:dyDescent="0.25">
      <c r="A88" s="5" t="s">
        <v>98</v>
      </c>
      <c r="B88" s="3">
        <v>5</v>
      </c>
      <c r="C88" s="1">
        <v>4</v>
      </c>
      <c r="D88" s="3"/>
      <c r="E88" s="3">
        <v>4</v>
      </c>
      <c r="F88" s="2">
        <f t="shared" si="8"/>
        <v>13</v>
      </c>
      <c r="G88" s="1">
        <v>18</v>
      </c>
      <c r="H88" s="4">
        <f t="shared" si="9"/>
        <v>72.222222222222229</v>
      </c>
      <c r="I88" s="1">
        <f t="shared" si="11"/>
        <v>3</v>
      </c>
      <c r="J88" s="2" t="str">
        <f t="shared" si="10"/>
        <v>Y</v>
      </c>
    </row>
    <row r="89" spans="1:10" ht="25.5" x14ac:dyDescent="0.25">
      <c r="A89" s="5" t="s">
        <v>99</v>
      </c>
      <c r="B89" s="3">
        <v>4</v>
      </c>
      <c r="C89" s="1">
        <v>5</v>
      </c>
      <c r="D89" s="3"/>
      <c r="E89" s="3">
        <v>4</v>
      </c>
      <c r="F89" s="2">
        <f t="shared" si="8"/>
        <v>13</v>
      </c>
      <c r="G89" s="1">
        <v>18</v>
      </c>
      <c r="H89" s="4">
        <f t="shared" si="9"/>
        <v>72.222222222222229</v>
      </c>
      <c r="I89" s="1">
        <f t="shared" si="11"/>
        <v>3</v>
      </c>
      <c r="J89" s="2" t="str">
        <f t="shared" si="10"/>
        <v>Y</v>
      </c>
    </row>
    <row r="90" spans="1:10" ht="25.5" x14ac:dyDescent="0.25">
      <c r="A90" s="5" t="s">
        <v>100</v>
      </c>
      <c r="B90" s="3">
        <v>5</v>
      </c>
      <c r="C90" s="1">
        <v>5</v>
      </c>
      <c r="D90" s="3"/>
      <c r="E90" s="3">
        <v>5</v>
      </c>
      <c r="F90" s="2">
        <f t="shared" si="8"/>
        <v>15</v>
      </c>
      <c r="G90" s="1">
        <v>18</v>
      </c>
      <c r="H90" s="4">
        <f t="shared" si="9"/>
        <v>83.333333333333329</v>
      </c>
      <c r="I90" s="1">
        <f t="shared" si="11"/>
        <v>3</v>
      </c>
      <c r="J90" s="2" t="str">
        <f t="shared" si="10"/>
        <v>Y</v>
      </c>
    </row>
    <row r="91" spans="1:10" x14ac:dyDescent="0.25">
      <c r="A91" s="5" t="s">
        <v>101</v>
      </c>
      <c r="B91" s="3">
        <v>5</v>
      </c>
      <c r="C91" s="1">
        <v>5</v>
      </c>
      <c r="D91" s="3"/>
      <c r="E91" s="3">
        <v>5</v>
      </c>
      <c r="F91" s="2">
        <f t="shared" si="8"/>
        <v>15</v>
      </c>
      <c r="G91" s="1">
        <v>18</v>
      </c>
      <c r="H91" s="4">
        <f t="shared" si="9"/>
        <v>83.333333333333329</v>
      </c>
      <c r="I91" s="1">
        <f t="shared" si="11"/>
        <v>3</v>
      </c>
      <c r="J91" s="2" t="str">
        <f t="shared" si="10"/>
        <v>Y</v>
      </c>
    </row>
    <row r="92" spans="1:10" ht="25.5" x14ac:dyDescent="0.25">
      <c r="A92" s="5" t="s">
        <v>102</v>
      </c>
      <c r="B92" s="3"/>
      <c r="C92" s="1">
        <v>6</v>
      </c>
      <c r="D92" s="3">
        <v>5</v>
      </c>
      <c r="E92" s="3">
        <v>5</v>
      </c>
      <c r="F92" s="2">
        <f t="shared" si="8"/>
        <v>16</v>
      </c>
      <c r="G92" s="1">
        <v>18</v>
      </c>
      <c r="H92" s="4">
        <f t="shared" si="9"/>
        <v>88.888888888888886</v>
      </c>
      <c r="I92" s="1">
        <f t="shared" si="11"/>
        <v>3</v>
      </c>
      <c r="J92" s="2" t="str">
        <f t="shared" si="10"/>
        <v>Y</v>
      </c>
    </row>
    <row r="93" spans="1:10" x14ac:dyDescent="0.25">
      <c r="A93" s="5" t="s">
        <v>103</v>
      </c>
      <c r="B93" s="3"/>
      <c r="C93" s="1">
        <v>4</v>
      </c>
      <c r="D93" s="3">
        <v>5</v>
      </c>
      <c r="E93" s="3">
        <v>5</v>
      </c>
      <c r="F93" s="2">
        <f t="shared" si="8"/>
        <v>14</v>
      </c>
      <c r="G93" s="1">
        <v>18</v>
      </c>
      <c r="H93" s="4">
        <f t="shared" si="9"/>
        <v>77.777777777777771</v>
      </c>
      <c r="I93" s="1">
        <f t="shared" si="11"/>
        <v>3</v>
      </c>
      <c r="J93" s="2" t="str">
        <f t="shared" si="10"/>
        <v>Y</v>
      </c>
    </row>
    <row r="94" spans="1:10" ht="25.5" x14ac:dyDescent="0.25">
      <c r="A94" s="5" t="s">
        <v>104</v>
      </c>
      <c r="B94" s="3"/>
      <c r="C94" s="1">
        <v>5</v>
      </c>
      <c r="D94" s="3">
        <v>4</v>
      </c>
      <c r="E94" s="3">
        <v>4</v>
      </c>
      <c r="F94" s="2">
        <f t="shared" si="8"/>
        <v>13</v>
      </c>
      <c r="G94" s="1">
        <v>18</v>
      </c>
      <c r="H94" s="4">
        <f t="shared" si="9"/>
        <v>72.222222222222229</v>
      </c>
      <c r="I94" s="1">
        <f t="shared" si="11"/>
        <v>3</v>
      </c>
      <c r="J94" s="2" t="str">
        <f t="shared" si="10"/>
        <v>Y</v>
      </c>
    </row>
    <row r="95" spans="1:10" x14ac:dyDescent="0.25">
      <c r="A95" s="5" t="s">
        <v>105</v>
      </c>
      <c r="B95" s="3"/>
      <c r="C95" s="1">
        <v>5</v>
      </c>
      <c r="D95" s="3">
        <v>4</v>
      </c>
      <c r="E95" s="3">
        <v>4</v>
      </c>
      <c r="F95" s="2">
        <f t="shared" si="8"/>
        <v>13</v>
      </c>
      <c r="G95" s="1">
        <v>18</v>
      </c>
      <c r="H95" s="4">
        <f t="shared" si="9"/>
        <v>72.222222222222229</v>
      </c>
      <c r="I95" s="1">
        <f t="shared" si="11"/>
        <v>3</v>
      </c>
      <c r="J95" s="2" t="str">
        <f t="shared" si="10"/>
        <v>Y</v>
      </c>
    </row>
    <row r="96" spans="1:10" ht="25.5" x14ac:dyDescent="0.25">
      <c r="A96" s="5" t="s">
        <v>106</v>
      </c>
      <c r="B96" s="3">
        <v>4</v>
      </c>
      <c r="C96" s="1">
        <v>5</v>
      </c>
      <c r="D96" s="3"/>
      <c r="E96" s="3">
        <v>5</v>
      </c>
      <c r="F96" s="2">
        <f t="shared" si="8"/>
        <v>14</v>
      </c>
      <c r="G96" s="1">
        <v>18</v>
      </c>
      <c r="H96" s="4">
        <f t="shared" si="9"/>
        <v>77.777777777777771</v>
      </c>
      <c r="I96" s="1">
        <f t="shared" si="11"/>
        <v>3</v>
      </c>
      <c r="J96" s="2" t="str">
        <f t="shared" si="10"/>
        <v>Y</v>
      </c>
    </row>
    <row r="97" spans="1:10" x14ac:dyDescent="0.25">
      <c r="A97" s="5" t="s">
        <v>107</v>
      </c>
      <c r="B97" s="3">
        <v>5</v>
      </c>
      <c r="C97" s="1">
        <v>4</v>
      </c>
      <c r="D97" s="3"/>
      <c r="E97" s="3">
        <v>5</v>
      </c>
      <c r="F97" s="2">
        <f t="shared" si="8"/>
        <v>14</v>
      </c>
      <c r="G97" s="1">
        <v>18</v>
      </c>
      <c r="H97" s="4">
        <f t="shared" si="9"/>
        <v>77.777777777777771</v>
      </c>
      <c r="I97" s="1">
        <f t="shared" si="11"/>
        <v>3</v>
      </c>
      <c r="J97" s="2" t="str">
        <f t="shared" si="10"/>
        <v>Y</v>
      </c>
    </row>
    <row r="98" spans="1:10" ht="38.25" x14ac:dyDescent="0.25">
      <c r="A98" s="5" t="s">
        <v>108</v>
      </c>
      <c r="B98" s="3">
        <v>4</v>
      </c>
      <c r="C98" s="1">
        <v>5</v>
      </c>
      <c r="D98" s="3"/>
      <c r="E98" s="3">
        <v>5</v>
      </c>
      <c r="F98" s="2">
        <f t="shared" si="8"/>
        <v>14</v>
      </c>
      <c r="G98" s="1">
        <v>18</v>
      </c>
      <c r="H98" s="4">
        <f t="shared" si="9"/>
        <v>77.777777777777771</v>
      </c>
      <c r="I98" s="1">
        <f t="shared" si="11"/>
        <v>3</v>
      </c>
      <c r="J98" s="2" t="str">
        <f t="shared" si="10"/>
        <v>Y</v>
      </c>
    </row>
    <row r="99" spans="1:10" x14ac:dyDescent="0.25">
      <c r="A99" s="5" t="s">
        <v>109</v>
      </c>
      <c r="B99" s="3">
        <v>3</v>
      </c>
      <c r="C99" s="1">
        <v>4</v>
      </c>
      <c r="D99" s="3"/>
      <c r="E99" s="3">
        <v>3</v>
      </c>
      <c r="F99" s="2">
        <f t="shared" si="8"/>
        <v>10</v>
      </c>
      <c r="G99" s="1">
        <v>18</v>
      </c>
      <c r="H99" s="4">
        <f t="shared" si="9"/>
        <v>55.555555555555557</v>
      </c>
      <c r="I99" s="1">
        <f t="shared" si="11"/>
        <v>2</v>
      </c>
      <c r="J99" s="2" t="str">
        <f t="shared" si="10"/>
        <v>N</v>
      </c>
    </row>
    <row r="100" spans="1:10" x14ac:dyDescent="0.25">
      <c r="A100" s="5" t="s">
        <v>110</v>
      </c>
      <c r="B100" s="3">
        <v>3</v>
      </c>
      <c r="C100" s="1">
        <v>5</v>
      </c>
      <c r="D100" s="3"/>
      <c r="E100" s="3">
        <v>3</v>
      </c>
      <c r="F100" s="2">
        <f t="shared" ref="F100:F131" si="12">SUM(B100:E100)</f>
        <v>11</v>
      </c>
      <c r="G100" s="1">
        <v>18</v>
      </c>
      <c r="H100" s="4">
        <f t="shared" ref="H100:H131" si="13">100*F100/G100</f>
        <v>61.111111111111114</v>
      </c>
      <c r="I100" s="1">
        <f t="shared" si="11"/>
        <v>3</v>
      </c>
      <c r="J100" s="2" t="str">
        <f t="shared" ref="J100:J131" si="14">IF(I100=3,"Y","N")</f>
        <v>Y</v>
      </c>
    </row>
    <row r="101" spans="1:10" x14ac:dyDescent="0.25">
      <c r="A101" s="5" t="s">
        <v>111</v>
      </c>
      <c r="B101" s="3">
        <v>4</v>
      </c>
      <c r="C101" s="1">
        <v>4</v>
      </c>
      <c r="D101" s="3"/>
      <c r="E101" s="3">
        <v>4</v>
      </c>
      <c r="F101" s="2">
        <f t="shared" si="12"/>
        <v>12</v>
      </c>
      <c r="G101" s="1">
        <v>18</v>
      </c>
      <c r="H101" s="4">
        <f t="shared" si="13"/>
        <v>66.666666666666671</v>
      </c>
      <c r="I101" s="1">
        <f t="shared" ref="I101:I132" si="15">IF(H101&gt;=60,3,IF(H101&gt;=40,2,1))</f>
        <v>3</v>
      </c>
      <c r="J101" s="2" t="str">
        <f t="shared" si="14"/>
        <v>Y</v>
      </c>
    </row>
    <row r="102" spans="1:10" x14ac:dyDescent="0.25">
      <c r="A102" s="5" t="s">
        <v>112</v>
      </c>
      <c r="B102" s="3">
        <v>4</v>
      </c>
      <c r="C102" s="1"/>
      <c r="D102" s="3">
        <v>4</v>
      </c>
      <c r="E102" s="3">
        <v>5</v>
      </c>
      <c r="F102" s="2">
        <f t="shared" si="12"/>
        <v>13</v>
      </c>
      <c r="G102" s="1">
        <v>18</v>
      </c>
      <c r="H102" s="4">
        <f t="shared" si="13"/>
        <v>72.222222222222229</v>
      </c>
      <c r="I102" s="1">
        <f t="shared" si="15"/>
        <v>3</v>
      </c>
      <c r="J102" s="2" t="str">
        <f t="shared" si="14"/>
        <v>Y</v>
      </c>
    </row>
    <row r="103" spans="1:10" x14ac:dyDescent="0.25">
      <c r="A103" s="5" t="s">
        <v>113</v>
      </c>
      <c r="B103" s="3">
        <v>4</v>
      </c>
      <c r="C103" s="1"/>
      <c r="D103" s="3">
        <v>4</v>
      </c>
      <c r="E103" s="3">
        <v>4</v>
      </c>
      <c r="F103" s="2">
        <f t="shared" si="12"/>
        <v>12</v>
      </c>
      <c r="G103" s="1">
        <v>18</v>
      </c>
      <c r="H103" s="4">
        <f t="shared" si="13"/>
        <v>66.666666666666671</v>
      </c>
      <c r="I103" s="1">
        <f t="shared" si="15"/>
        <v>3</v>
      </c>
      <c r="J103" s="2" t="str">
        <f t="shared" si="14"/>
        <v>Y</v>
      </c>
    </row>
    <row r="104" spans="1:10" ht="25.5" x14ac:dyDescent="0.25">
      <c r="A104" s="5" t="s">
        <v>114</v>
      </c>
      <c r="B104" s="3">
        <v>4</v>
      </c>
      <c r="C104" s="1"/>
      <c r="D104" s="3">
        <v>4</v>
      </c>
      <c r="E104" s="3">
        <v>5</v>
      </c>
      <c r="F104" s="2">
        <f t="shared" si="12"/>
        <v>13</v>
      </c>
      <c r="G104" s="1">
        <v>18</v>
      </c>
      <c r="H104" s="4">
        <f t="shared" si="13"/>
        <v>72.222222222222229</v>
      </c>
      <c r="I104" s="1">
        <f t="shared" si="15"/>
        <v>3</v>
      </c>
      <c r="J104" s="2" t="str">
        <f t="shared" si="14"/>
        <v>Y</v>
      </c>
    </row>
    <row r="105" spans="1:10" x14ac:dyDescent="0.25">
      <c r="A105" s="5" t="s">
        <v>115</v>
      </c>
      <c r="B105" s="3">
        <v>3</v>
      </c>
      <c r="C105" s="1"/>
      <c r="D105" s="3">
        <v>3</v>
      </c>
      <c r="E105" s="3">
        <v>5</v>
      </c>
      <c r="F105" s="2">
        <f t="shared" si="12"/>
        <v>11</v>
      </c>
      <c r="G105" s="1">
        <v>18</v>
      </c>
      <c r="H105" s="4">
        <f t="shared" si="13"/>
        <v>61.111111111111114</v>
      </c>
      <c r="I105" s="1">
        <f t="shared" si="15"/>
        <v>3</v>
      </c>
      <c r="J105" s="2" t="str">
        <f t="shared" si="14"/>
        <v>Y</v>
      </c>
    </row>
    <row r="106" spans="1:10" ht="25.5" x14ac:dyDescent="0.25">
      <c r="A106" s="5" t="s">
        <v>116</v>
      </c>
      <c r="B106" s="3">
        <v>3</v>
      </c>
      <c r="C106" s="1"/>
      <c r="D106" s="3">
        <v>5</v>
      </c>
      <c r="E106" s="3">
        <v>3</v>
      </c>
      <c r="F106" s="2">
        <f t="shared" si="12"/>
        <v>11</v>
      </c>
      <c r="G106" s="1">
        <v>18</v>
      </c>
      <c r="H106" s="4">
        <f t="shared" si="13"/>
        <v>61.111111111111114</v>
      </c>
      <c r="I106" s="1">
        <f t="shared" si="15"/>
        <v>3</v>
      </c>
      <c r="J106" s="2" t="str">
        <f t="shared" si="14"/>
        <v>Y</v>
      </c>
    </row>
    <row r="107" spans="1:10" ht="25.5" x14ac:dyDescent="0.25">
      <c r="A107" s="5" t="s">
        <v>117</v>
      </c>
      <c r="B107" s="3"/>
      <c r="C107" s="1">
        <v>4</v>
      </c>
      <c r="D107" s="3">
        <v>5</v>
      </c>
      <c r="E107" s="3">
        <v>5</v>
      </c>
      <c r="F107" s="2">
        <f t="shared" si="12"/>
        <v>14</v>
      </c>
      <c r="G107" s="1">
        <v>18</v>
      </c>
      <c r="H107" s="4">
        <f t="shared" si="13"/>
        <v>77.777777777777771</v>
      </c>
      <c r="I107" s="1">
        <f t="shared" si="15"/>
        <v>3</v>
      </c>
      <c r="J107" s="2" t="str">
        <f t="shared" si="14"/>
        <v>Y</v>
      </c>
    </row>
    <row r="108" spans="1:10" ht="25.5" x14ac:dyDescent="0.25">
      <c r="A108" s="5" t="s">
        <v>118</v>
      </c>
      <c r="B108" s="3"/>
      <c r="C108" s="1">
        <v>4</v>
      </c>
      <c r="D108" s="3">
        <v>4</v>
      </c>
      <c r="E108" s="3">
        <v>4</v>
      </c>
      <c r="F108" s="2">
        <f t="shared" si="12"/>
        <v>12</v>
      </c>
      <c r="G108" s="1">
        <v>18</v>
      </c>
      <c r="H108" s="4">
        <f t="shared" si="13"/>
        <v>66.666666666666671</v>
      </c>
      <c r="I108" s="1">
        <f t="shared" si="15"/>
        <v>3</v>
      </c>
      <c r="J108" s="2" t="str">
        <f t="shared" si="14"/>
        <v>Y</v>
      </c>
    </row>
    <row r="109" spans="1:10" ht="25.5" x14ac:dyDescent="0.25">
      <c r="A109" s="5" t="s">
        <v>119</v>
      </c>
      <c r="B109" s="3"/>
      <c r="C109" s="1">
        <v>5</v>
      </c>
      <c r="D109" s="3">
        <v>5</v>
      </c>
      <c r="E109" s="3">
        <v>5</v>
      </c>
      <c r="F109" s="2">
        <f t="shared" si="12"/>
        <v>15</v>
      </c>
      <c r="G109" s="1">
        <v>18</v>
      </c>
      <c r="H109" s="4">
        <f t="shared" si="13"/>
        <v>83.333333333333329</v>
      </c>
      <c r="I109" s="1">
        <f t="shared" si="15"/>
        <v>3</v>
      </c>
      <c r="J109" s="2" t="str">
        <f t="shared" si="14"/>
        <v>Y</v>
      </c>
    </row>
    <row r="110" spans="1:10" x14ac:dyDescent="0.25">
      <c r="A110" s="5" t="s">
        <v>120</v>
      </c>
      <c r="B110" s="3"/>
      <c r="C110" s="1">
        <v>3</v>
      </c>
      <c r="D110" s="3">
        <v>3</v>
      </c>
      <c r="E110" s="3">
        <v>4</v>
      </c>
      <c r="F110" s="2">
        <f t="shared" si="12"/>
        <v>10</v>
      </c>
      <c r="G110" s="1">
        <v>18</v>
      </c>
      <c r="H110" s="4">
        <f t="shared" si="13"/>
        <v>55.555555555555557</v>
      </c>
      <c r="I110" s="1">
        <f t="shared" si="15"/>
        <v>2</v>
      </c>
      <c r="J110" s="2" t="str">
        <f t="shared" si="14"/>
        <v>N</v>
      </c>
    </row>
    <row r="111" spans="1:10" ht="25.5" x14ac:dyDescent="0.25">
      <c r="A111" s="5" t="s">
        <v>121</v>
      </c>
      <c r="B111" s="3"/>
      <c r="C111" s="1">
        <v>5</v>
      </c>
      <c r="D111" s="3">
        <v>5</v>
      </c>
      <c r="E111" s="3">
        <v>5</v>
      </c>
      <c r="F111" s="2">
        <f t="shared" si="12"/>
        <v>15</v>
      </c>
      <c r="G111" s="1">
        <v>18</v>
      </c>
      <c r="H111" s="4">
        <f t="shared" si="13"/>
        <v>83.333333333333329</v>
      </c>
      <c r="I111" s="1">
        <f t="shared" si="15"/>
        <v>3</v>
      </c>
      <c r="J111" s="2" t="str">
        <f t="shared" si="14"/>
        <v>Y</v>
      </c>
    </row>
    <row r="112" spans="1:10" x14ac:dyDescent="0.25">
      <c r="A112" s="5" t="s">
        <v>122</v>
      </c>
      <c r="B112" s="3"/>
      <c r="C112" s="1">
        <v>5</v>
      </c>
      <c r="D112" s="3">
        <v>5</v>
      </c>
      <c r="E112" s="3">
        <v>4</v>
      </c>
      <c r="F112" s="2">
        <f t="shared" si="12"/>
        <v>14</v>
      </c>
      <c r="G112" s="1">
        <v>18</v>
      </c>
      <c r="H112" s="4">
        <f t="shared" si="13"/>
        <v>77.777777777777771</v>
      </c>
      <c r="I112" s="1">
        <f t="shared" si="15"/>
        <v>3</v>
      </c>
      <c r="J112" s="2" t="str">
        <f t="shared" si="14"/>
        <v>Y</v>
      </c>
    </row>
    <row r="113" spans="1:10" ht="25.5" x14ac:dyDescent="0.25">
      <c r="A113" s="5" t="s">
        <v>123</v>
      </c>
      <c r="B113" s="3">
        <v>3</v>
      </c>
      <c r="C113" s="1">
        <v>4</v>
      </c>
      <c r="D113" s="3"/>
      <c r="E113" s="3">
        <v>3</v>
      </c>
      <c r="F113" s="2">
        <f t="shared" si="12"/>
        <v>10</v>
      </c>
      <c r="G113" s="1">
        <v>18</v>
      </c>
      <c r="H113" s="4">
        <f t="shared" si="13"/>
        <v>55.555555555555557</v>
      </c>
      <c r="I113" s="1">
        <f t="shared" si="15"/>
        <v>2</v>
      </c>
      <c r="J113" s="2" t="str">
        <f t="shared" si="14"/>
        <v>N</v>
      </c>
    </row>
    <row r="114" spans="1:10" x14ac:dyDescent="0.25">
      <c r="A114" s="5" t="s">
        <v>124</v>
      </c>
      <c r="B114" s="3">
        <v>4</v>
      </c>
      <c r="C114" s="1">
        <v>5</v>
      </c>
      <c r="D114" s="3"/>
      <c r="E114" s="3">
        <v>5</v>
      </c>
      <c r="F114" s="2">
        <f t="shared" si="12"/>
        <v>14</v>
      </c>
      <c r="G114" s="1">
        <v>18</v>
      </c>
      <c r="H114" s="4">
        <f t="shared" si="13"/>
        <v>77.777777777777771</v>
      </c>
      <c r="I114" s="1">
        <f t="shared" si="15"/>
        <v>3</v>
      </c>
      <c r="J114" s="2" t="str">
        <f t="shared" si="14"/>
        <v>Y</v>
      </c>
    </row>
    <row r="115" spans="1:10" x14ac:dyDescent="0.25">
      <c r="A115" s="5" t="s">
        <v>125</v>
      </c>
      <c r="B115" s="3">
        <v>5</v>
      </c>
      <c r="C115" s="1">
        <v>4</v>
      </c>
      <c r="D115" s="3"/>
      <c r="E115" s="3">
        <v>5</v>
      </c>
      <c r="F115" s="2">
        <f t="shared" si="12"/>
        <v>14</v>
      </c>
      <c r="G115" s="1">
        <v>18</v>
      </c>
      <c r="H115" s="4">
        <f t="shared" si="13"/>
        <v>77.777777777777771</v>
      </c>
      <c r="I115" s="1">
        <f t="shared" si="15"/>
        <v>3</v>
      </c>
      <c r="J115" s="2" t="str">
        <f t="shared" si="14"/>
        <v>Y</v>
      </c>
    </row>
    <row r="116" spans="1:10" x14ac:dyDescent="0.25">
      <c r="A116" s="5" t="s">
        <v>126</v>
      </c>
      <c r="B116" s="3">
        <v>4</v>
      </c>
      <c r="C116" s="1">
        <v>5</v>
      </c>
      <c r="D116" s="3"/>
      <c r="E116" s="3">
        <v>4</v>
      </c>
      <c r="F116" s="2">
        <f t="shared" si="12"/>
        <v>13</v>
      </c>
      <c r="G116" s="1">
        <v>18</v>
      </c>
      <c r="H116" s="4">
        <f t="shared" si="13"/>
        <v>72.222222222222229</v>
      </c>
      <c r="I116" s="1">
        <f t="shared" si="15"/>
        <v>3</v>
      </c>
      <c r="J116" s="2" t="str">
        <f t="shared" si="14"/>
        <v>Y</v>
      </c>
    </row>
    <row r="117" spans="1:10" ht="25.5" x14ac:dyDescent="0.25">
      <c r="A117" s="5" t="s">
        <v>127</v>
      </c>
      <c r="B117" s="3">
        <v>4</v>
      </c>
      <c r="C117" s="1">
        <v>5</v>
      </c>
      <c r="D117" s="3"/>
      <c r="E117" s="3">
        <v>4</v>
      </c>
      <c r="F117" s="2">
        <f t="shared" si="12"/>
        <v>13</v>
      </c>
      <c r="G117" s="1">
        <v>18</v>
      </c>
      <c r="H117" s="4">
        <f t="shared" si="13"/>
        <v>72.222222222222229</v>
      </c>
      <c r="I117" s="1">
        <f t="shared" si="15"/>
        <v>3</v>
      </c>
      <c r="J117" s="2" t="str">
        <f t="shared" si="14"/>
        <v>Y</v>
      </c>
    </row>
    <row r="118" spans="1:10" x14ac:dyDescent="0.25">
      <c r="A118" s="5" t="s">
        <v>128</v>
      </c>
      <c r="B118" s="3">
        <v>3</v>
      </c>
      <c r="C118" s="1">
        <v>4</v>
      </c>
      <c r="D118" s="3"/>
      <c r="E118" s="3"/>
      <c r="F118" s="2">
        <f t="shared" si="12"/>
        <v>7</v>
      </c>
      <c r="G118" s="1">
        <v>12</v>
      </c>
      <c r="H118" s="4">
        <f t="shared" si="13"/>
        <v>58.333333333333336</v>
      </c>
      <c r="I118" s="1">
        <f t="shared" si="15"/>
        <v>2</v>
      </c>
      <c r="J118" s="2" t="str">
        <f t="shared" si="14"/>
        <v>N</v>
      </c>
    </row>
    <row r="119" spans="1:10" ht="25.5" x14ac:dyDescent="0.25">
      <c r="A119" s="5" t="s">
        <v>129</v>
      </c>
      <c r="B119" s="3">
        <v>4</v>
      </c>
      <c r="C119" s="1">
        <v>4</v>
      </c>
      <c r="D119" s="3"/>
      <c r="E119" s="3">
        <v>5</v>
      </c>
      <c r="F119" s="2">
        <f t="shared" si="12"/>
        <v>13</v>
      </c>
      <c r="G119" s="1">
        <v>18</v>
      </c>
      <c r="H119" s="4">
        <f t="shared" si="13"/>
        <v>72.222222222222229</v>
      </c>
      <c r="I119" s="1">
        <f t="shared" si="15"/>
        <v>3</v>
      </c>
      <c r="J119" s="2" t="str">
        <f t="shared" si="14"/>
        <v>Y</v>
      </c>
    </row>
    <row r="120" spans="1:10" x14ac:dyDescent="0.25">
      <c r="A120" s="5" t="s">
        <v>130</v>
      </c>
      <c r="B120" s="3"/>
      <c r="C120" s="1">
        <v>3</v>
      </c>
      <c r="D120" s="3">
        <v>3</v>
      </c>
      <c r="E120" s="3">
        <v>3</v>
      </c>
      <c r="F120" s="2">
        <f t="shared" si="12"/>
        <v>9</v>
      </c>
      <c r="G120" s="1">
        <v>18</v>
      </c>
      <c r="H120" s="4">
        <f t="shared" si="13"/>
        <v>50</v>
      </c>
      <c r="I120" s="1">
        <f t="shared" si="15"/>
        <v>2</v>
      </c>
      <c r="J120" s="2" t="str">
        <f t="shared" si="14"/>
        <v>N</v>
      </c>
    </row>
    <row r="121" spans="1:10" ht="25.5" x14ac:dyDescent="0.25">
      <c r="A121" s="5" t="s">
        <v>131</v>
      </c>
      <c r="B121" s="3"/>
      <c r="C121" s="1">
        <v>4</v>
      </c>
      <c r="D121" s="3">
        <v>5</v>
      </c>
      <c r="E121" s="3">
        <v>5</v>
      </c>
      <c r="F121" s="2">
        <f t="shared" si="12"/>
        <v>14</v>
      </c>
      <c r="G121" s="1">
        <v>18</v>
      </c>
      <c r="H121" s="4">
        <f t="shared" si="13"/>
        <v>77.777777777777771</v>
      </c>
      <c r="I121" s="1">
        <f t="shared" si="15"/>
        <v>3</v>
      </c>
      <c r="J121" s="2" t="str">
        <f t="shared" si="14"/>
        <v>Y</v>
      </c>
    </row>
    <row r="122" spans="1:10" x14ac:dyDescent="0.25">
      <c r="A122" s="5" t="s">
        <v>132</v>
      </c>
      <c r="B122" s="3"/>
      <c r="C122" s="1">
        <v>5</v>
      </c>
      <c r="D122" s="3">
        <v>5</v>
      </c>
      <c r="E122" s="3">
        <v>6</v>
      </c>
      <c r="F122" s="2">
        <f t="shared" si="12"/>
        <v>16</v>
      </c>
      <c r="G122" s="1">
        <v>18</v>
      </c>
      <c r="H122" s="4">
        <f t="shared" si="13"/>
        <v>88.888888888888886</v>
      </c>
      <c r="I122" s="1">
        <f t="shared" si="15"/>
        <v>3</v>
      </c>
      <c r="J122" s="2" t="str">
        <f t="shared" si="14"/>
        <v>Y</v>
      </c>
    </row>
    <row r="123" spans="1:10" x14ac:dyDescent="0.25">
      <c r="A123" s="5" t="s">
        <v>133</v>
      </c>
      <c r="B123" s="3"/>
      <c r="C123" s="1">
        <v>4</v>
      </c>
      <c r="D123" s="3">
        <v>5</v>
      </c>
      <c r="E123" s="3">
        <v>5</v>
      </c>
      <c r="F123" s="10">
        <f t="shared" si="12"/>
        <v>14</v>
      </c>
      <c r="G123" s="1">
        <v>18</v>
      </c>
      <c r="H123" s="4">
        <f t="shared" si="13"/>
        <v>77.777777777777771</v>
      </c>
      <c r="I123" s="1">
        <f t="shared" si="15"/>
        <v>3</v>
      </c>
      <c r="J123" s="10" t="str">
        <f t="shared" si="14"/>
        <v>Y</v>
      </c>
    </row>
    <row r="124" spans="1:10" ht="25.5" x14ac:dyDescent="0.25">
      <c r="A124" s="5" t="s">
        <v>134</v>
      </c>
      <c r="B124" s="3">
        <v>4</v>
      </c>
      <c r="C124" s="1"/>
      <c r="D124" s="3">
        <v>4</v>
      </c>
      <c r="E124" s="3">
        <v>4</v>
      </c>
      <c r="F124" s="2">
        <f t="shared" si="12"/>
        <v>12</v>
      </c>
      <c r="G124" s="1">
        <v>18</v>
      </c>
      <c r="H124" s="4">
        <f t="shared" si="13"/>
        <v>66.666666666666671</v>
      </c>
      <c r="I124" s="1">
        <f t="shared" si="15"/>
        <v>3</v>
      </c>
      <c r="J124" s="2" t="str">
        <f t="shared" si="14"/>
        <v>Y</v>
      </c>
    </row>
    <row r="125" spans="1:10" x14ac:dyDescent="0.25">
      <c r="A125" s="5" t="s">
        <v>135</v>
      </c>
      <c r="B125" s="3">
        <v>5</v>
      </c>
      <c r="C125" s="1"/>
      <c r="D125" s="3">
        <v>5</v>
      </c>
      <c r="E125" s="3">
        <v>5</v>
      </c>
      <c r="F125" s="2">
        <f t="shared" si="12"/>
        <v>15</v>
      </c>
      <c r="G125" s="1">
        <v>18</v>
      </c>
      <c r="H125" s="4">
        <f t="shared" si="13"/>
        <v>83.333333333333329</v>
      </c>
      <c r="I125" s="1">
        <f t="shared" si="15"/>
        <v>3</v>
      </c>
      <c r="J125" s="2" t="str">
        <f t="shared" si="14"/>
        <v>Y</v>
      </c>
    </row>
    <row r="126" spans="1:10" x14ac:dyDescent="0.25">
      <c r="A126" s="5" t="s">
        <v>136</v>
      </c>
      <c r="B126" s="3">
        <v>4</v>
      </c>
      <c r="C126" s="1"/>
      <c r="D126" s="3">
        <v>4</v>
      </c>
      <c r="E126" s="3">
        <v>5</v>
      </c>
      <c r="F126" s="2">
        <f t="shared" si="12"/>
        <v>13</v>
      </c>
      <c r="G126" s="1">
        <v>18</v>
      </c>
      <c r="H126" s="4">
        <f t="shared" si="13"/>
        <v>72.222222222222229</v>
      </c>
      <c r="I126" s="1">
        <f t="shared" si="15"/>
        <v>3</v>
      </c>
      <c r="J126" s="2" t="str">
        <f t="shared" si="14"/>
        <v>Y</v>
      </c>
    </row>
    <row r="127" spans="1:10" ht="38.25" x14ac:dyDescent="0.25">
      <c r="A127" s="5" t="s">
        <v>137</v>
      </c>
      <c r="B127" s="3">
        <v>3</v>
      </c>
      <c r="C127" s="1"/>
      <c r="D127" s="3">
        <v>3</v>
      </c>
      <c r="E127" s="3">
        <v>4</v>
      </c>
      <c r="F127" s="2">
        <f t="shared" si="12"/>
        <v>10</v>
      </c>
      <c r="G127" s="1">
        <v>18</v>
      </c>
      <c r="H127" s="4">
        <f t="shared" si="13"/>
        <v>55.555555555555557</v>
      </c>
      <c r="I127" s="1">
        <f t="shared" si="15"/>
        <v>2</v>
      </c>
      <c r="J127" s="2" t="str">
        <f t="shared" si="14"/>
        <v>N</v>
      </c>
    </row>
    <row r="128" spans="1:10" ht="25.5" x14ac:dyDescent="0.25">
      <c r="A128" s="5" t="s">
        <v>138</v>
      </c>
      <c r="B128" s="3">
        <v>5</v>
      </c>
      <c r="C128" s="1">
        <v>4</v>
      </c>
      <c r="D128" s="3"/>
      <c r="E128" s="3">
        <v>5</v>
      </c>
      <c r="F128" s="2">
        <f t="shared" si="12"/>
        <v>14</v>
      </c>
      <c r="G128" s="1">
        <v>18</v>
      </c>
      <c r="H128" s="4">
        <f t="shared" si="13"/>
        <v>77.777777777777771</v>
      </c>
      <c r="I128" s="1">
        <f t="shared" si="15"/>
        <v>3</v>
      </c>
      <c r="J128" s="2" t="str">
        <f t="shared" si="14"/>
        <v>Y</v>
      </c>
    </row>
    <row r="129" spans="1:10" ht="38.25" x14ac:dyDescent="0.25">
      <c r="A129" s="5" t="s">
        <v>139</v>
      </c>
      <c r="B129" s="3">
        <v>4</v>
      </c>
      <c r="C129" s="1">
        <v>3</v>
      </c>
      <c r="D129" s="3"/>
      <c r="E129" s="3">
        <v>3</v>
      </c>
      <c r="F129" s="2">
        <f t="shared" si="12"/>
        <v>10</v>
      </c>
      <c r="G129" s="1">
        <v>18</v>
      </c>
      <c r="H129" s="4">
        <f t="shared" si="13"/>
        <v>55.555555555555557</v>
      </c>
      <c r="I129" s="1">
        <f t="shared" si="15"/>
        <v>2</v>
      </c>
      <c r="J129" s="2" t="str">
        <f t="shared" si="14"/>
        <v>N</v>
      </c>
    </row>
    <row r="130" spans="1:10" ht="25.5" x14ac:dyDescent="0.25">
      <c r="A130" s="5" t="s">
        <v>140</v>
      </c>
      <c r="B130" s="3">
        <v>3</v>
      </c>
      <c r="C130" s="1">
        <v>4</v>
      </c>
      <c r="D130" s="3"/>
      <c r="E130" s="3"/>
      <c r="F130" s="10">
        <f t="shared" si="12"/>
        <v>7</v>
      </c>
      <c r="G130" s="1">
        <v>12</v>
      </c>
      <c r="H130" s="4">
        <f t="shared" si="13"/>
        <v>58.333333333333336</v>
      </c>
      <c r="I130" s="1">
        <f t="shared" si="15"/>
        <v>2</v>
      </c>
      <c r="J130" s="2" t="str">
        <f t="shared" si="14"/>
        <v>N</v>
      </c>
    </row>
    <row r="131" spans="1:10" ht="25.5" x14ac:dyDescent="0.25">
      <c r="A131" s="5" t="s">
        <v>141</v>
      </c>
      <c r="B131" s="3">
        <v>4</v>
      </c>
      <c r="C131" s="1">
        <v>5</v>
      </c>
      <c r="D131" s="3"/>
      <c r="E131" s="3">
        <v>4</v>
      </c>
      <c r="F131" s="2">
        <f t="shared" si="12"/>
        <v>13</v>
      </c>
      <c r="G131" s="1">
        <v>18</v>
      </c>
      <c r="H131" s="4">
        <f t="shared" si="13"/>
        <v>72.222222222222229</v>
      </c>
      <c r="I131" s="1">
        <f t="shared" si="15"/>
        <v>3</v>
      </c>
      <c r="J131" s="2" t="str">
        <f t="shared" si="14"/>
        <v>Y</v>
      </c>
    </row>
    <row r="132" spans="1:10" ht="38.25" x14ac:dyDescent="0.25">
      <c r="A132" s="5" t="s">
        <v>142</v>
      </c>
      <c r="B132" s="3">
        <v>5</v>
      </c>
      <c r="C132" s="1">
        <v>4</v>
      </c>
      <c r="D132" s="3"/>
      <c r="E132" s="3">
        <v>5</v>
      </c>
      <c r="F132" s="2">
        <f t="shared" ref="F132:F144" si="16">SUM(B132:E132)</f>
        <v>14</v>
      </c>
      <c r="G132" s="1">
        <v>18</v>
      </c>
      <c r="H132" s="4">
        <f t="shared" ref="H132:H144" si="17">100*F132/G132</f>
        <v>77.777777777777771</v>
      </c>
      <c r="I132" s="1">
        <f t="shared" si="15"/>
        <v>3</v>
      </c>
      <c r="J132" s="2" t="str">
        <f t="shared" ref="J132:J144" si="18">IF(I132=3,"Y","N")</f>
        <v>Y</v>
      </c>
    </row>
    <row r="133" spans="1:10" ht="25.5" x14ac:dyDescent="0.25">
      <c r="A133" s="5" t="s">
        <v>143</v>
      </c>
      <c r="B133" s="3"/>
      <c r="C133" s="1">
        <v>4</v>
      </c>
      <c r="D133" s="3">
        <v>4</v>
      </c>
      <c r="E133" s="3">
        <v>5</v>
      </c>
      <c r="F133" s="2">
        <f t="shared" si="16"/>
        <v>13</v>
      </c>
      <c r="G133" s="1">
        <v>18</v>
      </c>
      <c r="H133" s="4">
        <f t="shared" si="17"/>
        <v>72.222222222222229</v>
      </c>
      <c r="I133" s="1">
        <f t="shared" ref="I133:I144" si="19">IF(H133&gt;=60,3,IF(H133&gt;=40,2,1))</f>
        <v>3</v>
      </c>
      <c r="J133" s="2" t="str">
        <f t="shared" si="18"/>
        <v>Y</v>
      </c>
    </row>
    <row r="134" spans="1:10" ht="25.5" x14ac:dyDescent="0.25">
      <c r="A134" s="5" t="s">
        <v>144</v>
      </c>
      <c r="B134" s="3"/>
      <c r="C134" s="1">
        <v>4</v>
      </c>
      <c r="D134" s="3">
        <v>3</v>
      </c>
      <c r="E134" s="3">
        <v>3</v>
      </c>
      <c r="F134" s="2">
        <f t="shared" si="16"/>
        <v>10</v>
      </c>
      <c r="G134" s="1">
        <v>18</v>
      </c>
      <c r="H134" s="4">
        <f t="shared" si="17"/>
        <v>55.555555555555557</v>
      </c>
      <c r="I134" s="1">
        <f t="shared" si="19"/>
        <v>2</v>
      </c>
      <c r="J134" s="2" t="str">
        <f t="shared" si="18"/>
        <v>N</v>
      </c>
    </row>
    <row r="135" spans="1:10" ht="25.5" x14ac:dyDescent="0.25">
      <c r="A135" s="5" t="s">
        <v>145</v>
      </c>
      <c r="B135" s="3"/>
      <c r="C135" s="1">
        <v>3</v>
      </c>
      <c r="D135" s="3">
        <v>3</v>
      </c>
      <c r="E135" s="3">
        <v>4</v>
      </c>
      <c r="F135" s="2">
        <f t="shared" si="16"/>
        <v>10</v>
      </c>
      <c r="G135" s="1">
        <v>18</v>
      </c>
      <c r="H135" s="4">
        <f t="shared" si="17"/>
        <v>55.555555555555557</v>
      </c>
      <c r="I135" s="1">
        <f t="shared" si="19"/>
        <v>2</v>
      </c>
      <c r="J135" s="2" t="str">
        <f t="shared" si="18"/>
        <v>N</v>
      </c>
    </row>
    <row r="136" spans="1:10" ht="25.5" x14ac:dyDescent="0.25">
      <c r="A136" s="5" t="s">
        <v>146</v>
      </c>
      <c r="B136" s="3"/>
      <c r="C136" s="1">
        <v>5</v>
      </c>
      <c r="D136" s="3">
        <v>5</v>
      </c>
      <c r="E136" s="3">
        <v>6</v>
      </c>
      <c r="F136" s="2">
        <f t="shared" si="16"/>
        <v>16</v>
      </c>
      <c r="G136" s="1">
        <v>18</v>
      </c>
      <c r="H136" s="4">
        <f t="shared" si="17"/>
        <v>88.888888888888886</v>
      </c>
      <c r="I136" s="1">
        <f t="shared" si="19"/>
        <v>3</v>
      </c>
      <c r="J136" s="2" t="str">
        <f t="shared" si="18"/>
        <v>Y</v>
      </c>
    </row>
    <row r="137" spans="1:10" ht="25.5" x14ac:dyDescent="0.25">
      <c r="A137" s="5" t="s">
        <v>147</v>
      </c>
      <c r="B137" s="3"/>
      <c r="C137" s="1">
        <v>4</v>
      </c>
      <c r="D137" s="3">
        <v>5</v>
      </c>
      <c r="E137" s="3">
        <v>5</v>
      </c>
      <c r="F137" s="2">
        <f t="shared" si="16"/>
        <v>14</v>
      </c>
      <c r="G137" s="1">
        <v>18</v>
      </c>
      <c r="H137" s="4">
        <f t="shared" si="17"/>
        <v>77.777777777777771</v>
      </c>
      <c r="I137" s="1">
        <f t="shared" si="19"/>
        <v>3</v>
      </c>
      <c r="J137" s="2" t="str">
        <f t="shared" si="18"/>
        <v>Y</v>
      </c>
    </row>
    <row r="138" spans="1:10" ht="25.5" x14ac:dyDescent="0.25">
      <c r="A138" s="5" t="s">
        <v>148</v>
      </c>
      <c r="B138" s="3"/>
      <c r="C138" s="1">
        <v>3</v>
      </c>
      <c r="D138" s="3">
        <v>3</v>
      </c>
      <c r="E138" s="3">
        <v>4</v>
      </c>
      <c r="F138" s="2">
        <f t="shared" si="16"/>
        <v>10</v>
      </c>
      <c r="G138" s="1">
        <v>18</v>
      </c>
      <c r="H138" s="4">
        <f t="shared" si="17"/>
        <v>55.555555555555557</v>
      </c>
      <c r="I138" s="1">
        <f t="shared" si="19"/>
        <v>2</v>
      </c>
      <c r="J138" s="2" t="str">
        <f t="shared" si="18"/>
        <v>N</v>
      </c>
    </row>
    <row r="139" spans="1:10" ht="25.5" x14ac:dyDescent="0.25">
      <c r="A139" s="5" t="s">
        <v>149</v>
      </c>
      <c r="B139" s="3"/>
      <c r="C139" s="1">
        <v>4</v>
      </c>
      <c r="D139" s="3">
        <v>5</v>
      </c>
      <c r="E139" s="3">
        <v>5</v>
      </c>
      <c r="F139" s="2">
        <f t="shared" si="16"/>
        <v>14</v>
      </c>
      <c r="G139" s="1">
        <v>18</v>
      </c>
      <c r="H139" s="4">
        <f t="shared" si="17"/>
        <v>77.777777777777771</v>
      </c>
      <c r="I139" s="1">
        <f t="shared" si="19"/>
        <v>3</v>
      </c>
      <c r="J139" s="2" t="str">
        <f t="shared" si="18"/>
        <v>Y</v>
      </c>
    </row>
    <row r="140" spans="1:10" ht="25.5" x14ac:dyDescent="0.25">
      <c r="A140" s="5" t="s">
        <v>150</v>
      </c>
      <c r="B140" s="3"/>
      <c r="C140" s="1">
        <v>4</v>
      </c>
      <c r="D140" s="3">
        <v>4</v>
      </c>
      <c r="E140" s="3">
        <v>4</v>
      </c>
      <c r="F140" s="2">
        <f t="shared" si="16"/>
        <v>12</v>
      </c>
      <c r="G140" s="1">
        <v>18</v>
      </c>
      <c r="H140" s="4">
        <f t="shared" si="17"/>
        <v>66.666666666666671</v>
      </c>
      <c r="I140" s="1">
        <f t="shared" si="19"/>
        <v>3</v>
      </c>
      <c r="J140" s="2" t="str">
        <f t="shared" si="18"/>
        <v>Y</v>
      </c>
    </row>
    <row r="141" spans="1:10" ht="51" x14ac:dyDescent="0.25">
      <c r="A141" s="5" t="s">
        <v>151</v>
      </c>
      <c r="B141" s="3">
        <v>3</v>
      </c>
      <c r="C141" s="1"/>
      <c r="D141" s="3">
        <v>5</v>
      </c>
      <c r="E141" s="3">
        <v>4</v>
      </c>
      <c r="F141" s="2">
        <f t="shared" si="16"/>
        <v>12</v>
      </c>
      <c r="G141" s="1">
        <v>18</v>
      </c>
      <c r="H141" s="4">
        <f t="shared" si="17"/>
        <v>66.666666666666671</v>
      </c>
      <c r="I141" s="1">
        <f t="shared" si="19"/>
        <v>3</v>
      </c>
      <c r="J141" s="2" t="str">
        <f t="shared" si="18"/>
        <v>Y</v>
      </c>
    </row>
    <row r="142" spans="1:10" ht="25.5" x14ac:dyDescent="0.25">
      <c r="A142" s="5" t="s">
        <v>152</v>
      </c>
      <c r="B142" s="3">
        <v>5</v>
      </c>
      <c r="C142" s="1"/>
      <c r="D142" s="3">
        <v>5</v>
      </c>
      <c r="E142" s="3">
        <v>4</v>
      </c>
      <c r="F142" s="2">
        <f t="shared" si="16"/>
        <v>14</v>
      </c>
      <c r="G142" s="1">
        <v>18</v>
      </c>
      <c r="H142" s="4">
        <f t="shared" si="17"/>
        <v>77.777777777777771</v>
      </c>
      <c r="I142" s="1">
        <f t="shared" si="19"/>
        <v>3</v>
      </c>
      <c r="J142" s="2" t="str">
        <f t="shared" si="18"/>
        <v>Y</v>
      </c>
    </row>
    <row r="143" spans="1:10" ht="38.25" x14ac:dyDescent="0.25">
      <c r="A143" s="5" t="s">
        <v>153</v>
      </c>
      <c r="B143" s="3">
        <v>5</v>
      </c>
      <c r="C143" s="1"/>
      <c r="D143" s="3">
        <v>5</v>
      </c>
      <c r="E143" s="3">
        <v>4</v>
      </c>
      <c r="F143" s="2">
        <f t="shared" si="16"/>
        <v>14</v>
      </c>
      <c r="G143" s="1">
        <v>18</v>
      </c>
      <c r="H143" s="4">
        <f t="shared" si="17"/>
        <v>77.777777777777771</v>
      </c>
      <c r="I143" s="1">
        <f t="shared" si="19"/>
        <v>3</v>
      </c>
      <c r="J143" s="2" t="str">
        <f t="shared" si="18"/>
        <v>Y</v>
      </c>
    </row>
    <row r="144" spans="1:10" ht="25.5" x14ac:dyDescent="0.25">
      <c r="A144" s="5" t="s">
        <v>154</v>
      </c>
      <c r="B144" s="3">
        <v>4</v>
      </c>
      <c r="C144" s="1"/>
      <c r="D144" s="3">
        <v>5</v>
      </c>
      <c r="E144" s="3">
        <v>4</v>
      </c>
      <c r="F144" s="2">
        <f t="shared" si="16"/>
        <v>13</v>
      </c>
      <c r="G144" s="1">
        <v>18</v>
      </c>
      <c r="H144" s="4">
        <f t="shared" si="17"/>
        <v>72.222222222222229</v>
      </c>
      <c r="I144" s="1">
        <f t="shared" si="19"/>
        <v>3</v>
      </c>
      <c r="J144" s="2" t="str">
        <f t="shared" si="18"/>
        <v>Y</v>
      </c>
    </row>
    <row r="145" spans="8:10" x14ac:dyDescent="0.25">
      <c r="H145" t="s">
        <v>157</v>
      </c>
      <c r="I145" s="14">
        <f>AVERAGE(I4:I144)</f>
        <v>2.8085106382978724</v>
      </c>
      <c r="J145" s="8"/>
    </row>
  </sheetData>
  <mergeCells count="6">
    <mergeCell ref="H1:H3"/>
    <mergeCell ref="I1:I3"/>
    <mergeCell ref="J1:J3"/>
    <mergeCell ref="B2:E2"/>
    <mergeCell ref="F2:F3"/>
    <mergeCell ref="G2:G3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5"/>
  <sheetViews>
    <sheetView topLeftCell="A3" workbookViewId="0">
      <selection activeCell="N9" sqref="N9"/>
    </sheetView>
  </sheetViews>
  <sheetFormatPr defaultColWidth="8.875" defaultRowHeight="15.75" x14ac:dyDescent="0.25"/>
  <cols>
    <col min="1" max="1" width="10.5" customWidth="1"/>
  </cols>
  <sheetData>
    <row r="1" spans="1:11" ht="15.75" customHeight="1" x14ac:dyDescent="0.25">
      <c r="A1" s="1" t="s">
        <v>0</v>
      </c>
      <c r="B1" s="10">
        <v>6</v>
      </c>
      <c r="C1" s="10">
        <v>6</v>
      </c>
      <c r="D1" s="10">
        <v>6</v>
      </c>
      <c r="E1" s="10">
        <v>6</v>
      </c>
      <c r="F1" s="10">
        <v>6</v>
      </c>
      <c r="G1" s="10">
        <v>30</v>
      </c>
      <c r="H1" s="1"/>
      <c r="I1" s="29" t="s">
        <v>9</v>
      </c>
      <c r="J1" s="26" t="s">
        <v>10</v>
      </c>
      <c r="K1" s="26" t="s">
        <v>11</v>
      </c>
    </row>
    <row r="2" spans="1:11" ht="15.75" customHeight="1" x14ac:dyDescent="0.25">
      <c r="A2" s="1" t="s">
        <v>1</v>
      </c>
      <c r="B2" s="29" t="s">
        <v>3</v>
      </c>
      <c r="C2" s="29"/>
      <c r="D2" s="29"/>
      <c r="E2" s="29"/>
      <c r="F2" s="6"/>
      <c r="G2" s="26" t="s">
        <v>7</v>
      </c>
      <c r="H2" s="26" t="s">
        <v>8</v>
      </c>
      <c r="I2" s="29"/>
      <c r="J2" s="27"/>
      <c r="K2" s="27"/>
    </row>
    <row r="3" spans="1:11" x14ac:dyDescent="0.25">
      <c r="A3" s="1" t="s">
        <v>2</v>
      </c>
      <c r="B3" s="1" t="s">
        <v>155</v>
      </c>
      <c r="C3" s="1" t="s">
        <v>156</v>
      </c>
      <c r="D3" s="1" t="s">
        <v>175</v>
      </c>
      <c r="E3" s="1" t="s">
        <v>167</v>
      </c>
      <c r="F3" s="9" t="s">
        <v>176</v>
      </c>
      <c r="G3" s="28"/>
      <c r="H3" s="28"/>
      <c r="I3" s="29"/>
      <c r="J3" s="28"/>
      <c r="K3" s="28"/>
    </row>
    <row r="4" spans="1:11" ht="25.5" x14ac:dyDescent="0.25">
      <c r="A4" s="5" t="s">
        <v>14</v>
      </c>
      <c r="B4" s="1">
        <v>5</v>
      </c>
      <c r="C4" s="1">
        <v>4</v>
      </c>
      <c r="D4" s="1">
        <v>3</v>
      </c>
      <c r="E4" s="1">
        <v>3</v>
      </c>
      <c r="F4" s="1">
        <v>3</v>
      </c>
      <c r="G4" s="10">
        <f t="shared" ref="G4:G35" si="0">SUM(B4:F4)</f>
        <v>18</v>
      </c>
      <c r="H4" s="1">
        <v>30</v>
      </c>
      <c r="I4" s="4">
        <f t="shared" ref="I4:I35" si="1">100*G4/H4</f>
        <v>60</v>
      </c>
      <c r="J4" s="1">
        <f t="shared" ref="J4:J35" si="2">IF(I4&gt;=60,3,IF(I4&gt;=40,2,1))</f>
        <v>3</v>
      </c>
      <c r="K4" s="10" t="str">
        <f t="shared" ref="K4:K35" si="3">IF(J4=3,"Y","N")</f>
        <v>Y</v>
      </c>
    </row>
    <row r="5" spans="1:11" x14ac:dyDescent="0.25">
      <c r="A5" s="5" t="s">
        <v>15</v>
      </c>
      <c r="B5" s="1">
        <v>4</v>
      </c>
      <c r="C5" s="1">
        <v>4</v>
      </c>
      <c r="D5" s="1">
        <v>3</v>
      </c>
      <c r="E5" s="1">
        <v>3</v>
      </c>
      <c r="F5" s="1">
        <v>3</v>
      </c>
      <c r="G5" s="10">
        <f t="shared" si="0"/>
        <v>17</v>
      </c>
      <c r="H5" s="1">
        <v>30</v>
      </c>
      <c r="I5" s="4">
        <f t="shared" si="1"/>
        <v>56.666666666666664</v>
      </c>
      <c r="J5" s="1">
        <f t="shared" si="2"/>
        <v>2</v>
      </c>
      <c r="K5" s="10" t="str">
        <f t="shared" si="3"/>
        <v>N</v>
      </c>
    </row>
    <row r="6" spans="1:11" ht="38.25" x14ac:dyDescent="0.25">
      <c r="A6" s="5" t="s">
        <v>16</v>
      </c>
      <c r="B6" s="1">
        <v>5</v>
      </c>
      <c r="C6" s="1">
        <v>4</v>
      </c>
      <c r="D6" s="1">
        <v>5</v>
      </c>
      <c r="E6" s="1"/>
      <c r="F6" s="1">
        <v>5</v>
      </c>
      <c r="G6" s="10">
        <f t="shared" si="0"/>
        <v>19</v>
      </c>
      <c r="H6" s="1">
        <v>24</v>
      </c>
      <c r="I6" s="4">
        <f t="shared" si="1"/>
        <v>79.166666666666671</v>
      </c>
      <c r="J6" s="1">
        <f t="shared" si="2"/>
        <v>3</v>
      </c>
      <c r="K6" s="10" t="str">
        <f t="shared" si="3"/>
        <v>Y</v>
      </c>
    </row>
    <row r="7" spans="1:11" ht="25.5" x14ac:dyDescent="0.25">
      <c r="A7" s="5" t="s">
        <v>17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0">
        <f t="shared" si="0"/>
        <v>25</v>
      </c>
      <c r="H7" s="1">
        <v>30</v>
      </c>
      <c r="I7" s="4">
        <f t="shared" si="1"/>
        <v>83.333333333333329</v>
      </c>
      <c r="J7" s="1">
        <f t="shared" si="2"/>
        <v>3</v>
      </c>
      <c r="K7" s="10" t="str">
        <f t="shared" si="3"/>
        <v>Y</v>
      </c>
    </row>
    <row r="8" spans="1:11" ht="25.5" x14ac:dyDescent="0.25">
      <c r="A8" s="5" t="s">
        <v>18</v>
      </c>
      <c r="B8" s="3">
        <v>4</v>
      </c>
      <c r="C8" s="1">
        <v>4</v>
      </c>
      <c r="D8" s="3">
        <v>4</v>
      </c>
      <c r="E8" s="3">
        <v>4</v>
      </c>
      <c r="F8" s="3">
        <v>5</v>
      </c>
      <c r="G8" s="10">
        <f t="shared" si="0"/>
        <v>21</v>
      </c>
      <c r="H8" s="1">
        <v>30</v>
      </c>
      <c r="I8" s="4">
        <f t="shared" si="1"/>
        <v>70</v>
      </c>
      <c r="J8" s="1">
        <f t="shared" si="2"/>
        <v>3</v>
      </c>
      <c r="K8" s="10" t="str">
        <f t="shared" si="3"/>
        <v>Y</v>
      </c>
    </row>
    <row r="9" spans="1:11" x14ac:dyDescent="0.25">
      <c r="A9" s="5" t="s">
        <v>19</v>
      </c>
      <c r="B9" s="3"/>
      <c r="C9" s="3">
        <v>3</v>
      </c>
      <c r="D9" s="3">
        <v>3</v>
      </c>
      <c r="E9" s="3">
        <v>4</v>
      </c>
      <c r="F9" s="3">
        <v>4</v>
      </c>
      <c r="G9" s="10">
        <f t="shared" si="0"/>
        <v>14</v>
      </c>
      <c r="H9" s="1">
        <v>24</v>
      </c>
      <c r="I9" s="4">
        <f t="shared" si="1"/>
        <v>58.333333333333336</v>
      </c>
      <c r="J9" s="1">
        <f t="shared" si="2"/>
        <v>2</v>
      </c>
      <c r="K9" s="10" t="str">
        <f t="shared" si="3"/>
        <v>N</v>
      </c>
    </row>
    <row r="10" spans="1:11" ht="25.5" x14ac:dyDescent="0.25">
      <c r="A10" s="5" t="s">
        <v>20</v>
      </c>
      <c r="B10" s="3">
        <v>4</v>
      </c>
      <c r="C10" s="3"/>
      <c r="D10" s="3">
        <v>3</v>
      </c>
      <c r="E10" s="3">
        <v>3</v>
      </c>
      <c r="F10" s="3">
        <v>3</v>
      </c>
      <c r="G10" s="10">
        <f t="shared" si="0"/>
        <v>13</v>
      </c>
      <c r="H10" s="1">
        <v>24</v>
      </c>
      <c r="I10" s="4">
        <f t="shared" si="1"/>
        <v>54.166666666666664</v>
      </c>
      <c r="J10" s="1">
        <f t="shared" si="2"/>
        <v>2</v>
      </c>
      <c r="K10" s="10" t="str">
        <f t="shared" si="3"/>
        <v>N</v>
      </c>
    </row>
    <row r="11" spans="1:11" x14ac:dyDescent="0.25">
      <c r="A11" s="5" t="s">
        <v>21</v>
      </c>
      <c r="B11" s="3">
        <v>3</v>
      </c>
      <c r="C11" s="1">
        <v>5</v>
      </c>
      <c r="D11" s="3">
        <v>4</v>
      </c>
      <c r="E11" s="3">
        <v>4</v>
      </c>
      <c r="F11" s="3">
        <v>4</v>
      </c>
      <c r="G11" s="10">
        <f t="shared" si="0"/>
        <v>20</v>
      </c>
      <c r="H11" s="1">
        <v>30</v>
      </c>
      <c r="I11" s="4">
        <f t="shared" si="1"/>
        <v>66.666666666666671</v>
      </c>
      <c r="J11" s="1">
        <f t="shared" si="2"/>
        <v>3</v>
      </c>
      <c r="K11" s="10" t="str">
        <f t="shared" si="3"/>
        <v>Y</v>
      </c>
    </row>
    <row r="12" spans="1:11" ht="25.5" x14ac:dyDescent="0.25">
      <c r="A12" s="5" t="s">
        <v>22</v>
      </c>
      <c r="B12" s="3">
        <v>3</v>
      </c>
      <c r="C12" s="1">
        <v>4</v>
      </c>
      <c r="D12" s="3">
        <v>3</v>
      </c>
      <c r="E12" s="3">
        <v>3</v>
      </c>
      <c r="F12" s="3">
        <v>4</v>
      </c>
      <c r="G12" s="10">
        <f t="shared" si="0"/>
        <v>17</v>
      </c>
      <c r="H12" s="1">
        <v>30</v>
      </c>
      <c r="I12" s="4">
        <f t="shared" si="1"/>
        <v>56.666666666666664</v>
      </c>
      <c r="J12" s="1">
        <f t="shared" si="2"/>
        <v>2</v>
      </c>
      <c r="K12" s="10" t="str">
        <f t="shared" si="3"/>
        <v>N</v>
      </c>
    </row>
    <row r="13" spans="1:11" ht="25.5" x14ac:dyDescent="0.25">
      <c r="A13" s="5" t="s">
        <v>23</v>
      </c>
      <c r="B13" s="3">
        <v>5</v>
      </c>
      <c r="C13" s="1"/>
      <c r="D13" s="3">
        <v>5</v>
      </c>
      <c r="E13" s="3">
        <v>3</v>
      </c>
      <c r="F13" s="3">
        <v>4</v>
      </c>
      <c r="G13" s="10">
        <f t="shared" si="0"/>
        <v>17</v>
      </c>
      <c r="H13" s="1">
        <v>24</v>
      </c>
      <c r="I13" s="4">
        <f t="shared" si="1"/>
        <v>70.833333333333329</v>
      </c>
      <c r="J13" s="1">
        <f t="shared" si="2"/>
        <v>3</v>
      </c>
      <c r="K13" s="10" t="str">
        <f t="shared" si="3"/>
        <v>Y</v>
      </c>
    </row>
    <row r="14" spans="1:11" ht="25.5" x14ac:dyDescent="0.25">
      <c r="A14" s="5" t="s">
        <v>24</v>
      </c>
      <c r="B14" s="3">
        <v>3</v>
      </c>
      <c r="C14" s="1">
        <v>4</v>
      </c>
      <c r="D14" s="3">
        <v>3</v>
      </c>
      <c r="E14" s="3">
        <v>4</v>
      </c>
      <c r="F14" s="3">
        <v>3</v>
      </c>
      <c r="G14" s="10">
        <f t="shared" si="0"/>
        <v>17</v>
      </c>
      <c r="H14" s="1">
        <v>30</v>
      </c>
      <c r="I14" s="4">
        <f t="shared" si="1"/>
        <v>56.666666666666664</v>
      </c>
      <c r="J14" s="1">
        <f t="shared" si="2"/>
        <v>2</v>
      </c>
      <c r="K14" s="10" t="str">
        <f t="shared" si="3"/>
        <v>N</v>
      </c>
    </row>
    <row r="15" spans="1:11" ht="25.5" x14ac:dyDescent="0.25">
      <c r="A15" s="5" t="s">
        <v>25</v>
      </c>
      <c r="B15" s="3">
        <v>4</v>
      </c>
      <c r="C15" s="1">
        <v>4</v>
      </c>
      <c r="D15" s="3">
        <v>4</v>
      </c>
      <c r="E15" s="3">
        <v>5</v>
      </c>
      <c r="F15" s="3">
        <v>4</v>
      </c>
      <c r="G15" s="10">
        <f t="shared" si="0"/>
        <v>21</v>
      </c>
      <c r="H15" s="1">
        <v>30</v>
      </c>
      <c r="I15" s="4">
        <f t="shared" si="1"/>
        <v>70</v>
      </c>
      <c r="J15" s="1">
        <f t="shared" si="2"/>
        <v>3</v>
      </c>
      <c r="K15" s="10" t="str">
        <f t="shared" si="3"/>
        <v>Y</v>
      </c>
    </row>
    <row r="16" spans="1:11" x14ac:dyDescent="0.25">
      <c r="A16" s="5" t="s">
        <v>26</v>
      </c>
      <c r="B16" s="3">
        <v>4</v>
      </c>
      <c r="C16" s="1">
        <v>3</v>
      </c>
      <c r="D16" s="3">
        <v>3</v>
      </c>
      <c r="E16" s="3">
        <v>3</v>
      </c>
      <c r="F16" s="3">
        <v>4</v>
      </c>
      <c r="G16" s="10">
        <f t="shared" si="0"/>
        <v>17</v>
      </c>
      <c r="H16" s="1">
        <v>30</v>
      </c>
      <c r="I16" s="4">
        <f t="shared" si="1"/>
        <v>56.666666666666664</v>
      </c>
      <c r="J16" s="1">
        <f t="shared" si="2"/>
        <v>2</v>
      </c>
      <c r="K16" s="10" t="str">
        <f t="shared" si="3"/>
        <v>N</v>
      </c>
    </row>
    <row r="17" spans="1:11" ht="25.5" x14ac:dyDescent="0.25">
      <c r="A17" s="5" t="s">
        <v>27</v>
      </c>
      <c r="B17" s="3">
        <v>4</v>
      </c>
      <c r="C17" s="1">
        <v>5</v>
      </c>
      <c r="D17" s="3">
        <v>4</v>
      </c>
      <c r="E17" s="3">
        <v>5</v>
      </c>
      <c r="F17" s="3">
        <v>5</v>
      </c>
      <c r="G17" s="10">
        <f t="shared" si="0"/>
        <v>23</v>
      </c>
      <c r="H17" s="1">
        <v>30</v>
      </c>
      <c r="I17" s="4">
        <f t="shared" si="1"/>
        <v>76.666666666666671</v>
      </c>
      <c r="J17" s="1">
        <f t="shared" si="2"/>
        <v>3</v>
      </c>
      <c r="K17" s="10" t="str">
        <f t="shared" si="3"/>
        <v>Y</v>
      </c>
    </row>
    <row r="18" spans="1:11" x14ac:dyDescent="0.25">
      <c r="A18" s="5" t="s">
        <v>28</v>
      </c>
      <c r="B18" s="3">
        <v>3</v>
      </c>
      <c r="C18" s="1">
        <v>3</v>
      </c>
      <c r="D18" s="3">
        <v>3</v>
      </c>
      <c r="E18" s="3">
        <v>4</v>
      </c>
      <c r="F18" s="3">
        <v>4</v>
      </c>
      <c r="G18" s="10">
        <f t="shared" si="0"/>
        <v>17</v>
      </c>
      <c r="H18" s="1">
        <v>30</v>
      </c>
      <c r="I18" s="4">
        <f t="shared" si="1"/>
        <v>56.666666666666664</v>
      </c>
      <c r="J18" s="1">
        <f t="shared" si="2"/>
        <v>2</v>
      </c>
      <c r="K18" s="10" t="str">
        <f t="shared" si="3"/>
        <v>N</v>
      </c>
    </row>
    <row r="19" spans="1:11" x14ac:dyDescent="0.25">
      <c r="A19" s="5" t="s">
        <v>29</v>
      </c>
      <c r="B19" s="3">
        <v>3</v>
      </c>
      <c r="C19" s="1">
        <v>4</v>
      </c>
      <c r="D19" s="3"/>
      <c r="E19" s="3">
        <v>3</v>
      </c>
      <c r="F19" s="3">
        <v>4</v>
      </c>
      <c r="G19" s="10">
        <f t="shared" si="0"/>
        <v>14</v>
      </c>
      <c r="H19" s="1">
        <v>24</v>
      </c>
      <c r="I19" s="4">
        <f t="shared" si="1"/>
        <v>58.333333333333336</v>
      </c>
      <c r="J19" s="1">
        <f t="shared" si="2"/>
        <v>2</v>
      </c>
      <c r="K19" s="10" t="str">
        <f t="shared" si="3"/>
        <v>N</v>
      </c>
    </row>
    <row r="20" spans="1:11" ht="25.5" x14ac:dyDescent="0.25">
      <c r="A20" s="5" t="s">
        <v>30</v>
      </c>
      <c r="B20" s="3">
        <v>4</v>
      </c>
      <c r="C20" s="11">
        <v>5</v>
      </c>
      <c r="D20" s="3">
        <v>4</v>
      </c>
      <c r="E20" s="3">
        <v>4</v>
      </c>
      <c r="F20" s="3">
        <v>5</v>
      </c>
      <c r="G20" s="10">
        <f t="shared" si="0"/>
        <v>22</v>
      </c>
      <c r="H20" s="1">
        <v>30</v>
      </c>
      <c r="I20" s="4">
        <f t="shared" si="1"/>
        <v>73.333333333333329</v>
      </c>
      <c r="J20" s="1">
        <f t="shared" si="2"/>
        <v>3</v>
      </c>
      <c r="K20" s="10" t="str">
        <f t="shared" si="3"/>
        <v>Y</v>
      </c>
    </row>
    <row r="21" spans="1:11" ht="25.5" x14ac:dyDescent="0.25">
      <c r="A21" s="5" t="s">
        <v>31</v>
      </c>
      <c r="B21" s="3">
        <v>5</v>
      </c>
      <c r="C21" s="3">
        <v>5</v>
      </c>
      <c r="D21" s="3">
        <v>5</v>
      </c>
      <c r="E21" s="3">
        <v>5</v>
      </c>
      <c r="F21" s="3">
        <v>5</v>
      </c>
      <c r="G21" s="10">
        <f t="shared" si="0"/>
        <v>25</v>
      </c>
      <c r="H21" s="1">
        <v>30</v>
      </c>
      <c r="I21" s="4">
        <f t="shared" si="1"/>
        <v>83.333333333333329</v>
      </c>
      <c r="J21" s="1">
        <f t="shared" si="2"/>
        <v>3</v>
      </c>
      <c r="K21" s="10" t="str">
        <f t="shared" si="3"/>
        <v>Y</v>
      </c>
    </row>
    <row r="22" spans="1:11" x14ac:dyDescent="0.25">
      <c r="A22" s="5" t="s">
        <v>32</v>
      </c>
      <c r="B22" s="3">
        <v>3</v>
      </c>
      <c r="C22" s="1"/>
      <c r="D22" s="3">
        <v>3</v>
      </c>
      <c r="E22" s="3">
        <v>4</v>
      </c>
      <c r="F22" s="3">
        <v>4</v>
      </c>
      <c r="G22" s="10">
        <f t="shared" si="0"/>
        <v>14</v>
      </c>
      <c r="H22" s="1">
        <v>24</v>
      </c>
      <c r="I22" s="4">
        <f t="shared" si="1"/>
        <v>58.333333333333336</v>
      </c>
      <c r="J22" s="1">
        <f t="shared" si="2"/>
        <v>2</v>
      </c>
      <c r="K22" s="10" t="str">
        <f t="shared" si="3"/>
        <v>N</v>
      </c>
    </row>
    <row r="23" spans="1:11" ht="25.5" x14ac:dyDescent="0.25">
      <c r="A23" s="5" t="s">
        <v>33</v>
      </c>
      <c r="B23" s="3">
        <v>3</v>
      </c>
      <c r="C23" s="1">
        <v>5</v>
      </c>
      <c r="D23" s="3">
        <v>3</v>
      </c>
      <c r="E23" s="3">
        <v>3</v>
      </c>
      <c r="F23" s="3">
        <v>5</v>
      </c>
      <c r="G23" s="10">
        <f t="shared" si="0"/>
        <v>19</v>
      </c>
      <c r="H23" s="1">
        <v>30</v>
      </c>
      <c r="I23" s="4">
        <f t="shared" si="1"/>
        <v>63.333333333333336</v>
      </c>
      <c r="J23" s="1">
        <f t="shared" si="2"/>
        <v>3</v>
      </c>
      <c r="K23" s="10" t="str">
        <f t="shared" si="3"/>
        <v>Y</v>
      </c>
    </row>
    <row r="24" spans="1:11" x14ac:dyDescent="0.25">
      <c r="A24" s="5" t="s">
        <v>34</v>
      </c>
      <c r="B24" s="3">
        <v>3</v>
      </c>
      <c r="C24" s="1">
        <v>5</v>
      </c>
      <c r="D24" s="3">
        <v>3</v>
      </c>
      <c r="E24" s="3">
        <v>3</v>
      </c>
      <c r="F24" s="3">
        <v>5</v>
      </c>
      <c r="G24" s="10">
        <f t="shared" si="0"/>
        <v>19</v>
      </c>
      <c r="H24" s="1">
        <v>30</v>
      </c>
      <c r="I24" s="4">
        <f t="shared" si="1"/>
        <v>63.333333333333336</v>
      </c>
      <c r="J24" s="1">
        <f t="shared" si="2"/>
        <v>3</v>
      </c>
      <c r="K24" s="10" t="str">
        <f t="shared" si="3"/>
        <v>Y</v>
      </c>
    </row>
    <row r="25" spans="1:11" x14ac:dyDescent="0.25">
      <c r="A25" s="5" t="s">
        <v>35</v>
      </c>
      <c r="B25" s="3">
        <v>4</v>
      </c>
      <c r="C25" s="1">
        <v>3</v>
      </c>
      <c r="D25" s="3">
        <v>3</v>
      </c>
      <c r="E25" s="3">
        <v>3</v>
      </c>
      <c r="F25" s="3">
        <v>4</v>
      </c>
      <c r="G25" s="10">
        <f t="shared" si="0"/>
        <v>17</v>
      </c>
      <c r="H25" s="1">
        <v>30</v>
      </c>
      <c r="I25" s="4">
        <f t="shared" si="1"/>
        <v>56.666666666666664</v>
      </c>
      <c r="J25" s="1">
        <f t="shared" si="2"/>
        <v>2</v>
      </c>
      <c r="K25" s="10" t="str">
        <f t="shared" si="3"/>
        <v>N</v>
      </c>
    </row>
    <row r="26" spans="1:11" x14ac:dyDescent="0.25">
      <c r="A26" s="5" t="s">
        <v>36</v>
      </c>
      <c r="B26" s="3">
        <v>3</v>
      </c>
      <c r="C26" s="1"/>
      <c r="D26" s="3">
        <v>4</v>
      </c>
      <c r="E26" s="3">
        <v>3</v>
      </c>
      <c r="F26" s="3">
        <v>4</v>
      </c>
      <c r="G26" s="10">
        <f t="shared" si="0"/>
        <v>14</v>
      </c>
      <c r="H26" s="1">
        <v>24</v>
      </c>
      <c r="I26" s="4">
        <f t="shared" si="1"/>
        <v>58.333333333333336</v>
      </c>
      <c r="J26" s="1">
        <f t="shared" si="2"/>
        <v>2</v>
      </c>
      <c r="K26" s="10" t="str">
        <f t="shared" si="3"/>
        <v>N</v>
      </c>
    </row>
    <row r="27" spans="1:11" x14ac:dyDescent="0.25">
      <c r="A27" s="5" t="s">
        <v>37</v>
      </c>
      <c r="B27" s="3">
        <v>4</v>
      </c>
      <c r="C27" s="1">
        <v>4</v>
      </c>
      <c r="D27" s="3">
        <v>4</v>
      </c>
      <c r="E27" s="3">
        <v>4</v>
      </c>
      <c r="F27" s="3">
        <v>5</v>
      </c>
      <c r="G27" s="10">
        <f t="shared" si="0"/>
        <v>21</v>
      </c>
      <c r="H27" s="1">
        <v>30</v>
      </c>
      <c r="I27" s="4">
        <f t="shared" si="1"/>
        <v>70</v>
      </c>
      <c r="J27" s="1">
        <f t="shared" si="2"/>
        <v>3</v>
      </c>
      <c r="K27" s="10" t="str">
        <f t="shared" si="3"/>
        <v>Y</v>
      </c>
    </row>
    <row r="28" spans="1:11" x14ac:dyDescent="0.25">
      <c r="A28" s="5" t="s">
        <v>38</v>
      </c>
      <c r="B28" s="3"/>
      <c r="C28" s="1">
        <v>4</v>
      </c>
      <c r="D28" s="3">
        <v>3</v>
      </c>
      <c r="E28" s="3">
        <v>3</v>
      </c>
      <c r="F28" s="3">
        <v>4</v>
      </c>
      <c r="G28" s="10">
        <f t="shared" si="0"/>
        <v>14</v>
      </c>
      <c r="H28" s="1">
        <v>24</v>
      </c>
      <c r="I28" s="4">
        <f t="shared" si="1"/>
        <v>58.333333333333336</v>
      </c>
      <c r="J28" s="1">
        <f t="shared" si="2"/>
        <v>2</v>
      </c>
      <c r="K28" s="10" t="str">
        <f t="shared" si="3"/>
        <v>N</v>
      </c>
    </row>
    <row r="29" spans="1:11" ht="25.5" x14ac:dyDescent="0.25">
      <c r="A29" s="5" t="s">
        <v>39</v>
      </c>
      <c r="B29" s="3">
        <v>3</v>
      </c>
      <c r="C29" s="1">
        <v>3</v>
      </c>
      <c r="D29" s="3">
        <v>3</v>
      </c>
      <c r="E29" s="3">
        <v>3</v>
      </c>
      <c r="F29" s="3">
        <v>5</v>
      </c>
      <c r="G29" s="10">
        <f t="shared" si="0"/>
        <v>17</v>
      </c>
      <c r="H29" s="1">
        <v>30</v>
      </c>
      <c r="I29" s="4">
        <f t="shared" si="1"/>
        <v>56.666666666666664</v>
      </c>
      <c r="J29" s="1">
        <f t="shared" si="2"/>
        <v>2</v>
      </c>
      <c r="K29" s="10" t="str">
        <f t="shared" si="3"/>
        <v>N</v>
      </c>
    </row>
    <row r="30" spans="1:11" x14ac:dyDescent="0.25">
      <c r="A30" s="5" t="s">
        <v>40</v>
      </c>
      <c r="B30" s="3">
        <v>5</v>
      </c>
      <c r="C30" s="1">
        <v>4</v>
      </c>
      <c r="D30" s="3">
        <v>3</v>
      </c>
      <c r="E30" s="3">
        <v>3</v>
      </c>
      <c r="F30" s="3">
        <v>3</v>
      </c>
      <c r="G30" s="10">
        <f t="shared" si="0"/>
        <v>18</v>
      </c>
      <c r="H30" s="1">
        <v>30</v>
      </c>
      <c r="I30" s="4">
        <f t="shared" si="1"/>
        <v>60</v>
      </c>
      <c r="J30" s="1">
        <f t="shared" si="2"/>
        <v>3</v>
      </c>
      <c r="K30" s="10" t="str">
        <f t="shared" si="3"/>
        <v>Y</v>
      </c>
    </row>
    <row r="31" spans="1:11" ht="25.5" x14ac:dyDescent="0.25">
      <c r="A31" s="5" t="s">
        <v>41</v>
      </c>
      <c r="B31" s="3">
        <v>4</v>
      </c>
      <c r="C31" s="1">
        <v>4</v>
      </c>
      <c r="D31" s="3">
        <v>4</v>
      </c>
      <c r="E31" s="3">
        <v>4</v>
      </c>
      <c r="F31" s="3">
        <v>5</v>
      </c>
      <c r="G31" s="10">
        <f t="shared" si="0"/>
        <v>21</v>
      </c>
      <c r="H31" s="1">
        <v>30</v>
      </c>
      <c r="I31" s="4">
        <f t="shared" si="1"/>
        <v>70</v>
      </c>
      <c r="J31" s="1">
        <f t="shared" si="2"/>
        <v>3</v>
      </c>
      <c r="K31" s="10" t="str">
        <f t="shared" si="3"/>
        <v>Y</v>
      </c>
    </row>
    <row r="32" spans="1:11" ht="25.5" x14ac:dyDescent="0.25">
      <c r="A32" s="5" t="s">
        <v>42</v>
      </c>
      <c r="B32" s="3">
        <v>4</v>
      </c>
      <c r="C32" s="1">
        <v>4</v>
      </c>
      <c r="D32" s="3">
        <v>4</v>
      </c>
      <c r="E32" s="3">
        <v>4</v>
      </c>
      <c r="F32" s="3">
        <v>4</v>
      </c>
      <c r="G32" s="10">
        <f t="shared" si="0"/>
        <v>20</v>
      </c>
      <c r="H32" s="1">
        <v>30</v>
      </c>
      <c r="I32" s="4">
        <f t="shared" si="1"/>
        <v>66.666666666666671</v>
      </c>
      <c r="J32" s="1">
        <f t="shared" si="2"/>
        <v>3</v>
      </c>
      <c r="K32" s="10" t="str">
        <f t="shared" si="3"/>
        <v>Y</v>
      </c>
    </row>
    <row r="33" spans="1:11" ht="38.25" x14ac:dyDescent="0.25">
      <c r="A33" s="5" t="s">
        <v>43</v>
      </c>
      <c r="B33" s="3">
        <v>5</v>
      </c>
      <c r="C33" s="1">
        <v>4</v>
      </c>
      <c r="D33" s="3">
        <v>5</v>
      </c>
      <c r="E33" s="3">
        <v>4</v>
      </c>
      <c r="F33" s="3">
        <v>5</v>
      </c>
      <c r="G33" s="10">
        <f t="shared" si="0"/>
        <v>23</v>
      </c>
      <c r="H33" s="1">
        <v>30</v>
      </c>
      <c r="I33" s="4">
        <f t="shared" si="1"/>
        <v>76.666666666666671</v>
      </c>
      <c r="J33" s="1">
        <f t="shared" si="2"/>
        <v>3</v>
      </c>
      <c r="K33" s="10" t="str">
        <f t="shared" si="3"/>
        <v>Y</v>
      </c>
    </row>
    <row r="34" spans="1:11" ht="25.5" x14ac:dyDescent="0.25">
      <c r="A34" s="5" t="s">
        <v>44</v>
      </c>
      <c r="B34" s="3">
        <v>3</v>
      </c>
      <c r="C34" s="1">
        <v>3</v>
      </c>
      <c r="D34" s="3">
        <v>4</v>
      </c>
      <c r="E34" s="3"/>
      <c r="F34" s="3">
        <v>4</v>
      </c>
      <c r="G34" s="10">
        <f t="shared" si="0"/>
        <v>14</v>
      </c>
      <c r="H34" s="1">
        <v>24</v>
      </c>
      <c r="I34" s="4">
        <f t="shared" si="1"/>
        <v>58.333333333333336</v>
      </c>
      <c r="J34" s="1">
        <f t="shared" si="2"/>
        <v>2</v>
      </c>
      <c r="K34" s="10" t="str">
        <f t="shared" si="3"/>
        <v>N</v>
      </c>
    </row>
    <row r="35" spans="1:11" ht="25.5" x14ac:dyDescent="0.25">
      <c r="A35" s="5" t="s">
        <v>45</v>
      </c>
      <c r="B35" s="3">
        <v>5</v>
      </c>
      <c r="C35" s="1">
        <v>4</v>
      </c>
      <c r="D35" s="3">
        <v>4</v>
      </c>
      <c r="E35" s="3">
        <v>5</v>
      </c>
      <c r="F35" s="3">
        <v>5</v>
      </c>
      <c r="G35" s="10">
        <f t="shared" si="0"/>
        <v>23</v>
      </c>
      <c r="H35" s="1">
        <v>30</v>
      </c>
      <c r="I35" s="4">
        <f t="shared" si="1"/>
        <v>76.666666666666671</v>
      </c>
      <c r="J35" s="1">
        <f t="shared" si="2"/>
        <v>3</v>
      </c>
      <c r="K35" s="10" t="str">
        <f t="shared" si="3"/>
        <v>Y</v>
      </c>
    </row>
    <row r="36" spans="1:11" x14ac:dyDescent="0.25">
      <c r="A36" s="5" t="s">
        <v>46</v>
      </c>
      <c r="B36" s="3">
        <v>3</v>
      </c>
      <c r="C36" s="1">
        <v>3</v>
      </c>
      <c r="D36" s="3">
        <v>3</v>
      </c>
      <c r="E36" s="3">
        <v>4</v>
      </c>
      <c r="F36" s="3">
        <v>4</v>
      </c>
      <c r="G36" s="10">
        <f t="shared" ref="G36:G67" si="4">SUM(B36:F36)</f>
        <v>17</v>
      </c>
      <c r="H36" s="1">
        <v>30</v>
      </c>
      <c r="I36" s="4">
        <f t="shared" ref="I36:I67" si="5">100*G36/H36</f>
        <v>56.666666666666664</v>
      </c>
      <c r="J36" s="1">
        <f t="shared" ref="J36:J67" si="6">IF(I36&gt;=60,3,IF(I36&gt;=40,2,1))</f>
        <v>2</v>
      </c>
      <c r="K36" s="10" t="str">
        <f t="shared" ref="K36:K67" si="7">IF(J36=3,"Y","N")</f>
        <v>N</v>
      </c>
    </row>
    <row r="37" spans="1:11" x14ac:dyDescent="0.25">
      <c r="A37" s="5" t="s">
        <v>47</v>
      </c>
      <c r="B37" s="3">
        <v>3</v>
      </c>
      <c r="C37" s="1">
        <v>5</v>
      </c>
      <c r="D37" s="3">
        <v>4</v>
      </c>
      <c r="E37" s="3">
        <v>4</v>
      </c>
      <c r="F37" s="3">
        <v>5</v>
      </c>
      <c r="G37" s="10">
        <f t="shared" si="4"/>
        <v>21</v>
      </c>
      <c r="H37" s="1">
        <v>30</v>
      </c>
      <c r="I37" s="4">
        <f t="shared" si="5"/>
        <v>70</v>
      </c>
      <c r="J37" s="1">
        <f t="shared" si="6"/>
        <v>3</v>
      </c>
      <c r="K37" s="10" t="str">
        <f t="shared" si="7"/>
        <v>Y</v>
      </c>
    </row>
    <row r="38" spans="1:11" ht="25.5" x14ac:dyDescent="0.25">
      <c r="A38" s="5" t="s">
        <v>48</v>
      </c>
      <c r="B38" s="3">
        <v>3</v>
      </c>
      <c r="C38" s="1">
        <v>3</v>
      </c>
      <c r="D38" s="3"/>
      <c r="E38" s="3">
        <v>4</v>
      </c>
      <c r="F38" s="3">
        <v>4</v>
      </c>
      <c r="G38" s="10">
        <f t="shared" si="4"/>
        <v>14</v>
      </c>
      <c r="H38" s="1">
        <v>24</v>
      </c>
      <c r="I38" s="4">
        <f t="shared" si="5"/>
        <v>58.333333333333336</v>
      </c>
      <c r="J38" s="1">
        <f t="shared" si="6"/>
        <v>2</v>
      </c>
      <c r="K38" s="10" t="str">
        <f t="shared" si="7"/>
        <v>N</v>
      </c>
    </row>
    <row r="39" spans="1:11" ht="25.5" x14ac:dyDescent="0.25">
      <c r="A39" s="5" t="s">
        <v>49</v>
      </c>
      <c r="B39" s="3">
        <v>5</v>
      </c>
      <c r="C39" s="1">
        <v>4</v>
      </c>
      <c r="D39" s="3">
        <v>5</v>
      </c>
      <c r="E39" s="3">
        <v>5</v>
      </c>
      <c r="F39" s="3">
        <v>5</v>
      </c>
      <c r="G39" s="10">
        <f t="shared" si="4"/>
        <v>24</v>
      </c>
      <c r="H39" s="1">
        <v>30</v>
      </c>
      <c r="I39" s="4">
        <f t="shared" si="5"/>
        <v>80</v>
      </c>
      <c r="J39" s="1">
        <f t="shared" si="6"/>
        <v>3</v>
      </c>
      <c r="K39" s="10" t="str">
        <f t="shared" si="7"/>
        <v>Y</v>
      </c>
    </row>
    <row r="40" spans="1:11" ht="25.5" x14ac:dyDescent="0.25">
      <c r="A40" s="5" t="s">
        <v>50</v>
      </c>
      <c r="B40" s="3">
        <v>5</v>
      </c>
      <c r="C40" s="1">
        <v>5</v>
      </c>
      <c r="D40" s="3">
        <v>5</v>
      </c>
      <c r="E40" s="3">
        <v>6</v>
      </c>
      <c r="F40" s="3">
        <v>6</v>
      </c>
      <c r="G40" s="10">
        <f t="shared" si="4"/>
        <v>27</v>
      </c>
      <c r="H40" s="1">
        <v>30</v>
      </c>
      <c r="I40" s="4">
        <f t="shared" si="5"/>
        <v>90</v>
      </c>
      <c r="J40" s="1">
        <f t="shared" si="6"/>
        <v>3</v>
      </c>
      <c r="K40" s="10" t="str">
        <f t="shared" si="7"/>
        <v>Y</v>
      </c>
    </row>
    <row r="41" spans="1:11" ht="25.5" x14ac:dyDescent="0.25">
      <c r="A41" s="5" t="s">
        <v>51</v>
      </c>
      <c r="B41" s="3">
        <v>4</v>
      </c>
      <c r="C41" s="1">
        <v>5</v>
      </c>
      <c r="D41" s="3">
        <v>4</v>
      </c>
      <c r="E41" s="3">
        <v>5</v>
      </c>
      <c r="F41" s="3">
        <v>5</v>
      </c>
      <c r="G41" s="10">
        <f t="shared" si="4"/>
        <v>23</v>
      </c>
      <c r="H41" s="1">
        <v>30</v>
      </c>
      <c r="I41" s="4">
        <f t="shared" si="5"/>
        <v>76.666666666666671</v>
      </c>
      <c r="J41" s="1">
        <f t="shared" si="6"/>
        <v>3</v>
      </c>
      <c r="K41" s="10" t="str">
        <f t="shared" si="7"/>
        <v>Y</v>
      </c>
    </row>
    <row r="42" spans="1:11" x14ac:dyDescent="0.25">
      <c r="A42" s="5" t="s">
        <v>52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0">
        <f t="shared" si="4"/>
        <v>25</v>
      </c>
      <c r="H42" s="1">
        <v>30</v>
      </c>
      <c r="I42" s="4">
        <f t="shared" si="5"/>
        <v>83.333333333333329</v>
      </c>
      <c r="J42" s="1">
        <f t="shared" si="6"/>
        <v>3</v>
      </c>
      <c r="K42" s="10" t="str">
        <f t="shared" si="7"/>
        <v>Y</v>
      </c>
    </row>
    <row r="43" spans="1:11" x14ac:dyDescent="0.25">
      <c r="A43" s="5" t="s">
        <v>53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0">
        <f t="shared" si="4"/>
        <v>20</v>
      </c>
      <c r="H43" s="1">
        <v>30</v>
      </c>
      <c r="I43" s="4">
        <f t="shared" si="5"/>
        <v>66.666666666666671</v>
      </c>
      <c r="J43" s="1">
        <f t="shared" si="6"/>
        <v>3</v>
      </c>
      <c r="K43" s="10" t="str">
        <f t="shared" si="7"/>
        <v>Y</v>
      </c>
    </row>
    <row r="44" spans="1:11" x14ac:dyDescent="0.25">
      <c r="A44" s="5" t="s">
        <v>54</v>
      </c>
      <c r="B44" s="1">
        <v>3</v>
      </c>
      <c r="C44" s="1">
        <v>4</v>
      </c>
      <c r="D44" s="1">
        <v>4</v>
      </c>
      <c r="E44" s="1"/>
      <c r="F44" s="1">
        <v>4</v>
      </c>
      <c r="G44" s="10">
        <f t="shared" si="4"/>
        <v>15</v>
      </c>
      <c r="H44" s="1">
        <v>24</v>
      </c>
      <c r="I44" s="4">
        <f t="shared" si="5"/>
        <v>62.5</v>
      </c>
      <c r="J44" s="1">
        <f t="shared" si="6"/>
        <v>3</v>
      </c>
      <c r="K44" s="10" t="str">
        <f t="shared" si="7"/>
        <v>Y</v>
      </c>
    </row>
    <row r="45" spans="1:11" ht="25.5" x14ac:dyDescent="0.25">
      <c r="A45" s="5" t="s">
        <v>55</v>
      </c>
      <c r="B45" s="1">
        <v>5</v>
      </c>
      <c r="C45" s="1">
        <v>4</v>
      </c>
      <c r="D45" s="1">
        <v>6</v>
      </c>
      <c r="E45" s="1">
        <v>6</v>
      </c>
      <c r="F45" s="1">
        <v>6</v>
      </c>
      <c r="G45" s="10">
        <f t="shared" si="4"/>
        <v>27</v>
      </c>
      <c r="H45" s="1">
        <v>30</v>
      </c>
      <c r="I45" s="4">
        <f t="shared" si="5"/>
        <v>90</v>
      </c>
      <c r="J45" s="1">
        <f t="shared" si="6"/>
        <v>3</v>
      </c>
      <c r="K45" s="10" t="str">
        <f t="shared" si="7"/>
        <v>Y</v>
      </c>
    </row>
    <row r="46" spans="1:11" x14ac:dyDescent="0.25">
      <c r="A46" s="5" t="s">
        <v>56</v>
      </c>
      <c r="B46" s="3">
        <v>4</v>
      </c>
      <c r="C46" s="1">
        <v>5</v>
      </c>
      <c r="D46" s="3">
        <v>4</v>
      </c>
      <c r="E46" s="3">
        <v>4</v>
      </c>
      <c r="F46" s="3">
        <v>5</v>
      </c>
      <c r="G46" s="10">
        <f t="shared" si="4"/>
        <v>22</v>
      </c>
      <c r="H46" s="1">
        <v>30</v>
      </c>
      <c r="I46" s="4">
        <f t="shared" si="5"/>
        <v>73.333333333333329</v>
      </c>
      <c r="J46" s="1">
        <f t="shared" si="6"/>
        <v>3</v>
      </c>
      <c r="K46" s="10" t="str">
        <f t="shared" si="7"/>
        <v>Y</v>
      </c>
    </row>
    <row r="47" spans="1:11" ht="25.5" x14ac:dyDescent="0.25">
      <c r="A47" s="5" t="s">
        <v>57</v>
      </c>
      <c r="B47" s="3">
        <v>3</v>
      </c>
      <c r="C47" s="1"/>
      <c r="D47" s="3">
        <v>4</v>
      </c>
      <c r="E47" s="3">
        <v>3</v>
      </c>
      <c r="F47" s="3">
        <v>4</v>
      </c>
      <c r="G47" s="10">
        <f t="shared" si="4"/>
        <v>14</v>
      </c>
      <c r="H47" s="1">
        <v>24</v>
      </c>
      <c r="I47" s="4">
        <f t="shared" si="5"/>
        <v>58.333333333333336</v>
      </c>
      <c r="J47" s="1">
        <f t="shared" si="6"/>
        <v>2</v>
      </c>
      <c r="K47" s="10" t="str">
        <f t="shared" si="7"/>
        <v>N</v>
      </c>
    </row>
    <row r="48" spans="1:11" ht="25.5" x14ac:dyDescent="0.25">
      <c r="A48" s="5" t="s">
        <v>58</v>
      </c>
      <c r="B48" s="3">
        <v>5</v>
      </c>
      <c r="C48" s="1">
        <v>5</v>
      </c>
      <c r="D48" s="3">
        <v>5</v>
      </c>
      <c r="E48" s="3">
        <v>5</v>
      </c>
      <c r="F48" s="3">
        <v>5</v>
      </c>
      <c r="G48" s="10">
        <f t="shared" si="4"/>
        <v>25</v>
      </c>
      <c r="H48" s="1">
        <v>30</v>
      </c>
      <c r="I48" s="4">
        <f t="shared" si="5"/>
        <v>83.333333333333329</v>
      </c>
      <c r="J48" s="1">
        <f t="shared" si="6"/>
        <v>3</v>
      </c>
      <c r="K48" s="10" t="str">
        <f t="shared" si="7"/>
        <v>Y</v>
      </c>
    </row>
    <row r="49" spans="1:11" ht="25.5" x14ac:dyDescent="0.25">
      <c r="A49" s="5" t="s">
        <v>59</v>
      </c>
      <c r="B49" s="3">
        <v>3</v>
      </c>
      <c r="C49" s="1">
        <v>3</v>
      </c>
      <c r="D49" s="3">
        <v>4</v>
      </c>
      <c r="E49" s="3">
        <v>3</v>
      </c>
      <c r="F49" s="3">
        <v>4</v>
      </c>
      <c r="G49" s="10">
        <f t="shared" si="4"/>
        <v>17</v>
      </c>
      <c r="H49" s="1">
        <v>30</v>
      </c>
      <c r="I49" s="4">
        <f t="shared" si="5"/>
        <v>56.666666666666664</v>
      </c>
      <c r="J49" s="1">
        <f t="shared" si="6"/>
        <v>2</v>
      </c>
      <c r="K49" s="10" t="str">
        <f t="shared" si="7"/>
        <v>N</v>
      </c>
    </row>
    <row r="50" spans="1:11" ht="25.5" x14ac:dyDescent="0.25">
      <c r="A50" s="5" t="s">
        <v>60</v>
      </c>
      <c r="B50" s="3">
        <v>5</v>
      </c>
      <c r="C50" s="1">
        <v>5</v>
      </c>
      <c r="D50" s="3">
        <v>4</v>
      </c>
      <c r="E50" s="3">
        <v>5</v>
      </c>
      <c r="F50" s="3">
        <v>5</v>
      </c>
      <c r="G50" s="10">
        <f t="shared" si="4"/>
        <v>24</v>
      </c>
      <c r="H50" s="1">
        <v>30</v>
      </c>
      <c r="I50" s="4">
        <f t="shared" si="5"/>
        <v>80</v>
      </c>
      <c r="J50" s="1">
        <f t="shared" si="6"/>
        <v>3</v>
      </c>
      <c r="K50" s="10" t="str">
        <f t="shared" si="7"/>
        <v>Y</v>
      </c>
    </row>
    <row r="51" spans="1:11" ht="25.5" x14ac:dyDescent="0.25">
      <c r="A51" s="5" t="s">
        <v>61</v>
      </c>
      <c r="B51" s="3">
        <v>5</v>
      </c>
      <c r="C51" s="1">
        <v>6</v>
      </c>
      <c r="D51" s="3">
        <v>5</v>
      </c>
      <c r="E51" s="3">
        <v>6</v>
      </c>
      <c r="F51" s="3">
        <v>5</v>
      </c>
      <c r="G51" s="10">
        <f t="shared" si="4"/>
        <v>27</v>
      </c>
      <c r="H51" s="1">
        <v>30</v>
      </c>
      <c r="I51" s="4">
        <f t="shared" si="5"/>
        <v>90</v>
      </c>
      <c r="J51" s="1">
        <f t="shared" si="6"/>
        <v>3</v>
      </c>
      <c r="K51" s="10" t="str">
        <f t="shared" si="7"/>
        <v>Y</v>
      </c>
    </row>
    <row r="52" spans="1:11" ht="38.25" x14ac:dyDescent="0.25">
      <c r="A52" s="5" t="s">
        <v>62</v>
      </c>
      <c r="B52" s="3">
        <v>3</v>
      </c>
      <c r="C52" s="1">
        <v>3</v>
      </c>
      <c r="D52" s="3">
        <v>5</v>
      </c>
      <c r="E52" s="3">
        <v>3</v>
      </c>
      <c r="F52" s="3">
        <v>3</v>
      </c>
      <c r="G52" s="10">
        <f t="shared" si="4"/>
        <v>17</v>
      </c>
      <c r="H52" s="1">
        <v>30</v>
      </c>
      <c r="I52" s="4">
        <f t="shared" si="5"/>
        <v>56.666666666666664</v>
      </c>
      <c r="J52" s="1">
        <f t="shared" si="6"/>
        <v>2</v>
      </c>
      <c r="K52" s="10" t="str">
        <f t="shared" si="7"/>
        <v>N</v>
      </c>
    </row>
    <row r="53" spans="1:11" ht="25.5" x14ac:dyDescent="0.25">
      <c r="A53" s="5" t="s">
        <v>63</v>
      </c>
      <c r="B53" s="3">
        <v>3</v>
      </c>
      <c r="C53" s="1">
        <v>3</v>
      </c>
      <c r="D53" s="3">
        <v>3</v>
      </c>
      <c r="E53" s="3">
        <v>3</v>
      </c>
      <c r="F53" s="3">
        <v>4</v>
      </c>
      <c r="G53" s="10">
        <f t="shared" si="4"/>
        <v>16</v>
      </c>
      <c r="H53" s="1">
        <v>30</v>
      </c>
      <c r="I53" s="4">
        <f t="shared" si="5"/>
        <v>53.333333333333336</v>
      </c>
      <c r="J53" s="1">
        <f t="shared" si="6"/>
        <v>2</v>
      </c>
      <c r="K53" s="10" t="str">
        <f t="shared" si="7"/>
        <v>N</v>
      </c>
    </row>
    <row r="54" spans="1:11" x14ac:dyDescent="0.25">
      <c r="A54" s="5" t="s">
        <v>64</v>
      </c>
      <c r="B54" s="3">
        <v>5</v>
      </c>
      <c r="C54" s="1">
        <v>4</v>
      </c>
      <c r="D54" s="3">
        <v>5</v>
      </c>
      <c r="E54" s="3">
        <v>5</v>
      </c>
      <c r="F54" s="3">
        <v>5</v>
      </c>
      <c r="G54" s="10">
        <f t="shared" si="4"/>
        <v>24</v>
      </c>
      <c r="H54" s="1">
        <v>30</v>
      </c>
      <c r="I54" s="4">
        <f t="shared" si="5"/>
        <v>80</v>
      </c>
      <c r="J54" s="1">
        <f t="shared" si="6"/>
        <v>3</v>
      </c>
      <c r="K54" s="10" t="str">
        <f t="shared" si="7"/>
        <v>Y</v>
      </c>
    </row>
    <row r="55" spans="1:11" ht="25.5" x14ac:dyDescent="0.25">
      <c r="A55" s="5" t="s">
        <v>65</v>
      </c>
      <c r="B55" s="3">
        <v>3</v>
      </c>
      <c r="C55" s="1">
        <v>4</v>
      </c>
      <c r="D55" s="3">
        <v>3</v>
      </c>
      <c r="E55" s="3">
        <v>4</v>
      </c>
      <c r="F55" s="3">
        <v>3</v>
      </c>
      <c r="G55" s="10">
        <f t="shared" si="4"/>
        <v>17</v>
      </c>
      <c r="H55" s="1">
        <v>30</v>
      </c>
      <c r="I55" s="4">
        <f t="shared" si="5"/>
        <v>56.666666666666664</v>
      </c>
      <c r="J55" s="1">
        <f t="shared" si="6"/>
        <v>2</v>
      </c>
      <c r="K55" s="10" t="str">
        <f t="shared" si="7"/>
        <v>N</v>
      </c>
    </row>
    <row r="56" spans="1:11" x14ac:dyDescent="0.25">
      <c r="A56" s="5" t="s">
        <v>66</v>
      </c>
      <c r="B56" s="3">
        <v>5</v>
      </c>
      <c r="C56" s="1">
        <v>5</v>
      </c>
      <c r="D56" s="3">
        <v>4</v>
      </c>
      <c r="E56" s="3">
        <v>4</v>
      </c>
      <c r="F56" s="3">
        <v>5</v>
      </c>
      <c r="G56" s="10">
        <f t="shared" si="4"/>
        <v>23</v>
      </c>
      <c r="H56" s="1">
        <v>30</v>
      </c>
      <c r="I56" s="4">
        <f t="shared" si="5"/>
        <v>76.666666666666671</v>
      </c>
      <c r="J56" s="1">
        <f t="shared" si="6"/>
        <v>3</v>
      </c>
      <c r="K56" s="10" t="str">
        <f t="shared" si="7"/>
        <v>Y</v>
      </c>
    </row>
    <row r="57" spans="1:11" ht="25.5" x14ac:dyDescent="0.25">
      <c r="A57" s="5" t="s">
        <v>67</v>
      </c>
      <c r="B57" s="3">
        <v>3</v>
      </c>
      <c r="C57" s="1">
        <v>4</v>
      </c>
      <c r="D57" s="3">
        <v>3</v>
      </c>
      <c r="E57" s="3">
        <v>3</v>
      </c>
      <c r="F57" s="3">
        <v>4</v>
      </c>
      <c r="G57" s="10">
        <f t="shared" si="4"/>
        <v>17</v>
      </c>
      <c r="H57" s="1">
        <v>30</v>
      </c>
      <c r="I57" s="4">
        <f t="shared" si="5"/>
        <v>56.666666666666664</v>
      </c>
      <c r="J57" s="1">
        <f t="shared" si="6"/>
        <v>2</v>
      </c>
      <c r="K57" s="10" t="str">
        <f t="shared" si="7"/>
        <v>N</v>
      </c>
    </row>
    <row r="58" spans="1:11" ht="25.5" x14ac:dyDescent="0.25">
      <c r="A58" s="5" t="s">
        <v>68</v>
      </c>
      <c r="B58" s="3">
        <v>4</v>
      </c>
      <c r="C58" s="1">
        <v>5</v>
      </c>
      <c r="D58" s="3">
        <v>5</v>
      </c>
      <c r="E58" s="3">
        <v>5</v>
      </c>
      <c r="F58" s="3">
        <v>5</v>
      </c>
      <c r="G58" s="10">
        <f t="shared" si="4"/>
        <v>24</v>
      </c>
      <c r="H58" s="1">
        <v>30</v>
      </c>
      <c r="I58" s="4">
        <f t="shared" si="5"/>
        <v>80</v>
      </c>
      <c r="J58" s="1">
        <f t="shared" si="6"/>
        <v>3</v>
      </c>
      <c r="K58" s="10" t="str">
        <f t="shared" si="7"/>
        <v>Y</v>
      </c>
    </row>
    <row r="59" spans="1:11" ht="25.5" x14ac:dyDescent="0.25">
      <c r="A59" s="5" t="s">
        <v>69</v>
      </c>
      <c r="B59" s="3">
        <v>5</v>
      </c>
      <c r="C59" s="1">
        <v>4</v>
      </c>
      <c r="D59" s="3">
        <v>5</v>
      </c>
      <c r="E59" s="3">
        <v>5</v>
      </c>
      <c r="F59" s="3">
        <v>5</v>
      </c>
      <c r="G59" s="10">
        <f t="shared" si="4"/>
        <v>24</v>
      </c>
      <c r="H59" s="1">
        <v>30</v>
      </c>
      <c r="I59" s="4">
        <f t="shared" si="5"/>
        <v>80</v>
      </c>
      <c r="J59" s="1">
        <f t="shared" si="6"/>
        <v>3</v>
      </c>
      <c r="K59" s="10" t="str">
        <f t="shared" si="7"/>
        <v>Y</v>
      </c>
    </row>
    <row r="60" spans="1:11" ht="25.5" x14ac:dyDescent="0.25">
      <c r="A60" s="5" t="s">
        <v>70</v>
      </c>
      <c r="B60" s="3">
        <v>4</v>
      </c>
      <c r="C60" s="1">
        <v>5</v>
      </c>
      <c r="D60" s="3">
        <v>5</v>
      </c>
      <c r="E60" s="3">
        <v>4</v>
      </c>
      <c r="F60" s="3">
        <v>4</v>
      </c>
      <c r="G60" s="10">
        <f t="shared" si="4"/>
        <v>22</v>
      </c>
      <c r="H60" s="1">
        <v>30</v>
      </c>
      <c r="I60" s="4">
        <f t="shared" si="5"/>
        <v>73.333333333333329</v>
      </c>
      <c r="J60" s="1">
        <f t="shared" si="6"/>
        <v>3</v>
      </c>
      <c r="K60" s="10" t="str">
        <f t="shared" si="7"/>
        <v>Y</v>
      </c>
    </row>
    <row r="61" spans="1:11" x14ac:dyDescent="0.25">
      <c r="A61" s="5" t="s">
        <v>71</v>
      </c>
      <c r="B61" s="3">
        <v>3</v>
      </c>
      <c r="C61" s="1">
        <v>5</v>
      </c>
      <c r="D61" s="3">
        <v>3</v>
      </c>
      <c r="E61" s="3">
        <v>3</v>
      </c>
      <c r="F61" s="3">
        <v>5</v>
      </c>
      <c r="G61" s="10">
        <f t="shared" si="4"/>
        <v>19</v>
      </c>
      <c r="H61" s="1">
        <v>30</v>
      </c>
      <c r="I61" s="4">
        <f t="shared" si="5"/>
        <v>63.333333333333336</v>
      </c>
      <c r="J61" s="1">
        <f t="shared" si="6"/>
        <v>3</v>
      </c>
      <c r="K61" s="10" t="str">
        <f t="shared" si="7"/>
        <v>Y</v>
      </c>
    </row>
    <row r="62" spans="1:11" x14ac:dyDescent="0.25">
      <c r="A62" s="5" t="s">
        <v>72</v>
      </c>
      <c r="B62" s="3"/>
      <c r="C62" s="1">
        <v>4</v>
      </c>
      <c r="D62" s="3">
        <v>3</v>
      </c>
      <c r="E62" s="3">
        <v>3</v>
      </c>
      <c r="F62" s="3">
        <v>4</v>
      </c>
      <c r="G62" s="10">
        <f t="shared" si="4"/>
        <v>14</v>
      </c>
      <c r="H62" s="1">
        <v>24</v>
      </c>
      <c r="I62" s="4">
        <f t="shared" si="5"/>
        <v>58.333333333333336</v>
      </c>
      <c r="J62" s="1">
        <f t="shared" si="6"/>
        <v>2</v>
      </c>
      <c r="K62" s="10" t="str">
        <f t="shared" si="7"/>
        <v>N</v>
      </c>
    </row>
    <row r="63" spans="1:11" ht="38.25" x14ac:dyDescent="0.25">
      <c r="A63" s="5" t="s">
        <v>73</v>
      </c>
      <c r="B63" s="3">
        <v>5</v>
      </c>
      <c r="C63" s="1">
        <v>5</v>
      </c>
      <c r="D63" s="3">
        <v>5</v>
      </c>
      <c r="E63" s="3">
        <v>5</v>
      </c>
      <c r="F63" s="3">
        <v>5</v>
      </c>
      <c r="G63" s="10">
        <f t="shared" si="4"/>
        <v>25</v>
      </c>
      <c r="H63" s="1">
        <v>30</v>
      </c>
      <c r="I63" s="4">
        <f t="shared" si="5"/>
        <v>83.333333333333329</v>
      </c>
      <c r="J63" s="1">
        <f t="shared" si="6"/>
        <v>3</v>
      </c>
      <c r="K63" s="10" t="str">
        <f t="shared" si="7"/>
        <v>Y</v>
      </c>
    </row>
    <row r="64" spans="1:11" ht="25.5" x14ac:dyDescent="0.25">
      <c r="A64" s="5" t="s">
        <v>74</v>
      </c>
      <c r="B64" s="3">
        <v>4</v>
      </c>
      <c r="C64" s="1">
        <v>5</v>
      </c>
      <c r="D64" s="3">
        <v>5</v>
      </c>
      <c r="E64" s="3">
        <v>5</v>
      </c>
      <c r="F64" s="3">
        <v>5</v>
      </c>
      <c r="G64" s="10">
        <f t="shared" si="4"/>
        <v>24</v>
      </c>
      <c r="H64" s="1">
        <v>30</v>
      </c>
      <c r="I64" s="4">
        <f t="shared" si="5"/>
        <v>80</v>
      </c>
      <c r="J64" s="1">
        <f t="shared" si="6"/>
        <v>3</v>
      </c>
      <c r="K64" s="10" t="str">
        <f t="shared" si="7"/>
        <v>Y</v>
      </c>
    </row>
    <row r="65" spans="1:11" ht="25.5" x14ac:dyDescent="0.25">
      <c r="A65" s="5" t="s">
        <v>75</v>
      </c>
      <c r="B65" s="3">
        <v>5</v>
      </c>
      <c r="C65" s="1">
        <v>5</v>
      </c>
      <c r="D65" s="3">
        <v>5</v>
      </c>
      <c r="E65" s="3">
        <v>5</v>
      </c>
      <c r="F65" s="3">
        <v>5</v>
      </c>
      <c r="G65" s="10">
        <f t="shared" si="4"/>
        <v>25</v>
      </c>
      <c r="H65" s="1">
        <v>30</v>
      </c>
      <c r="I65" s="4">
        <f t="shared" si="5"/>
        <v>83.333333333333329</v>
      </c>
      <c r="J65" s="1">
        <f t="shared" si="6"/>
        <v>3</v>
      </c>
      <c r="K65" s="10" t="str">
        <f t="shared" si="7"/>
        <v>Y</v>
      </c>
    </row>
    <row r="66" spans="1:11" ht="25.5" x14ac:dyDescent="0.25">
      <c r="A66" s="5" t="s">
        <v>76</v>
      </c>
      <c r="B66" s="3">
        <v>5</v>
      </c>
      <c r="C66" s="1">
        <v>5</v>
      </c>
      <c r="D66" s="3">
        <v>4</v>
      </c>
      <c r="E66" s="3">
        <v>4</v>
      </c>
      <c r="F66" s="3">
        <v>5</v>
      </c>
      <c r="G66" s="10">
        <f t="shared" si="4"/>
        <v>23</v>
      </c>
      <c r="H66" s="1">
        <v>30</v>
      </c>
      <c r="I66" s="4">
        <f t="shared" si="5"/>
        <v>76.666666666666671</v>
      </c>
      <c r="J66" s="1">
        <f t="shared" si="6"/>
        <v>3</v>
      </c>
      <c r="K66" s="10" t="str">
        <f t="shared" si="7"/>
        <v>Y</v>
      </c>
    </row>
    <row r="67" spans="1:11" ht="25.5" x14ac:dyDescent="0.25">
      <c r="A67" s="5" t="s">
        <v>77</v>
      </c>
      <c r="B67" s="3">
        <v>3</v>
      </c>
      <c r="C67" s="1">
        <v>4</v>
      </c>
      <c r="D67" s="3">
        <v>3</v>
      </c>
      <c r="E67" s="3">
        <v>3</v>
      </c>
      <c r="F67" s="3">
        <v>5</v>
      </c>
      <c r="G67" s="10">
        <f t="shared" si="4"/>
        <v>18</v>
      </c>
      <c r="H67" s="1">
        <v>30</v>
      </c>
      <c r="I67" s="4">
        <f t="shared" si="5"/>
        <v>60</v>
      </c>
      <c r="J67" s="1">
        <f t="shared" si="6"/>
        <v>3</v>
      </c>
      <c r="K67" s="10" t="str">
        <f t="shared" si="7"/>
        <v>Y</v>
      </c>
    </row>
    <row r="68" spans="1:11" ht="25.5" x14ac:dyDescent="0.25">
      <c r="A68" s="5" t="s">
        <v>78</v>
      </c>
      <c r="B68" s="3">
        <v>3</v>
      </c>
      <c r="C68" s="1">
        <v>3</v>
      </c>
      <c r="D68" s="3">
        <v>3</v>
      </c>
      <c r="E68" s="3">
        <v>3</v>
      </c>
      <c r="F68" s="3">
        <v>5</v>
      </c>
      <c r="G68" s="10">
        <f t="shared" ref="G68:G99" si="8">SUM(B68:F68)</f>
        <v>17</v>
      </c>
      <c r="H68" s="1">
        <v>30</v>
      </c>
      <c r="I68" s="4">
        <f t="shared" ref="I68:I99" si="9">100*G68/H68</f>
        <v>56.666666666666664</v>
      </c>
      <c r="J68" s="1">
        <f t="shared" ref="J68:J99" si="10">IF(I68&gt;=60,3,IF(I68&gt;=40,2,1))</f>
        <v>2</v>
      </c>
      <c r="K68" s="10" t="str">
        <f t="shared" ref="K68:K99" si="11">IF(J68=3,"Y","N")</f>
        <v>N</v>
      </c>
    </row>
    <row r="69" spans="1:11" x14ac:dyDescent="0.25">
      <c r="A69" s="5" t="s">
        <v>79</v>
      </c>
      <c r="B69" s="3">
        <v>4</v>
      </c>
      <c r="C69" s="1">
        <v>4</v>
      </c>
      <c r="D69" s="3">
        <v>4</v>
      </c>
      <c r="E69" s="3">
        <v>4</v>
      </c>
      <c r="F69" s="3">
        <v>5</v>
      </c>
      <c r="G69" s="10">
        <f t="shared" si="8"/>
        <v>21</v>
      </c>
      <c r="H69" s="1">
        <v>30</v>
      </c>
      <c r="I69" s="4">
        <f t="shared" si="9"/>
        <v>70</v>
      </c>
      <c r="J69" s="1">
        <f t="shared" si="10"/>
        <v>3</v>
      </c>
      <c r="K69" s="10" t="str">
        <f t="shared" si="11"/>
        <v>Y</v>
      </c>
    </row>
    <row r="70" spans="1:11" ht="25.5" x14ac:dyDescent="0.25">
      <c r="A70" s="5" t="s">
        <v>80</v>
      </c>
      <c r="B70" s="3">
        <v>4</v>
      </c>
      <c r="C70" s="1">
        <v>4</v>
      </c>
      <c r="D70" s="3">
        <v>4</v>
      </c>
      <c r="E70" s="3">
        <v>4</v>
      </c>
      <c r="F70" s="3">
        <v>5</v>
      </c>
      <c r="G70" s="10">
        <f t="shared" si="8"/>
        <v>21</v>
      </c>
      <c r="H70" s="1">
        <v>30</v>
      </c>
      <c r="I70" s="4">
        <f t="shared" si="9"/>
        <v>70</v>
      </c>
      <c r="J70" s="1">
        <f t="shared" si="10"/>
        <v>3</v>
      </c>
      <c r="K70" s="10" t="str">
        <f t="shared" si="11"/>
        <v>Y</v>
      </c>
    </row>
    <row r="71" spans="1:11" x14ac:dyDescent="0.25">
      <c r="A71" s="5" t="s">
        <v>81</v>
      </c>
      <c r="B71" s="3">
        <v>3</v>
      </c>
      <c r="C71" s="1">
        <v>3</v>
      </c>
      <c r="D71" s="3">
        <v>4</v>
      </c>
      <c r="E71" s="3">
        <v>3</v>
      </c>
      <c r="F71" s="3">
        <v>4</v>
      </c>
      <c r="G71" s="10">
        <f t="shared" si="8"/>
        <v>17</v>
      </c>
      <c r="H71" s="1">
        <v>30</v>
      </c>
      <c r="I71" s="4">
        <f t="shared" si="9"/>
        <v>56.666666666666664</v>
      </c>
      <c r="J71" s="1">
        <f t="shared" si="10"/>
        <v>2</v>
      </c>
      <c r="K71" s="10" t="str">
        <f t="shared" si="11"/>
        <v>N</v>
      </c>
    </row>
    <row r="72" spans="1:11" ht="25.5" x14ac:dyDescent="0.25">
      <c r="A72" s="5" t="s">
        <v>82</v>
      </c>
      <c r="B72" s="3">
        <v>4</v>
      </c>
      <c r="C72" s="1">
        <v>5</v>
      </c>
      <c r="D72" s="3">
        <v>4</v>
      </c>
      <c r="E72" s="3">
        <v>4</v>
      </c>
      <c r="F72" s="3">
        <v>5</v>
      </c>
      <c r="G72" s="10">
        <f t="shared" si="8"/>
        <v>22</v>
      </c>
      <c r="H72" s="1">
        <v>30</v>
      </c>
      <c r="I72" s="4">
        <f t="shared" si="9"/>
        <v>73.333333333333329</v>
      </c>
      <c r="J72" s="1">
        <f t="shared" si="10"/>
        <v>3</v>
      </c>
      <c r="K72" s="10" t="str">
        <f t="shared" si="11"/>
        <v>Y</v>
      </c>
    </row>
    <row r="73" spans="1:11" x14ac:dyDescent="0.25">
      <c r="A73" s="5" t="s">
        <v>83</v>
      </c>
      <c r="B73" s="3">
        <v>5</v>
      </c>
      <c r="C73" s="1">
        <v>4</v>
      </c>
      <c r="D73" s="3">
        <v>5</v>
      </c>
      <c r="E73" s="3">
        <v>5</v>
      </c>
      <c r="F73" s="3">
        <v>5</v>
      </c>
      <c r="G73" s="10">
        <f t="shared" si="8"/>
        <v>24</v>
      </c>
      <c r="H73" s="1">
        <v>30</v>
      </c>
      <c r="I73" s="4">
        <f t="shared" si="9"/>
        <v>80</v>
      </c>
      <c r="J73" s="1">
        <f t="shared" si="10"/>
        <v>3</v>
      </c>
      <c r="K73" s="10" t="str">
        <f t="shared" si="11"/>
        <v>Y</v>
      </c>
    </row>
    <row r="74" spans="1:11" x14ac:dyDescent="0.25">
      <c r="A74" s="5" t="s">
        <v>84</v>
      </c>
      <c r="B74" s="3">
        <v>4</v>
      </c>
      <c r="C74" s="1">
        <v>4</v>
      </c>
      <c r="D74" s="3">
        <v>4</v>
      </c>
      <c r="E74" s="3">
        <v>4</v>
      </c>
      <c r="F74" s="3">
        <v>5</v>
      </c>
      <c r="G74" s="10">
        <f t="shared" si="8"/>
        <v>21</v>
      </c>
      <c r="H74" s="1">
        <v>30</v>
      </c>
      <c r="I74" s="4">
        <f t="shared" si="9"/>
        <v>70</v>
      </c>
      <c r="J74" s="1">
        <f t="shared" si="10"/>
        <v>3</v>
      </c>
      <c r="K74" s="10" t="str">
        <f t="shared" si="11"/>
        <v>Y</v>
      </c>
    </row>
    <row r="75" spans="1:11" x14ac:dyDescent="0.25">
      <c r="A75" s="5" t="s">
        <v>85</v>
      </c>
      <c r="B75" s="3">
        <v>5</v>
      </c>
      <c r="C75" s="1">
        <v>5</v>
      </c>
      <c r="D75" s="3">
        <v>3</v>
      </c>
      <c r="E75" s="3">
        <v>3</v>
      </c>
      <c r="F75" s="3">
        <v>5</v>
      </c>
      <c r="G75" s="10">
        <f t="shared" si="8"/>
        <v>21</v>
      </c>
      <c r="H75" s="1">
        <v>30</v>
      </c>
      <c r="I75" s="4">
        <f t="shared" si="9"/>
        <v>70</v>
      </c>
      <c r="J75" s="1">
        <f t="shared" si="10"/>
        <v>3</v>
      </c>
      <c r="K75" s="10" t="str">
        <f t="shared" si="11"/>
        <v>Y</v>
      </c>
    </row>
    <row r="76" spans="1:11" ht="25.5" x14ac:dyDescent="0.25">
      <c r="A76" s="5" t="s">
        <v>86</v>
      </c>
      <c r="B76" s="3"/>
      <c r="C76" s="1">
        <v>3</v>
      </c>
      <c r="D76" s="3">
        <v>4</v>
      </c>
      <c r="E76" s="3">
        <v>3</v>
      </c>
      <c r="F76" s="3">
        <v>4</v>
      </c>
      <c r="G76" s="10">
        <f t="shared" si="8"/>
        <v>14</v>
      </c>
      <c r="H76" s="1">
        <v>24</v>
      </c>
      <c r="I76" s="4">
        <f t="shared" si="9"/>
        <v>58.333333333333336</v>
      </c>
      <c r="J76" s="1">
        <f t="shared" si="10"/>
        <v>2</v>
      </c>
      <c r="K76" s="10" t="str">
        <f t="shared" si="11"/>
        <v>N</v>
      </c>
    </row>
    <row r="77" spans="1:11" x14ac:dyDescent="0.25">
      <c r="A77" s="5" t="s">
        <v>87</v>
      </c>
      <c r="B77" s="3">
        <v>5</v>
      </c>
      <c r="C77" s="1">
        <v>5</v>
      </c>
      <c r="D77" s="3">
        <v>5</v>
      </c>
      <c r="E77" s="3">
        <v>6</v>
      </c>
      <c r="F77" s="3">
        <v>5</v>
      </c>
      <c r="G77" s="10">
        <f t="shared" si="8"/>
        <v>26</v>
      </c>
      <c r="H77" s="1">
        <v>30</v>
      </c>
      <c r="I77" s="4">
        <f t="shared" si="9"/>
        <v>86.666666666666671</v>
      </c>
      <c r="J77" s="1">
        <f t="shared" si="10"/>
        <v>3</v>
      </c>
      <c r="K77" s="10" t="str">
        <f t="shared" si="11"/>
        <v>Y</v>
      </c>
    </row>
    <row r="78" spans="1:11" ht="38.25" x14ac:dyDescent="0.25">
      <c r="A78" s="5" t="s">
        <v>88</v>
      </c>
      <c r="B78" s="3">
        <v>4</v>
      </c>
      <c r="C78" s="1">
        <v>4</v>
      </c>
      <c r="D78" s="3">
        <v>4</v>
      </c>
      <c r="E78" s="3">
        <v>4</v>
      </c>
      <c r="F78" s="3">
        <v>5</v>
      </c>
      <c r="G78" s="10">
        <f t="shared" si="8"/>
        <v>21</v>
      </c>
      <c r="H78" s="1">
        <v>30</v>
      </c>
      <c r="I78" s="4">
        <f t="shared" si="9"/>
        <v>70</v>
      </c>
      <c r="J78" s="1">
        <f t="shared" si="10"/>
        <v>3</v>
      </c>
      <c r="K78" s="10" t="str">
        <f t="shared" si="11"/>
        <v>Y</v>
      </c>
    </row>
    <row r="79" spans="1:11" ht="25.5" x14ac:dyDescent="0.25">
      <c r="A79" s="5" t="s">
        <v>89</v>
      </c>
      <c r="B79" s="3">
        <v>5</v>
      </c>
      <c r="C79" s="1">
        <v>5</v>
      </c>
      <c r="D79" s="3">
        <v>4</v>
      </c>
      <c r="E79" s="3">
        <v>5</v>
      </c>
      <c r="F79" s="3">
        <v>5</v>
      </c>
      <c r="G79" s="10">
        <f t="shared" si="8"/>
        <v>24</v>
      </c>
      <c r="H79" s="1">
        <v>30</v>
      </c>
      <c r="I79" s="4">
        <f t="shared" si="9"/>
        <v>80</v>
      </c>
      <c r="J79" s="1">
        <f t="shared" si="10"/>
        <v>3</v>
      </c>
      <c r="K79" s="10" t="str">
        <f t="shared" si="11"/>
        <v>Y</v>
      </c>
    </row>
    <row r="80" spans="1:11" x14ac:dyDescent="0.25">
      <c r="A80" s="5" t="s">
        <v>90</v>
      </c>
      <c r="B80" s="1">
        <v>5</v>
      </c>
      <c r="C80" s="1">
        <v>4</v>
      </c>
      <c r="D80" s="1">
        <v>5</v>
      </c>
      <c r="E80" s="1">
        <v>5</v>
      </c>
      <c r="F80" s="1">
        <v>5</v>
      </c>
      <c r="G80" s="10">
        <f t="shared" si="8"/>
        <v>24</v>
      </c>
      <c r="H80" s="1">
        <v>30</v>
      </c>
      <c r="I80" s="4">
        <f t="shared" si="9"/>
        <v>80</v>
      </c>
      <c r="J80" s="1">
        <f t="shared" si="10"/>
        <v>3</v>
      </c>
      <c r="K80" s="10" t="str">
        <f t="shared" si="11"/>
        <v>Y</v>
      </c>
    </row>
    <row r="81" spans="1:11" ht="25.5" x14ac:dyDescent="0.25">
      <c r="A81" s="5" t="s">
        <v>91</v>
      </c>
      <c r="B81" s="1">
        <v>5</v>
      </c>
      <c r="C81" s="1">
        <v>4</v>
      </c>
      <c r="D81" s="1">
        <v>5</v>
      </c>
      <c r="E81" s="1">
        <v>4</v>
      </c>
      <c r="F81" s="1">
        <v>5</v>
      </c>
      <c r="G81" s="10">
        <f t="shared" si="8"/>
        <v>23</v>
      </c>
      <c r="H81" s="1">
        <v>30</v>
      </c>
      <c r="I81" s="4">
        <f t="shared" si="9"/>
        <v>76.666666666666671</v>
      </c>
      <c r="J81" s="1">
        <f t="shared" si="10"/>
        <v>3</v>
      </c>
      <c r="K81" s="10" t="str">
        <f t="shared" si="11"/>
        <v>Y</v>
      </c>
    </row>
    <row r="82" spans="1:11" ht="25.5" x14ac:dyDescent="0.25">
      <c r="A82" s="5" t="s">
        <v>92</v>
      </c>
      <c r="B82" s="1">
        <v>5</v>
      </c>
      <c r="C82" s="1">
        <v>5</v>
      </c>
      <c r="D82" s="1">
        <v>5</v>
      </c>
      <c r="E82" s="1">
        <v>5</v>
      </c>
      <c r="F82" s="1">
        <v>5</v>
      </c>
      <c r="G82" s="10">
        <f t="shared" si="8"/>
        <v>25</v>
      </c>
      <c r="H82" s="1">
        <v>30</v>
      </c>
      <c r="I82" s="4">
        <f t="shared" si="9"/>
        <v>83.333333333333329</v>
      </c>
      <c r="J82" s="1">
        <f t="shared" si="10"/>
        <v>3</v>
      </c>
      <c r="K82" s="10" t="str">
        <f t="shared" si="11"/>
        <v>Y</v>
      </c>
    </row>
    <row r="83" spans="1:11" ht="25.5" x14ac:dyDescent="0.25">
      <c r="A83" s="5" t="s">
        <v>93</v>
      </c>
      <c r="B83" s="1">
        <v>3</v>
      </c>
      <c r="C83" s="1">
        <v>4</v>
      </c>
      <c r="D83" s="1">
        <v>3</v>
      </c>
      <c r="E83" s="1">
        <v>3</v>
      </c>
      <c r="F83" s="1">
        <v>4</v>
      </c>
      <c r="G83" s="10">
        <f t="shared" si="8"/>
        <v>17</v>
      </c>
      <c r="H83" s="1">
        <v>30</v>
      </c>
      <c r="I83" s="4">
        <f t="shared" si="9"/>
        <v>56.666666666666664</v>
      </c>
      <c r="J83" s="1">
        <f t="shared" si="10"/>
        <v>2</v>
      </c>
      <c r="K83" s="10" t="str">
        <f t="shared" si="11"/>
        <v>N</v>
      </c>
    </row>
    <row r="84" spans="1:11" ht="25.5" x14ac:dyDescent="0.25">
      <c r="A84" s="5" t="s">
        <v>94</v>
      </c>
      <c r="B84" s="3">
        <v>4</v>
      </c>
      <c r="C84" s="1">
        <v>5</v>
      </c>
      <c r="D84" s="3">
        <v>5</v>
      </c>
      <c r="E84" s="3">
        <v>4</v>
      </c>
      <c r="F84" s="3">
        <v>5</v>
      </c>
      <c r="G84" s="10">
        <f t="shared" si="8"/>
        <v>23</v>
      </c>
      <c r="H84" s="1">
        <v>30</v>
      </c>
      <c r="I84" s="4">
        <f t="shared" si="9"/>
        <v>76.666666666666671</v>
      </c>
      <c r="J84" s="1">
        <f t="shared" si="10"/>
        <v>3</v>
      </c>
      <c r="K84" s="10" t="str">
        <f t="shared" si="11"/>
        <v>Y</v>
      </c>
    </row>
    <row r="85" spans="1:11" ht="25.5" x14ac:dyDescent="0.25">
      <c r="A85" s="5" t="s">
        <v>95</v>
      </c>
      <c r="B85" s="3">
        <v>3</v>
      </c>
      <c r="C85" s="1">
        <v>4</v>
      </c>
      <c r="D85" s="3">
        <v>3</v>
      </c>
      <c r="E85" s="3"/>
      <c r="F85" s="3">
        <v>4</v>
      </c>
      <c r="G85" s="10">
        <f t="shared" si="8"/>
        <v>14</v>
      </c>
      <c r="H85" s="1">
        <v>24</v>
      </c>
      <c r="I85" s="4">
        <f t="shared" si="9"/>
        <v>58.333333333333336</v>
      </c>
      <c r="J85" s="1">
        <f t="shared" si="10"/>
        <v>2</v>
      </c>
      <c r="K85" s="10" t="str">
        <f t="shared" si="11"/>
        <v>N</v>
      </c>
    </row>
    <row r="86" spans="1:11" ht="25.5" x14ac:dyDescent="0.25">
      <c r="A86" s="5" t="s">
        <v>96</v>
      </c>
      <c r="B86" s="3">
        <v>3</v>
      </c>
      <c r="C86" s="1">
        <v>5</v>
      </c>
      <c r="D86" s="3">
        <v>3</v>
      </c>
      <c r="E86" s="3">
        <v>3</v>
      </c>
      <c r="F86" s="3">
        <v>5</v>
      </c>
      <c r="G86" s="10">
        <f t="shared" si="8"/>
        <v>19</v>
      </c>
      <c r="H86" s="1">
        <v>30</v>
      </c>
      <c r="I86" s="4">
        <f t="shared" si="9"/>
        <v>63.333333333333336</v>
      </c>
      <c r="J86" s="1">
        <f t="shared" si="10"/>
        <v>3</v>
      </c>
      <c r="K86" s="10" t="str">
        <f t="shared" si="11"/>
        <v>Y</v>
      </c>
    </row>
    <row r="87" spans="1:11" ht="25.5" x14ac:dyDescent="0.25">
      <c r="A87" s="5" t="s">
        <v>97</v>
      </c>
      <c r="B87" s="3">
        <v>4</v>
      </c>
      <c r="C87" s="1">
        <v>4</v>
      </c>
      <c r="D87" s="3">
        <v>5</v>
      </c>
      <c r="E87" s="3">
        <v>4</v>
      </c>
      <c r="F87" s="3">
        <v>5</v>
      </c>
      <c r="G87" s="10">
        <f t="shared" si="8"/>
        <v>22</v>
      </c>
      <c r="H87" s="1">
        <v>30</v>
      </c>
      <c r="I87" s="4">
        <f t="shared" si="9"/>
        <v>73.333333333333329</v>
      </c>
      <c r="J87" s="1">
        <f t="shared" si="10"/>
        <v>3</v>
      </c>
      <c r="K87" s="10" t="str">
        <f t="shared" si="11"/>
        <v>Y</v>
      </c>
    </row>
    <row r="88" spans="1:11" ht="25.5" x14ac:dyDescent="0.25">
      <c r="A88" s="5" t="s">
        <v>98</v>
      </c>
      <c r="B88" s="3">
        <v>3</v>
      </c>
      <c r="C88" s="1">
        <v>4</v>
      </c>
      <c r="D88" s="3"/>
      <c r="E88" s="3">
        <v>3</v>
      </c>
      <c r="F88" s="3">
        <v>4</v>
      </c>
      <c r="G88" s="10">
        <f t="shared" si="8"/>
        <v>14</v>
      </c>
      <c r="H88" s="1">
        <v>24</v>
      </c>
      <c r="I88" s="4">
        <f t="shared" si="9"/>
        <v>58.333333333333336</v>
      </c>
      <c r="J88" s="1">
        <f t="shared" si="10"/>
        <v>2</v>
      </c>
      <c r="K88" s="10" t="str">
        <f t="shared" si="11"/>
        <v>N</v>
      </c>
    </row>
    <row r="89" spans="1:11" ht="25.5" x14ac:dyDescent="0.25">
      <c r="A89" s="5" t="s">
        <v>99</v>
      </c>
      <c r="B89" s="3">
        <v>4</v>
      </c>
      <c r="C89" s="1">
        <v>5</v>
      </c>
      <c r="D89" s="3">
        <v>4</v>
      </c>
      <c r="E89" s="3">
        <v>4</v>
      </c>
      <c r="F89" s="3">
        <v>4</v>
      </c>
      <c r="G89" s="10">
        <f t="shared" si="8"/>
        <v>21</v>
      </c>
      <c r="H89" s="1">
        <v>30</v>
      </c>
      <c r="I89" s="4">
        <f t="shared" si="9"/>
        <v>70</v>
      </c>
      <c r="J89" s="1">
        <f t="shared" si="10"/>
        <v>3</v>
      </c>
      <c r="K89" s="10" t="str">
        <f t="shared" si="11"/>
        <v>Y</v>
      </c>
    </row>
    <row r="90" spans="1:11" ht="25.5" x14ac:dyDescent="0.25">
      <c r="A90" s="5" t="s">
        <v>100</v>
      </c>
      <c r="B90" s="3">
        <v>4</v>
      </c>
      <c r="C90" s="1">
        <v>5</v>
      </c>
      <c r="D90" s="3">
        <v>4</v>
      </c>
      <c r="E90" s="3">
        <v>5</v>
      </c>
      <c r="F90" s="3">
        <v>5</v>
      </c>
      <c r="G90" s="10">
        <f t="shared" si="8"/>
        <v>23</v>
      </c>
      <c r="H90" s="1">
        <v>30</v>
      </c>
      <c r="I90" s="4">
        <f t="shared" si="9"/>
        <v>76.666666666666671</v>
      </c>
      <c r="J90" s="1">
        <f t="shared" si="10"/>
        <v>3</v>
      </c>
      <c r="K90" s="10" t="str">
        <f t="shared" si="11"/>
        <v>Y</v>
      </c>
    </row>
    <row r="91" spans="1:11" ht="25.5" x14ac:dyDescent="0.25">
      <c r="A91" s="5" t="s">
        <v>101</v>
      </c>
      <c r="B91" s="3">
        <v>5</v>
      </c>
      <c r="C91" s="1">
        <v>4</v>
      </c>
      <c r="D91" s="3">
        <v>5</v>
      </c>
      <c r="E91" s="3">
        <v>5</v>
      </c>
      <c r="F91" s="3">
        <v>4</v>
      </c>
      <c r="G91" s="10">
        <f t="shared" si="8"/>
        <v>23</v>
      </c>
      <c r="H91" s="1">
        <v>30</v>
      </c>
      <c r="I91" s="4">
        <f t="shared" si="9"/>
        <v>76.666666666666671</v>
      </c>
      <c r="J91" s="1">
        <f t="shared" si="10"/>
        <v>3</v>
      </c>
      <c r="K91" s="10" t="str">
        <f t="shared" si="11"/>
        <v>Y</v>
      </c>
    </row>
    <row r="92" spans="1:11" ht="25.5" x14ac:dyDescent="0.25">
      <c r="A92" s="5" t="s">
        <v>102</v>
      </c>
      <c r="B92" s="3">
        <v>5</v>
      </c>
      <c r="C92" s="1">
        <v>6</v>
      </c>
      <c r="D92" s="3">
        <v>5</v>
      </c>
      <c r="E92" s="3">
        <v>5</v>
      </c>
      <c r="F92" s="3">
        <v>5</v>
      </c>
      <c r="G92" s="10">
        <f t="shared" si="8"/>
        <v>26</v>
      </c>
      <c r="H92" s="1">
        <v>30</v>
      </c>
      <c r="I92" s="4">
        <f t="shared" si="9"/>
        <v>86.666666666666671</v>
      </c>
      <c r="J92" s="1">
        <f t="shared" si="10"/>
        <v>3</v>
      </c>
      <c r="K92" s="10" t="str">
        <f t="shared" si="11"/>
        <v>Y</v>
      </c>
    </row>
    <row r="93" spans="1:11" ht="25.5" x14ac:dyDescent="0.25">
      <c r="A93" s="5" t="s">
        <v>103</v>
      </c>
      <c r="B93" s="3"/>
      <c r="C93" s="1">
        <v>4</v>
      </c>
      <c r="D93" s="3">
        <v>3</v>
      </c>
      <c r="E93" s="3">
        <v>3</v>
      </c>
      <c r="F93" s="3">
        <v>4</v>
      </c>
      <c r="G93" s="10">
        <f t="shared" si="8"/>
        <v>14</v>
      </c>
      <c r="H93" s="1">
        <v>24</v>
      </c>
      <c r="I93" s="4">
        <f t="shared" si="9"/>
        <v>58.333333333333336</v>
      </c>
      <c r="J93" s="1">
        <f t="shared" si="10"/>
        <v>2</v>
      </c>
      <c r="K93" s="10" t="str">
        <f t="shared" si="11"/>
        <v>N</v>
      </c>
    </row>
    <row r="94" spans="1:11" ht="25.5" x14ac:dyDescent="0.25">
      <c r="A94" s="5" t="s">
        <v>104</v>
      </c>
      <c r="B94" s="3">
        <v>4</v>
      </c>
      <c r="C94" s="1">
        <v>5</v>
      </c>
      <c r="D94" s="3">
        <v>4</v>
      </c>
      <c r="E94" s="3">
        <v>4</v>
      </c>
      <c r="F94" s="3">
        <v>4</v>
      </c>
      <c r="G94" s="10">
        <f t="shared" si="8"/>
        <v>21</v>
      </c>
      <c r="H94" s="1">
        <v>30</v>
      </c>
      <c r="I94" s="4">
        <f t="shared" si="9"/>
        <v>70</v>
      </c>
      <c r="J94" s="1">
        <f t="shared" si="10"/>
        <v>3</v>
      </c>
      <c r="K94" s="10" t="str">
        <f t="shared" si="11"/>
        <v>Y</v>
      </c>
    </row>
    <row r="95" spans="1:11" x14ac:dyDescent="0.25">
      <c r="A95" s="5" t="s">
        <v>105</v>
      </c>
      <c r="B95" s="3"/>
      <c r="C95" s="1">
        <v>3</v>
      </c>
      <c r="D95" s="3">
        <v>4</v>
      </c>
      <c r="E95" s="3">
        <v>3</v>
      </c>
      <c r="F95" s="3">
        <v>4</v>
      </c>
      <c r="G95" s="10">
        <f t="shared" si="8"/>
        <v>14</v>
      </c>
      <c r="H95" s="1">
        <v>24</v>
      </c>
      <c r="I95" s="4">
        <f t="shared" si="9"/>
        <v>58.333333333333336</v>
      </c>
      <c r="J95" s="1">
        <f t="shared" si="10"/>
        <v>2</v>
      </c>
      <c r="K95" s="10" t="str">
        <f t="shared" si="11"/>
        <v>N</v>
      </c>
    </row>
    <row r="96" spans="1:11" ht="25.5" x14ac:dyDescent="0.25">
      <c r="A96" s="5" t="s">
        <v>106</v>
      </c>
      <c r="B96" s="3">
        <v>4</v>
      </c>
      <c r="C96" s="1">
        <v>5</v>
      </c>
      <c r="D96" s="3">
        <v>4</v>
      </c>
      <c r="E96" s="3">
        <v>5</v>
      </c>
      <c r="F96" s="3">
        <v>6</v>
      </c>
      <c r="G96" s="10">
        <f t="shared" si="8"/>
        <v>24</v>
      </c>
      <c r="H96" s="1">
        <v>30</v>
      </c>
      <c r="I96" s="4">
        <f t="shared" si="9"/>
        <v>80</v>
      </c>
      <c r="J96" s="1">
        <f t="shared" si="10"/>
        <v>3</v>
      </c>
      <c r="K96" s="10" t="str">
        <f t="shared" si="11"/>
        <v>Y</v>
      </c>
    </row>
    <row r="97" spans="1:11" x14ac:dyDescent="0.25">
      <c r="A97" s="5" t="s">
        <v>107</v>
      </c>
      <c r="B97" s="3">
        <v>5</v>
      </c>
      <c r="C97" s="1">
        <v>4</v>
      </c>
      <c r="D97" s="3">
        <v>5</v>
      </c>
      <c r="E97" s="3">
        <v>5</v>
      </c>
      <c r="F97" s="3">
        <v>5</v>
      </c>
      <c r="G97" s="10">
        <f t="shared" si="8"/>
        <v>24</v>
      </c>
      <c r="H97" s="1">
        <v>30</v>
      </c>
      <c r="I97" s="4">
        <f t="shared" si="9"/>
        <v>80</v>
      </c>
      <c r="J97" s="1">
        <f t="shared" si="10"/>
        <v>3</v>
      </c>
      <c r="K97" s="10" t="str">
        <f t="shared" si="11"/>
        <v>Y</v>
      </c>
    </row>
    <row r="98" spans="1:11" ht="38.25" x14ac:dyDescent="0.25">
      <c r="A98" s="5" t="s">
        <v>108</v>
      </c>
      <c r="B98" s="3">
        <v>4</v>
      </c>
      <c r="C98" s="1">
        <v>5</v>
      </c>
      <c r="D98" s="3">
        <v>4</v>
      </c>
      <c r="E98" s="3">
        <v>5</v>
      </c>
      <c r="F98" s="3">
        <v>6</v>
      </c>
      <c r="G98" s="10">
        <f t="shared" si="8"/>
        <v>24</v>
      </c>
      <c r="H98" s="1">
        <v>30</v>
      </c>
      <c r="I98" s="4">
        <f t="shared" si="9"/>
        <v>80</v>
      </c>
      <c r="J98" s="1">
        <f t="shared" si="10"/>
        <v>3</v>
      </c>
      <c r="K98" s="10" t="str">
        <f t="shared" si="11"/>
        <v>Y</v>
      </c>
    </row>
    <row r="99" spans="1:11" ht="25.5" x14ac:dyDescent="0.25">
      <c r="A99" s="5" t="s">
        <v>109</v>
      </c>
      <c r="B99" s="3">
        <v>3</v>
      </c>
      <c r="C99" s="1">
        <v>4</v>
      </c>
      <c r="D99" s="3">
        <v>3</v>
      </c>
      <c r="E99" s="3">
        <v>3</v>
      </c>
      <c r="F99" s="3">
        <v>4</v>
      </c>
      <c r="G99" s="10">
        <f t="shared" si="8"/>
        <v>17</v>
      </c>
      <c r="H99" s="1">
        <v>30</v>
      </c>
      <c r="I99" s="4">
        <f t="shared" si="9"/>
        <v>56.666666666666664</v>
      </c>
      <c r="J99" s="1">
        <f t="shared" si="10"/>
        <v>2</v>
      </c>
      <c r="K99" s="10" t="str">
        <f t="shared" si="11"/>
        <v>N</v>
      </c>
    </row>
    <row r="100" spans="1:11" ht="25.5" x14ac:dyDescent="0.25">
      <c r="A100" s="5" t="s">
        <v>110</v>
      </c>
      <c r="B100" s="3">
        <v>3</v>
      </c>
      <c r="C100" s="1">
        <v>5</v>
      </c>
      <c r="D100" s="3">
        <v>3</v>
      </c>
      <c r="E100" s="3">
        <v>3</v>
      </c>
      <c r="F100" s="3">
        <v>6</v>
      </c>
      <c r="G100" s="10">
        <f t="shared" ref="G100:G131" si="12">SUM(B100:F100)</f>
        <v>20</v>
      </c>
      <c r="H100" s="1">
        <v>30</v>
      </c>
      <c r="I100" s="4">
        <f t="shared" ref="I100:I131" si="13">100*G100/H100</f>
        <v>66.666666666666671</v>
      </c>
      <c r="J100" s="1">
        <f t="shared" ref="J100:J131" si="14">IF(I100&gt;=60,3,IF(I100&gt;=40,2,1))</f>
        <v>3</v>
      </c>
      <c r="K100" s="10" t="str">
        <f t="shared" ref="K100:K131" si="15">IF(J100=3,"Y","N")</f>
        <v>Y</v>
      </c>
    </row>
    <row r="101" spans="1:11" ht="25.5" x14ac:dyDescent="0.25">
      <c r="A101" s="5" t="s">
        <v>111</v>
      </c>
      <c r="B101" s="3">
        <v>4</v>
      </c>
      <c r="C101" s="1">
        <v>4</v>
      </c>
      <c r="D101" s="3">
        <v>4</v>
      </c>
      <c r="E101" s="3">
        <v>4</v>
      </c>
      <c r="F101" s="3">
        <v>6</v>
      </c>
      <c r="G101" s="10">
        <f t="shared" si="12"/>
        <v>22</v>
      </c>
      <c r="H101" s="1">
        <v>30</v>
      </c>
      <c r="I101" s="4">
        <f t="shared" si="13"/>
        <v>73.333333333333329</v>
      </c>
      <c r="J101" s="1">
        <f t="shared" si="14"/>
        <v>3</v>
      </c>
      <c r="K101" s="10" t="str">
        <f t="shared" si="15"/>
        <v>Y</v>
      </c>
    </row>
    <row r="102" spans="1:11" x14ac:dyDescent="0.25">
      <c r="A102" s="5" t="s">
        <v>112</v>
      </c>
      <c r="B102" s="3">
        <v>4</v>
      </c>
      <c r="C102" s="1">
        <v>5</v>
      </c>
      <c r="D102" s="3">
        <v>4</v>
      </c>
      <c r="E102" s="3">
        <v>5</v>
      </c>
      <c r="F102" s="3">
        <v>6</v>
      </c>
      <c r="G102" s="10">
        <f t="shared" si="12"/>
        <v>24</v>
      </c>
      <c r="H102" s="1">
        <v>30</v>
      </c>
      <c r="I102" s="4">
        <f t="shared" si="13"/>
        <v>80</v>
      </c>
      <c r="J102" s="1">
        <f t="shared" si="14"/>
        <v>3</v>
      </c>
      <c r="K102" s="10" t="str">
        <f t="shared" si="15"/>
        <v>Y</v>
      </c>
    </row>
    <row r="103" spans="1:11" x14ac:dyDescent="0.25">
      <c r="A103" s="5" t="s">
        <v>113</v>
      </c>
      <c r="B103" s="3">
        <v>4</v>
      </c>
      <c r="C103" s="1">
        <v>4</v>
      </c>
      <c r="D103" s="3">
        <v>4</v>
      </c>
      <c r="E103" s="3">
        <v>4</v>
      </c>
      <c r="F103" s="3">
        <v>5</v>
      </c>
      <c r="G103" s="10">
        <f t="shared" si="12"/>
        <v>21</v>
      </c>
      <c r="H103" s="1">
        <v>30</v>
      </c>
      <c r="I103" s="4">
        <f t="shared" si="13"/>
        <v>70</v>
      </c>
      <c r="J103" s="1">
        <f t="shared" si="14"/>
        <v>3</v>
      </c>
      <c r="K103" s="10" t="str">
        <f t="shared" si="15"/>
        <v>Y</v>
      </c>
    </row>
    <row r="104" spans="1:11" ht="25.5" x14ac:dyDescent="0.25">
      <c r="A104" s="5" t="s">
        <v>114</v>
      </c>
      <c r="B104" s="3">
        <v>3</v>
      </c>
      <c r="C104" s="1">
        <v>4</v>
      </c>
      <c r="D104" s="3">
        <v>3</v>
      </c>
      <c r="E104" s="3">
        <v>3</v>
      </c>
      <c r="F104" s="3">
        <v>4</v>
      </c>
      <c r="G104" s="10">
        <f t="shared" si="12"/>
        <v>17</v>
      </c>
      <c r="H104" s="1">
        <v>30</v>
      </c>
      <c r="I104" s="4">
        <f t="shared" si="13"/>
        <v>56.666666666666664</v>
      </c>
      <c r="J104" s="1">
        <f t="shared" si="14"/>
        <v>2</v>
      </c>
      <c r="K104" s="10" t="str">
        <f t="shared" si="15"/>
        <v>N</v>
      </c>
    </row>
    <row r="105" spans="1:11" x14ac:dyDescent="0.25">
      <c r="A105" s="5" t="s">
        <v>115</v>
      </c>
      <c r="B105" s="3">
        <v>3</v>
      </c>
      <c r="C105" s="1">
        <v>5</v>
      </c>
      <c r="D105" s="3">
        <v>3</v>
      </c>
      <c r="E105" s="3">
        <v>5</v>
      </c>
      <c r="F105" s="3">
        <v>5</v>
      </c>
      <c r="G105" s="10">
        <f t="shared" si="12"/>
        <v>21</v>
      </c>
      <c r="H105" s="1">
        <v>30</v>
      </c>
      <c r="I105" s="4">
        <f t="shared" si="13"/>
        <v>70</v>
      </c>
      <c r="J105" s="1">
        <f t="shared" si="14"/>
        <v>3</v>
      </c>
      <c r="K105" s="10" t="str">
        <f t="shared" si="15"/>
        <v>Y</v>
      </c>
    </row>
    <row r="106" spans="1:11" ht="25.5" x14ac:dyDescent="0.25">
      <c r="A106" s="5" t="s">
        <v>116</v>
      </c>
      <c r="B106" s="3">
        <v>3</v>
      </c>
      <c r="C106" s="1">
        <v>5</v>
      </c>
      <c r="D106" s="3">
        <v>5</v>
      </c>
      <c r="E106" s="3">
        <v>3</v>
      </c>
      <c r="F106" s="3">
        <v>5</v>
      </c>
      <c r="G106" s="10">
        <f t="shared" si="12"/>
        <v>21</v>
      </c>
      <c r="H106" s="1">
        <v>30</v>
      </c>
      <c r="I106" s="4">
        <f t="shared" si="13"/>
        <v>70</v>
      </c>
      <c r="J106" s="1">
        <f t="shared" si="14"/>
        <v>3</v>
      </c>
      <c r="K106" s="10" t="str">
        <f t="shared" si="15"/>
        <v>Y</v>
      </c>
    </row>
    <row r="107" spans="1:11" ht="25.5" x14ac:dyDescent="0.25">
      <c r="A107" s="5" t="s">
        <v>117</v>
      </c>
      <c r="B107" s="3">
        <v>3</v>
      </c>
      <c r="C107" s="1">
        <v>4</v>
      </c>
      <c r="D107" s="3">
        <v>3</v>
      </c>
      <c r="E107" s="3">
        <v>3</v>
      </c>
      <c r="F107" s="3">
        <v>4</v>
      </c>
      <c r="G107" s="10">
        <f t="shared" si="12"/>
        <v>17</v>
      </c>
      <c r="H107" s="1">
        <v>30</v>
      </c>
      <c r="I107" s="4">
        <f t="shared" si="13"/>
        <v>56.666666666666664</v>
      </c>
      <c r="J107" s="1">
        <f t="shared" si="14"/>
        <v>2</v>
      </c>
      <c r="K107" s="10" t="str">
        <f t="shared" si="15"/>
        <v>N</v>
      </c>
    </row>
    <row r="108" spans="1:11" ht="25.5" x14ac:dyDescent="0.25">
      <c r="A108" s="5" t="s">
        <v>118</v>
      </c>
      <c r="B108" s="3">
        <v>4</v>
      </c>
      <c r="C108" s="1">
        <v>4</v>
      </c>
      <c r="D108" s="3">
        <v>4</v>
      </c>
      <c r="E108" s="3">
        <v>4</v>
      </c>
      <c r="F108" s="3">
        <v>5</v>
      </c>
      <c r="G108" s="10">
        <f t="shared" si="12"/>
        <v>21</v>
      </c>
      <c r="H108" s="1">
        <v>30</v>
      </c>
      <c r="I108" s="4">
        <f t="shared" si="13"/>
        <v>70</v>
      </c>
      <c r="J108" s="1">
        <f t="shared" si="14"/>
        <v>3</v>
      </c>
      <c r="K108" s="10" t="str">
        <f t="shared" si="15"/>
        <v>Y</v>
      </c>
    </row>
    <row r="109" spans="1:11" ht="25.5" x14ac:dyDescent="0.25">
      <c r="A109" s="5" t="s">
        <v>119</v>
      </c>
      <c r="B109" s="3">
        <v>5</v>
      </c>
      <c r="C109" s="1">
        <v>4</v>
      </c>
      <c r="D109" s="3"/>
      <c r="E109" s="3">
        <v>5</v>
      </c>
      <c r="F109" s="3">
        <v>5</v>
      </c>
      <c r="G109" s="10">
        <f t="shared" si="12"/>
        <v>19</v>
      </c>
      <c r="H109" s="1">
        <v>24</v>
      </c>
      <c r="I109" s="4">
        <f t="shared" si="13"/>
        <v>79.166666666666671</v>
      </c>
      <c r="J109" s="1">
        <f t="shared" si="14"/>
        <v>3</v>
      </c>
      <c r="K109" s="10" t="str">
        <f t="shared" si="15"/>
        <v>Y</v>
      </c>
    </row>
    <row r="110" spans="1:11" ht="25.5" x14ac:dyDescent="0.25">
      <c r="A110" s="5" t="s">
        <v>120</v>
      </c>
      <c r="B110" s="3">
        <v>4</v>
      </c>
      <c r="C110" s="1">
        <v>5</v>
      </c>
      <c r="D110" s="3">
        <v>4</v>
      </c>
      <c r="E110" s="3">
        <v>5</v>
      </c>
      <c r="F110" s="3">
        <v>5</v>
      </c>
      <c r="G110" s="10">
        <f t="shared" si="12"/>
        <v>23</v>
      </c>
      <c r="H110" s="1">
        <v>30</v>
      </c>
      <c r="I110" s="4">
        <f t="shared" si="13"/>
        <v>76.666666666666671</v>
      </c>
      <c r="J110" s="1">
        <f t="shared" si="14"/>
        <v>3</v>
      </c>
      <c r="K110" s="10" t="str">
        <f t="shared" si="15"/>
        <v>Y</v>
      </c>
    </row>
    <row r="111" spans="1:11" ht="25.5" x14ac:dyDescent="0.25">
      <c r="A111" s="5" t="s">
        <v>121</v>
      </c>
      <c r="B111" s="3">
        <v>5</v>
      </c>
      <c r="C111" s="1">
        <v>5</v>
      </c>
      <c r="D111" s="3">
        <v>5</v>
      </c>
      <c r="E111" s="3">
        <v>5</v>
      </c>
      <c r="F111" s="3">
        <v>5</v>
      </c>
      <c r="G111" s="10">
        <f t="shared" si="12"/>
        <v>25</v>
      </c>
      <c r="H111" s="1">
        <v>30</v>
      </c>
      <c r="I111" s="4">
        <f t="shared" si="13"/>
        <v>83.333333333333329</v>
      </c>
      <c r="J111" s="1">
        <f t="shared" si="14"/>
        <v>3</v>
      </c>
      <c r="K111" s="10" t="str">
        <f t="shared" si="15"/>
        <v>Y</v>
      </c>
    </row>
    <row r="112" spans="1:11" x14ac:dyDescent="0.25">
      <c r="A112" s="5" t="s">
        <v>122</v>
      </c>
      <c r="B112" s="3">
        <v>3</v>
      </c>
      <c r="C112" s="1"/>
      <c r="D112" s="3">
        <v>4</v>
      </c>
      <c r="E112" s="3">
        <v>3</v>
      </c>
      <c r="F112" s="3">
        <v>4</v>
      </c>
      <c r="G112" s="10">
        <f t="shared" si="12"/>
        <v>14</v>
      </c>
      <c r="H112" s="1">
        <v>24</v>
      </c>
      <c r="I112" s="4">
        <f t="shared" si="13"/>
        <v>58.333333333333336</v>
      </c>
      <c r="J112" s="1">
        <f t="shared" si="14"/>
        <v>2</v>
      </c>
      <c r="K112" s="10" t="str">
        <f t="shared" si="15"/>
        <v>N</v>
      </c>
    </row>
    <row r="113" spans="1:11" ht="25.5" x14ac:dyDescent="0.25">
      <c r="A113" s="5" t="s">
        <v>123</v>
      </c>
      <c r="B113" s="3">
        <v>3</v>
      </c>
      <c r="C113" s="1">
        <v>4</v>
      </c>
      <c r="D113" s="3">
        <v>5</v>
      </c>
      <c r="E113" s="3">
        <v>3</v>
      </c>
      <c r="F113" s="3">
        <v>5</v>
      </c>
      <c r="G113" s="10">
        <f t="shared" si="12"/>
        <v>20</v>
      </c>
      <c r="H113" s="1">
        <v>30</v>
      </c>
      <c r="I113" s="4">
        <f t="shared" si="13"/>
        <v>66.666666666666671</v>
      </c>
      <c r="J113" s="1">
        <f t="shared" si="14"/>
        <v>3</v>
      </c>
      <c r="K113" s="10" t="str">
        <f t="shared" si="15"/>
        <v>Y</v>
      </c>
    </row>
    <row r="114" spans="1:11" x14ac:dyDescent="0.25">
      <c r="A114" s="5" t="s">
        <v>124</v>
      </c>
      <c r="B114" s="3"/>
      <c r="C114" s="1">
        <v>5</v>
      </c>
      <c r="D114" s="3">
        <v>4</v>
      </c>
      <c r="E114" s="3">
        <v>5</v>
      </c>
      <c r="F114" s="3">
        <v>5</v>
      </c>
      <c r="G114" s="10">
        <f t="shared" si="12"/>
        <v>19</v>
      </c>
      <c r="H114" s="1">
        <v>24</v>
      </c>
      <c r="I114" s="4">
        <f t="shared" si="13"/>
        <v>79.166666666666671</v>
      </c>
      <c r="J114" s="1">
        <f t="shared" si="14"/>
        <v>3</v>
      </c>
      <c r="K114" s="10" t="str">
        <f t="shared" si="15"/>
        <v>Y</v>
      </c>
    </row>
    <row r="115" spans="1:11" x14ac:dyDescent="0.25">
      <c r="A115" s="5" t="s">
        <v>125</v>
      </c>
      <c r="B115" s="3">
        <v>3</v>
      </c>
      <c r="C115" s="1">
        <v>3</v>
      </c>
      <c r="D115" s="3">
        <v>4</v>
      </c>
      <c r="E115" s="3">
        <v>3</v>
      </c>
      <c r="F115" s="3">
        <v>4</v>
      </c>
      <c r="G115" s="10">
        <f t="shared" si="12"/>
        <v>17</v>
      </c>
      <c r="H115" s="1">
        <v>30</v>
      </c>
      <c r="I115" s="4">
        <f t="shared" si="13"/>
        <v>56.666666666666664</v>
      </c>
      <c r="J115" s="1">
        <f t="shared" si="14"/>
        <v>2</v>
      </c>
      <c r="K115" s="10" t="str">
        <f t="shared" si="15"/>
        <v>N</v>
      </c>
    </row>
    <row r="116" spans="1:11" x14ac:dyDescent="0.25">
      <c r="A116" s="5" t="s">
        <v>126</v>
      </c>
      <c r="B116" s="3">
        <v>4</v>
      </c>
      <c r="C116" s="1">
        <v>5</v>
      </c>
      <c r="D116" s="3">
        <v>4</v>
      </c>
      <c r="E116" s="3">
        <v>4</v>
      </c>
      <c r="F116" s="3">
        <v>5</v>
      </c>
      <c r="G116" s="10">
        <f t="shared" si="12"/>
        <v>22</v>
      </c>
      <c r="H116" s="1">
        <v>30</v>
      </c>
      <c r="I116" s="4">
        <f t="shared" si="13"/>
        <v>73.333333333333329</v>
      </c>
      <c r="J116" s="1">
        <f t="shared" si="14"/>
        <v>3</v>
      </c>
      <c r="K116" s="10" t="str">
        <f t="shared" si="15"/>
        <v>Y</v>
      </c>
    </row>
    <row r="117" spans="1:11" ht="25.5" x14ac:dyDescent="0.25">
      <c r="A117" s="5" t="s">
        <v>127</v>
      </c>
      <c r="B117" s="3">
        <v>3</v>
      </c>
      <c r="C117" s="1">
        <v>3</v>
      </c>
      <c r="D117" s="3">
        <v>4</v>
      </c>
      <c r="E117" s="3">
        <v>3</v>
      </c>
      <c r="F117" s="3">
        <v>4</v>
      </c>
      <c r="G117" s="10">
        <f t="shared" si="12"/>
        <v>17</v>
      </c>
      <c r="H117" s="1">
        <v>30</v>
      </c>
      <c r="I117" s="4">
        <f t="shared" si="13"/>
        <v>56.666666666666664</v>
      </c>
      <c r="J117" s="1">
        <f t="shared" si="14"/>
        <v>2</v>
      </c>
      <c r="K117" s="10" t="str">
        <f t="shared" si="15"/>
        <v>N</v>
      </c>
    </row>
    <row r="118" spans="1:11" x14ac:dyDescent="0.25">
      <c r="A118" s="5" t="s">
        <v>128</v>
      </c>
      <c r="B118" s="3">
        <v>5</v>
      </c>
      <c r="C118" s="1">
        <v>4</v>
      </c>
      <c r="D118" s="3">
        <v>5</v>
      </c>
      <c r="E118" s="3">
        <v>5</v>
      </c>
      <c r="F118" s="3">
        <v>5</v>
      </c>
      <c r="G118" s="10">
        <f t="shared" si="12"/>
        <v>24</v>
      </c>
      <c r="H118" s="1">
        <v>30</v>
      </c>
      <c r="I118" s="4">
        <f t="shared" si="13"/>
        <v>80</v>
      </c>
      <c r="J118" s="1">
        <f t="shared" si="14"/>
        <v>3</v>
      </c>
      <c r="K118" s="10" t="str">
        <f t="shared" si="15"/>
        <v>Y</v>
      </c>
    </row>
    <row r="119" spans="1:11" ht="25.5" x14ac:dyDescent="0.25">
      <c r="A119" s="5" t="s">
        <v>129</v>
      </c>
      <c r="B119" s="3">
        <v>4</v>
      </c>
      <c r="C119" s="1">
        <v>4</v>
      </c>
      <c r="D119" s="3">
        <v>4</v>
      </c>
      <c r="E119" s="3">
        <v>5</v>
      </c>
      <c r="F119" s="3">
        <v>5</v>
      </c>
      <c r="G119" s="10">
        <f t="shared" si="12"/>
        <v>22</v>
      </c>
      <c r="H119" s="1">
        <v>30</v>
      </c>
      <c r="I119" s="4">
        <f t="shared" si="13"/>
        <v>73.333333333333329</v>
      </c>
      <c r="J119" s="1">
        <f t="shared" si="14"/>
        <v>3</v>
      </c>
      <c r="K119" s="10" t="str">
        <f t="shared" si="15"/>
        <v>Y</v>
      </c>
    </row>
    <row r="120" spans="1:11" x14ac:dyDescent="0.25">
      <c r="A120" s="5" t="s">
        <v>130</v>
      </c>
      <c r="B120" s="3">
        <v>3</v>
      </c>
      <c r="C120" s="1">
        <v>4</v>
      </c>
      <c r="D120" s="3">
        <v>5</v>
      </c>
      <c r="E120" s="3">
        <v>5</v>
      </c>
      <c r="F120" s="3">
        <v>5</v>
      </c>
      <c r="G120" s="10">
        <f t="shared" si="12"/>
        <v>22</v>
      </c>
      <c r="H120" s="1">
        <v>30</v>
      </c>
      <c r="I120" s="4">
        <f t="shared" si="13"/>
        <v>73.333333333333329</v>
      </c>
      <c r="J120" s="1">
        <f t="shared" si="14"/>
        <v>3</v>
      </c>
      <c r="K120" s="10" t="str">
        <f t="shared" si="15"/>
        <v>Y</v>
      </c>
    </row>
    <row r="121" spans="1:11" ht="25.5" x14ac:dyDescent="0.25">
      <c r="A121" s="5" t="s">
        <v>131</v>
      </c>
      <c r="B121" s="3">
        <v>5</v>
      </c>
      <c r="C121" s="1">
        <v>4</v>
      </c>
      <c r="D121" s="3">
        <v>5</v>
      </c>
      <c r="E121" s="3">
        <v>5</v>
      </c>
      <c r="F121" s="3">
        <v>5</v>
      </c>
      <c r="G121" s="10">
        <f t="shared" si="12"/>
        <v>24</v>
      </c>
      <c r="H121" s="1">
        <v>30</v>
      </c>
      <c r="I121" s="4">
        <f t="shared" si="13"/>
        <v>80</v>
      </c>
      <c r="J121" s="1">
        <f t="shared" si="14"/>
        <v>3</v>
      </c>
      <c r="K121" s="10" t="str">
        <f t="shared" si="15"/>
        <v>Y</v>
      </c>
    </row>
    <row r="122" spans="1:11" ht="25.5" x14ac:dyDescent="0.25">
      <c r="A122" s="5" t="s">
        <v>132</v>
      </c>
      <c r="B122" s="3">
        <v>6</v>
      </c>
      <c r="C122" s="1">
        <v>5</v>
      </c>
      <c r="D122" s="3">
        <v>5</v>
      </c>
      <c r="E122" s="3">
        <v>6</v>
      </c>
      <c r="F122" s="3">
        <v>5</v>
      </c>
      <c r="G122" s="10">
        <f t="shared" si="12"/>
        <v>27</v>
      </c>
      <c r="H122" s="1">
        <v>30</v>
      </c>
      <c r="I122" s="4">
        <f t="shared" si="13"/>
        <v>90</v>
      </c>
      <c r="J122" s="1">
        <f t="shared" si="14"/>
        <v>3</v>
      </c>
      <c r="K122" s="10" t="str">
        <f t="shared" si="15"/>
        <v>Y</v>
      </c>
    </row>
    <row r="123" spans="1:11" ht="25.5" x14ac:dyDescent="0.25">
      <c r="A123" s="5" t="s">
        <v>133</v>
      </c>
      <c r="B123" s="3">
        <v>3</v>
      </c>
      <c r="C123" s="1">
        <v>4</v>
      </c>
      <c r="D123" s="3">
        <v>3</v>
      </c>
      <c r="E123" s="3"/>
      <c r="F123" s="3">
        <v>4</v>
      </c>
      <c r="G123" s="10">
        <f t="shared" si="12"/>
        <v>14</v>
      </c>
      <c r="H123" s="1">
        <v>24</v>
      </c>
      <c r="I123" s="4">
        <f t="shared" si="13"/>
        <v>58.333333333333336</v>
      </c>
      <c r="J123" s="1">
        <f t="shared" si="14"/>
        <v>2</v>
      </c>
      <c r="K123" s="10" t="str">
        <f t="shared" si="15"/>
        <v>N</v>
      </c>
    </row>
    <row r="124" spans="1:11" ht="38.25" x14ac:dyDescent="0.25">
      <c r="A124" s="5" t="s">
        <v>134</v>
      </c>
      <c r="B124" s="3">
        <v>3</v>
      </c>
      <c r="C124" s="1">
        <v>3</v>
      </c>
      <c r="D124" s="3">
        <v>3</v>
      </c>
      <c r="E124" s="3">
        <v>4</v>
      </c>
      <c r="F124" s="3">
        <v>4</v>
      </c>
      <c r="G124" s="10">
        <f t="shared" si="12"/>
        <v>17</v>
      </c>
      <c r="H124" s="1">
        <v>30</v>
      </c>
      <c r="I124" s="4">
        <f t="shared" si="13"/>
        <v>56.666666666666664</v>
      </c>
      <c r="J124" s="1">
        <f t="shared" si="14"/>
        <v>2</v>
      </c>
      <c r="K124" s="10" t="str">
        <f t="shared" si="15"/>
        <v>N</v>
      </c>
    </row>
    <row r="125" spans="1:11" x14ac:dyDescent="0.25">
      <c r="A125" s="5" t="s">
        <v>135</v>
      </c>
      <c r="B125" s="3">
        <v>3</v>
      </c>
      <c r="C125" s="1">
        <v>3</v>
      </c>
      <c r="D125" s="3">
        <v>3</v>
      </c>
      <c r="E125" s="3">
        <v>4</v>
      </c>
      <c r="F125" s="3">
        <v>4</v>
      </c>
      <c r="G125" s="10">
        <f t="shared" si="12"/>
        <v>17</v>
      </c>
      <c r="H125" s="1">
        <v>30</v>
      </c>
      <c r="I125" s="4">
        <f t="shared" si="13"/>
        <v>56.666666666666664</v>
      </c>
      <c r="J125" s="1">
        <f t="shared" si="14"/>
        <v>2</v>
      </c>
      <c r="K125" s="10" t="str">
        <f t="shared" si="15"/>
        <v>N</v>
      </c>
    </row>
    <row r="126" spans="1:11" x14ac:dyDescent="0.25">
      <c r="A126" s="5" t="s">
        <v>136</v>
      </c>
      <c r="B126" s="3">
        <v>4</v>
      </c>
      <c r="C126" s="1">
        <v>4</v>
      </c>
      <c r="D126" s="3">
        <v>4</v>
      </c>
      <c r="E126" s="3">
        <v>5</v>
      </c>
      <c r="F126" s="3">
        <v>5</v>
      </c>
      <c r="G126" s="10">
        <f t="shared" si="12"/>
        <v>22</v>
      </c>
      <c r="H126" s="1">
        <v>30</v>
      </c>
      <c r="I126" s="4">
        <f t="shared" si="13"/>
        <v>73.333333333333329</v>
      </c>
      <c r="J126" s="1">
        <f t="shared" si="14"/>
        <v>3</v>
      </c>
      <c r="K126" s="10" t="str">
        <f t="shared" si="15"/>
        <v>Y</v>
      </c>
    </row>
    <row r="127" spans="1:11" ht="38.25" x14ac:dyDescent="0.25">
      <c r="A127" s="5" t="s">
        <v>137</v>
      </c>
      <c r="B127" s="3">
        <v>3</v>
      </c>
      <c r="C127" s="1">
        <v>4</v>
      </c>
      <c r="D127" s="3">
        <v>5</v>
      </c>
      <c r="E127" s="3">
        <v>5</v>
      </c>
      <c r="F127" s="3">
        <v>5</v>
      </c>
      <c r="G127" s="10">
        <f t="shared" si="12"/>
        <v>22</v>
      </c>
      <c r="H127" s="1">
        <v>30</v>
      </c>
      <c r="I127" s="4">
        <f t="shared" si="13"/>
        <v>73.333333333333329</v>
      </c>
      <c r="J127" s="1">
        <f t="shared" si="14"/>
        <v>3</v>
      </c>
      <c r="K127" s="10" t="str">
        <f t="shared" si="15"/>
        <v>Y</v>
      </c>
    </row>
    <row r="128" spans="1:11" ht="38.25" x14ac:dyDescent="0.25">
      <c r="A128" s="5" t="s">
        <v>138</v>
      </c>
      <c r="B128" s="3">
        <v>5</v>
      </c>
      <c r="C128" s="1">
        <v>4</v>
      </c>
      <c r="D128" s="3">
        <v>5</v>
      </c>
      <c r="E128" s="3">
        <v>5</v>
      </c>
      <c r="F128" s="3">
        <v>5</v>
      </c>
      <c r="G128" s="10">
        <f t="shared" si="12"/>
        <v>24</v>
      </c>
      <c r="H128" s="1">
        <v>30</v>
      </c>
      <c r="I128" s="4">
        <f t="shared" si="13"/>
        <v>80</v>
      </c>
      <c r="J128" s="1">
        <f t="shared" si="14"/>
        <v>3</v>
      </c>
      <c r="K128" s="10" t="str">
        <f t="shared" si="15"/>
        <v>Y</v>
      </c>
    </row>
    <row r="129" spans="1:11" ht="38.25" x14ac:dyDescent="0.25">
      <c r="A129" s="5" t="s">
        <v>139</v>
      </c>
      <c r="B129" s="3"/>
      <c r="C129" s="1">
        <v>3</v>
      </c>
      <c r="D129" s="3">
        <v>3</v>
      </c>
      <c r="E129" s="3">
        <v>4</v>
      </c>
      <c r="F129" s="3">
        <v>4</v>
      </c>
      <c r="G129" s="10">
        <f t="shared" si="12"/>
        <v>14</v>
      </c>
      <c r="H129" s="1">
        <v>24</v>
      </c>
      <c r="I129" s="4">
        <f t="shared" si="13"/>
        <v>58.333333333333336</v>
      </c>
      <c r="J129" s="1">
        <f t="shared" si="14"/>
        <v>2</v>
      </c>
      <c r="K129" s="10" t="str">
        <f t="shared" si="15"/>
        <v>N</v>
      </c>
    </row>
    <row r="130" spans="1:11" ht="25.5" x14ac:dyDescent="0.25">
      <c r="A130" s="5" t="s">
        <v>140</v>
      </c>
      <c r="B130" s="3">
        <v>5</v>
      </c>
      <c r="C130" s="1">
        <v>4</v>
      </c>
      <c r="D130" s="3">
        <v>5</v>
      </c>
      <c r="E130" s="3">
        <v>5</v>
      </c>
      <c r="F130" s="3">
        <v>5</v>
      </c>
      <c r="G130" s="10">
        <f t="shared" si="12"/>
        <v>24</v>
      </c>
      <c r="H130" s="1">
        <v>30</v>
      </c>
      <c r="I130" s="4">
        <f t="shared" si="13"/>
        <v>80</v>
      </c>
      <c r="J130" s="1">
        <f t="shared" si="14"/>
        <v>3</v>
      </c>
      <c r="K130" s="10" t="str">
        <f t="shared" si="15"/>
        <v>Y</v>
      </c>
    </row>
    <row r="131" spans="1:11" ht="25.5" x14ac:dyDescent="0.25">
      <c r="A131" s="5" t="s">
        <v>141</v>
      </c>
      <c r="B131" s="3">
        <v>4</v>
      </c>
      <c r="C131" s="1">
        <v>5</v>
      </c>
      <c r="D131" s="3">
        <v>4</v>
      </c>
      <c r="E131" s="3">
        <v>4</v>
      </c>
      <c r="F131" s="3">
        <v>5</v>
      </c>
      <c r="G131" s="10">
        <f t="shared" si="12"/>
        <v>22</v>
      </c>
      <c r="H131" s="1">
        <v>30</v>
      </c>
      <c r="I131" s="4">
        <f t="shared" si="13"/>
        <v>73.333333333333329</v>
      </c>
      <c r="J131" s="1">
        <f t="shared" si="14"/>
        <v>3</v>
      </c>
      <c r="K131" s="10" t="str">
        <f t="shared" si="15"/>
        <v>Y</v>
      </c>
    </row>
    <row r="132" spans="1:11" ht="38.25" x14ac:dyDescent="0.25">
      <c r="A132" s="5" t="s">
        <v>142</v>
      </c>
      <c r="B132" s="3">
        <v>3</v>
      </c>
      <c r="C132" s="1">
        <v>4</v>
      </c>
      <c r="D132" s="3">
        <v>3</v>
      </c>
      <c r="E132" s="3">
        <v>2</v>
      </c>
      <c r="F132" s="3">
        <v>4</v>
      </c>
      <c r="G132" s="10">
        <f t="shared" ref="G132:G144" si="16">SUM(B132:F132)</f>
        <v>16</v>
      </c>
      <c r="H132" s="1">
        <v>30</v>
      </c>
      <c r="I132" s="4">
        <f t="shared" ref="I132:I144" si="17">100*G132/H132</f>
        <v>53.333333333333336</v>
      </c>
      <c r="J132" s="1">
        <f t="shared" ref="J132:J144" si="18">IF(I132&gt;=60,3,IF(I132&gt;=40,2,1))</f>
        <v>2</v>
      </c>
      <c r="K132" s="10" t="str">
        <f t="shared" ref="K132:K144" si="19">IF(J132=3,"Y","N")</f>
        <v>N</v>
      </c>
    </row>
    <row r="133" spans="1:11" ht="38.25" x14ac:dyDescent="0.25">
      <c r="A133" s="5" t="s">
        <v>143</v>
      </c>
      <c r="B133" s="3">
        <v>4</v>
      </c>
      <c r="C133" s="1">
        <v>4</v>
      </c>
      <c r="D133" s="3">
        <v>4</v>
      </c>
      <c r="E133" s="3">
        <v>5</v>
      </c>
      <c r="F133" s="3">
        <v>5</v>
      </c>
      <c r="G133" s="10">
        <f t="shared" si="16"/>
        <v>22</v>
      </c>
      <c r="H133" s="1">
        <v>30</v>
      </c>
      <c r="I133" s="4">
        <f t="shared" si="17"/>
        <v>73.333333333333329</v>
      </c>
      <c r="J133" s="1">
        <f t="shared" si="18"/>
        <v>3</v>
      </c>
      <c r="K133" s="10" t="str">
        <f t="shared" si="19"/>
        <v>Y</v>
      </c>
    </row>
    <row r="134" spans="1:11" ht="25.5" x14ac:dyDescent="0.25">
      <c r="A134" s="5" t="s">
        <v>144</v>
      </c>
      <c r="B134" s="3">
        <v>3</v>
      </c>
      <c r="C134" s="1">
        <v>4</v>
      </c>
      <c r="D134" s="3">
        <v>3</v>
      </c>
      <c r="E134" s="3">
        <v>3</v>
      </c>
      <c r="F134" s="3">
        <v>5</v>
      </c>
      <c r="G134" s="10">
        <f t="shared" si="16"/>
        <v>18</v>
      </c>
      <c r="H134" s="1">
        <v>30</v>
      </c>
      <c r="I134" s="4">
        <f t="shared" si="17"/>
        <v>60</v>
      </c>
      <c r="J134" s="1">
        <f t="shared" si="18"/>
        <v>3</v>
      </c>
      <c r="K134" s="10" t="str">
        <f t="shared" si="19"/>
        <v>Y</v>
      </c>
    </row>
    <row r="135" spans="1:11" ht="25.5" x14ac:dyDescent="0.25">
      <c r="A135" s="5" t="s">
        <v>145</v>
      </c>
      <c r="B135" s="3">
        <v>5</v>
      </c>
      <c r="C135" s="1">
        <v>4</v>
      </c>
      <c r="D135" s="3">
        <v>5</v>
      </c>
      <c r="E135" s="3">
        <v>5</v>
      </c>
      <c r="F135" s="3">
        <v>5</v>
      </c>
      <c r="G135" s="10">
        <f t="shared" si="16"/>
        <v>24</v>
      </c>
      <c r="H135" s="1">
        <v>30</v>
      </c>
      <c r="I135" s="4">
        <f t="shared" si="17"/>
        <v>80</v>
      </c>
      <c r="J135" s="1">
        <f t="shared" si="18"/>
        <v>3</v>
      </c>
      <c r="K135" s="10" t="str">
        <f t="shared" si="19"/>
        <v>Y</v>
      </c>
    </row>
    <row r="136" spans="1:11" ht="25.5" x14ac:dyDescent="0.25">
      <c r="A136" s="5" t="s">
        <v>146</v>
      </c>
      <c r="B136" s="3">
        <v>3</v>
      </c>
      <c r="C136" s="1">
        <v>4</v>
      </c>
      <c r="D136" s="3">
        <v>3</v>
      </c>
      <c r="E136" s="3"/>
      <c r="F136" s="3">
        <v>4</v>
      </c>
      <c r="G136" s="10">
        <f t="shared" si="16"/>
        <v>14</v>
      </c>
      <c r="H136" s="1">
        <v>24</v>
      </c>
      <c r="I136" s="4">
        <f t="shared" si="17"/>
        <v>58.333333333333336</v>
      </c>
      <c r="J136" s="1">
        <f t="shared" si="18"/>
        <v>2</v>
      </c>
      <c r="K136" s="10" t="str">
        <f t="shared" si="19"/>
        <v>N</v>
      </c>
    </row>
    <row r="137" spans="1:11" ht="25.5" x14ac:dyDescent="0.25">
      <c r="A137" s="5" t="s">
        <v>147</v>
      </c>
      <c r="B137" s="3">
        <v>4</v>
      </c>
      <c r="C137" s="1">
        <v>4</v>
      </c>
      <c r="D137" s="3">
        <v>5</v>
      </c>
      <c r="E137" s="3">
        <v>5</v>
      </c>
      <c r="F137" s="3">
        <v>5</v>
      </c>
      <c r="G137" s="10">
        <f t="shared" si="16"/>
        <v>23</v>
      </c>
      <c r="H137" s="1">
        <v>30</v>
      </c>
      <c r="I137" s="4">
        <f t="shared" si="17"/>
        <v>76.666666666666671</v>
      </c>
      <c r="J137" s="1">
        <f t="shared" si="18"/>
        <v>3</v>
      </c>
      <c r="K137" s="10" t="str">
        <f t="shared" si="19"/>
        <v>Y</v>
      </c>
    </row>
    <row r="138" spans="1:11" ht="25.5" x14ac:dyDescent="0.25">
      <c r="A138" s="5" t="s">
        <v>148</v>
      </c>
      <c r="B138" s="3">
        <v>4</v>
      </c>
      <c r="C138" s="1">
        <v>5</v>
      </c>
      <c r="D138" s="3">
        <v>4</v>
      </c>
      <c r="E138" s="3">
        <v>4</v>
      </c>
      <c r="F138" s="3">
        <v>5</v>
      </c>
      <c r="G138" s="10">
        <f t="shared" si="16"/>
        <v>22</v>
      </c>
      <c r="H138" s="1">
        <v>30</v>
      </c>
      <c r="I138" s="4">
        <f t="shared" si="17"/>
        <v>73.333333333333329</v>
      </c>
      <c r="J138" s="1">
        <f t="shared" si="18"/>
        <v>3</v>
      </c>
      <c r="K138" s="10" t="str">
        <f t="shared" si="19"/>
        <v>Y</v>
      </c>
    </row>
    <row r="139" spans="1:11" ht="25.5" x14ac:dyDescent="0.25">
      <c r="A139" s="5" t="s">
        <v>149</v>
      </c>
      <c r="B139" s="3">
        <v>5</v>
      </c>
      <c r="C139" s="1">
        <v>4</v>
      </c>
      <c r="D139" s="3">
        <v>5</v>
      </c>
      <c r="E139" s="3">
        <v>5</v>
      </c>
      <c r="F139" s="3">
        <v>5</v>
      </c>
      <c r="G139" s="10">
        <f t="shared" si="16"/>
        <v>24</v>
      </c>
      <c r="H139" s="1">
        <v>30</v>
      </c>
      <c r="I139" s="4">
        <f t="shared" si="17"/>
        <v>80</v>
      </c>
      <c r="J139" s="1">
        <f t="shared" si="18"/>
        <v>3</v>
      </c>
      <c r="K139" s="10" t="str">
        <f t="shared" si="19"/>
        <v>Y</v>
      </c>
    </row>
    <row r="140" spans="1:11" ht="25.5" x14ac:dyDescent="0.25">
      <c r="A140" s="5" t="s">
        <v>150</v>
      </c>
      <c r="B140" s="3"/>
      <c r="C140" s="1">
        <v>4</v>
      </c>
      <c r="D140" s="3">
        <v>3</v>
      </c>
      <c r="E140" s="3">
        <v>3</v>
      </c>
      <c r="F140" s="3">
        <v>4</v>
      </c>
      <c r="G140" s="10">
        <f t="shared" si="16"/>
        <v>14</v>
      </c>
      <c r="H140" s="1">
        <v>24</v>
      </c>
      <c r="I140" s="4">
        <f t="shared" si="17"/>
        <v>58.333333333333336</v>
      </c>
      <c r="J140" s="1">
        <f t="shared" si="18"/>
        <v>2</v>
      </c>
      <c r="K140" s="10" t="str">
        <f t="shared" si="19"/>
        <v>N</v>
      </c>
    </row>
    <row r="141" spans="1:11" ht="51" x14ac:dyDescent="0.25">
      <c r="A141" s="5" t="s">
        <v>151</v>
      </c>
      <c r="B141" s="3">
        <v>3</v>
      </c>
      <c r="C141" s="1">
        <v>4</v>
      </c>
      <c r="D141" s="3">
        <v>5</v>
      </c>
      <c r="E141" s="3">
        <v>4</v>
      </c>
      <c r="F141" s="3">
        <v>6</v>
      </c>
      <c r="G141" s="10">
        <f t="shared" si="16"/>
        <v>22</v>
      </c>
      <c r="H141" s="1">
        <v>30</v>
      </c>
      <c r="I141" s="4">
        <f t="shared" si="17"/>
        <v>73.333333333333329</v>
      </c>
      <c r="J141" s="1">
        <f t="shared" si="18"/>
        <v>3</v>
      </c>
      <c r="K141" s="10" t="str">
        <f t="shared" si="19"/>
        <v>Y</v>
      </c>
    </row>
    <row r="142" spans="1:11" ht="25.5" x14ac:dyDescent="0.25">
      <c r="A142" s="5" t="s">
        <v>152</v>
      </c>
      <c r="B142" s="3">
        <v>5</v>
      </c>
      <c r="C142" s="1">
        <v>4</v>
      </c>
      <c r="D142" s="3">
        <v>5</v>
      </c>
      <c r="E142" s="3">
        <v>4</v>
      </c>
      <c r="F142" s="3">
        <v>5</v>
      </c>
      <c r="G142" s="10">
        <f t="shared" si="16"/>
        <v>23</v>
      </c>
      <c r="H142" s="1">
        <v>30</v>
      </c>
      <c r="I142" s="4">
        <f t="shared" si="17"/>
        <v>76.666666666666671</v>
      </c>
      <c r="J142" s="1">
        <f t="shared" si="18"/>
        <v>3</v>
      </c>
      <c r="K142" s="10" t="str">
        <f t="shared" si="19"/>
        <v>Y</v>
      </c>
    </row>
    <row r="143" spans="1:11" ht="38.25" x14ac:dyDescent="0.25">
      <c r="A143" s="5" t="s">
        <v>153</v>
      </c>
      <c r="B143" s="3">
        <v>4</v>
      </c>
      <c r="C143" s="1">
        <v>3</v>
      </c>
      <c r="D143" s="3">
        <v>3</v>
      </c>
      <c r="E143" s="3">
        <v>3</v>
      </c>
      <c r="F143" s="3">
        <v>4</v>
      </c>
      <c r="G143" s="10">
        <f t="shared" si="16"/>
        <v>17</v>
      </c>
      <c r="H143" s="1">
        <v>30</v>
      </c>
      <c r="I143" s="4">
        <f t="shared" si="17"/>
        <v>56.666666666666664</v>
      </c>
      <c r="J143" s="1">
        <f t="shared" si="18"/>
        <v>2</v>
      </c>
      <c r="K143" s="10" t="str">
        <f t="shared" si="19"/>
        <v>N</v>
      </c>
    </row>
    <row r="144" spans="1:11" ht="38.25" x14ac:dyDescent="0.25">
      <c r="A144" s="5" t="s">
        <v>154</v>
      </c>
      <c r="B144" s="3">
        <v>3</v>
      </c>
      <c r="C144" s="1">
        <v>3</v>
      </c>
      <c r="D144" s="3">
        <v>3</v>
      </c>
      <c r="E144" s="3">
        <v>4</v>
      </c>
      <c r="F144" s="3">
        <v>4</v>
      </c>
      <c r="G144" s="10">
        <f t="shared" si="16"/>
        <v>17</v>
      </c>
      <c r="H144" s="1">
        <v>30</v>
      </c>
      <c r="I144" s="4">
        <f t="shared" si="17"/>
        <v>56.666666666666664</v>
      </c>
      <c r="J144" s="1">
        <f t="shared" si="18"/>
        <v>2</v>
      </c>
      <c r="K144" s="10" t="str">
        <f t="shared" si="19"/>
        <v>N</v>
      </c>
    </row>
    <row r="145" spans="1:10" x14ac:dyDescent="0.25">
      <c r="A145" s="13"/>
      <c r="I145" s="1" t="s">
        <v>12</v>
      </c>
      <c r="J145" s="12">
        <f>AVERAGE(J4:J144)</f>
        <v>2.6737588652482271</v>
      </c>
    </row>
  </sheetData>
  <mergeCells count="6">
    <mergeCell ref="K1:K3"/>
    <mergeCell ref="H2:H3"/>
    <mergeCell ref="I1:I3"/>
    <mergeCell ref="J1:J3"/>
    <mergeCell ref="B2:E2"/>
    <mergeCell ref="G2:G3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5"/>
  <sheetViews>
    <sheetView workbookViewId="0">
      <selection activeCell="L10" sqref="L10"/>
    </sheetView>
  </sheetViews>
  <sheetFormatPr defaultColWidth="8.875" defaultRowHeight="15.75" x14ac:dyDescent="0.25"/>
  <cols>
    <col min="1" max="1" width="11.875" customWidth="1"/>
    <col min="2" max="9" width="8.875" style="24"/>
  </cols>
  <sheetData>
    <row r="1" spans="1:9" x14ac:dyDescent="0.25">
      <c r="A1" s="1" t="s">
        <v>0</v>
      </c>
      <c r="B1" s="19">
        <v>6</v>
      </c>
      <c r="C1" s="19">
        <v>6</v>
      </c>
      <c r="D1" s="19">
        <v>6</v>
      </c>
      <c r="E1" s="20">
        <v>43087</v>
      </c>
      <c r="F1" s="19">
        <v>18</v>
      </c>
      <c r="G1" s="30" t="s">
        <v>9</v>
      </c>
      <c r="H1" s="31" t="s">
        <v>10</v>
      </c>
      <c r="I1" s="31" t="s">
        <v>11</v>
      </c>
    </row>
    <row r="2" spans="1:9" x14ac:dyDescent="0.25">
      <c r="A2" s="1" t="s">
        <v>1</v>
      </c>
      <c r="B2" s="30" t="s">
        <v>159</v>
      </c>
      <c r="C2" s="30"/>
      <c r="D2" s="30"/>
      <c r="E2" s="31" t="s">
        <v>7</v>
      </c>
      <c r="F2" s="31" t="s">
        <v>8</v>
      </c>
      <c r="G2" s="30"/>
      <c r="H2" s="32"/>
      <c r="I2" s="32"/>
    </row>
    <row r="3" spans="1:9" x14ac:dyDescent="0.25">
      <c r="A3" s="1" t="s">
        <v>2</v>
      </c>
      <c r="B3" s="19" t="s">
        <v>168</v>
      </c>
      <c r="C3" s="19" t="s">
        <v>170</v>
      </c>
      <c r="D3" s="19" t="s">
        <v>169</v>
      </c>
      <c r="E3" s="33"/>
      <c r="F3" s="33"/>
      <c r="G3" s="30"/>
      <c r="H3" s="33"/>
      <c r="I3" s="33"/>
    </row>
    <row r="4" spans="1:9" x14ac:dyDescent="0.25">
      <c r="A4" s="5" t="s">
        <v>14</v>
      </c>
      <c r="B4" s="19"/>
      <c r="C4" s="19">
        <v>5</v>
      </c>
      <c r="D4" s="19">
        <v>4</v>
      </c>
      <c r="E4" s="19">
        <f t="shared" ref="E4:E35" si="0">SUM(B4:D4)</f>
        <v>9</v>
      </c>
      <c r="F4" s="19">
        <v>18</v>
      </c>
      <c r="G4" s="23">
        <f t="shared" ref="G4:G35" si="1">100*E4/F4</f>
        <v>50</v>
      </c>
      <c r="H4" s="19">
        <f>IF(G4&gt;=60,3,IF(G4&gt;=40,2,1))</f>
        <v>2</v>
      </c>
      <c r="I4" s="19" t="str">
        <f t="shared" ref="I4:I35" si="2">IF(H4=3,"Y","N")</f>
        <v>N</v>
      </c>
    </row>
    <row r="5" spans="1:9" x14ac:dyDescent="0.25">
      <c r="A5" s="5" t="s">
        <v>15</v>
      </c>
      <c r="B5" s="19">
        <v>3</v>
      </c>
      <c r="C5" s="19"/>
      <c r="D5" s="19">
        <v>4</v>
      </c>
      <c r="E5" s="19">
        <f t="shared" si="0"/>
        <v>7</v>
      </c>
      <c r="F5" s="19">
        <v>12</v>
      </c>
      <c r="G5" s="23">
        <f t="shared" si="1"/>
        <v>58.333333333333336</v>
      </c>
      <c r="H5" s="19">
        <f t="shared" ref="H5:H18" si="3">IF(G5&gt;=60,3,IF(G5&lt;60&amp;G5&gt;=40,2,1))</f>
        <v>2</v>
      </c>
      <c r="I5" s="19" t="str">
        <f t="shared" si="2"/>
        <v>N</v>
      </c>
    </row>
    <row r="6" spans="1:9" ht="25.5" x14ac:dyDescent="0.25">
      <c r="A6" s="5" t="s">
        <v>16</v>
      </c>
      <c r="B6" s="19">
        <v>5</v>
      </c>
      <c r="C6" s="19">
        <v>4</v>
      </c>
      <c r="D6" s="19">
        <v>4</v>
      </c>
      <c r="E6" s="19">
        <f t="shared" si="0"/>
        <v>13</v>
      </c>
      <c r="F6" s="19">
        <v>18</v>
      </c>
      <c r="G6" s="23">
        <f t="shared" si="1"/>
        <v>72.222222222222229</v>
      </c>
      <c r="H6" s="19">
        <f t="shared" si="3"/>
        <v>3</v>
      </c>
      <c r="I6" s="19" t="str">
        <f t="shared" si="2"/>
        <v>Y</v>
      </c>
    </row>
    <row r="7" spans="1:9" ht="25.5" x14ac:dyDescent="0.25">
      <c r="A7" s="5" t="s">
        <v>17</v>
      </c>
      <c r="B7" s="19">
        <v>5</v>
      </c>
      <c r="C7" s="19">
        <v>3</v>
      </c>
      <c r="D7" s="19">
        <v>4</v>
      </c>
      <c r="E7" s="19">
        <f t="shared" si="0"/>
        <v>12</v>
      </c>
      <c r="F7" s="19">
        <v>18</v>
      </c>
      <c r="G7" s="23">
        <f t="shared" si="1"/>
        <v>66.666666666666671</v>
      </c>
      <c r="H7" s="19">
        <f t="shared" si="3"/>
        <v>3</v>
      </c>
      <c r="I7" s="19" t="str">
        <f t="shared" si="2"/>
        <v>Y</v>
      </c>
    </row>
    <row r="8" spans="1:9" x14ac:dyDescent="0.25">
      <c r="A8" s="5" t="s">
        <v>18</v>
      </c>
      <c r="B8" s="21">
        <v>5</v>
      </c>
      <c r="C8" s="19">
        <v>4</v>
      </c>
      <c r="D8" s="21">
        <v>5</v>
      </c>
      <c r="E8" s="21">
        <f t="shared" si="0"/>
        <v>14</v>
      </c>
      <c r="F8" s="19">
        <v>18</v>
      </c>
      <c r="G8" s="23">
        <f t="shared" si="1"/>
        <v>77.777777777777771</v>
      </c>
      <c r="H8" s="19">
        <f t="shared" si="3"/>
        <v>3</v>
      </c>
      <c r="I8" s="19" t="str">
        <f t="shared" si="2"/>
        <v>Y</v>
      </c>
    </row>
    <row r="9" spans="1:9" x14ac:dyDescent="0.25">
      <c r="A9" s="5" t="s">
        <v>19</v>
      </c>
      <c r="B9" s="21">
        <v>3</v>
      </c>
      <c r="C9" s="21"/>
      <c r="D9" s="21">
        <v>4</v>
      </c>
      <c r="E9" s="21">
        <f t="shared" si="0"/>
        <v>7</v>
      </c>
      <c r="F9" s="19">
        <v>12</v>
      </c>
      <c r="G9" s="23">
        <f t="shared" si="1"/>
        <v>58.333333333333336</v>
      </c>
      <c r="H9" s="19">
        <f t="shared" si="3"/>
        <v>2</v>
      </c>
      <c r="I9" s="19" t="str">
        <f t="shared" si="2"/>
        <v>N</v>
      </c>
    </row>
    <row r="10" spans="1:9" ht="25.5" x14ac:dyDescent="0.25">
      <c r="A10" s="5" t="s">
        <v>20</v>
      </c>
      <c r="B10" s="21">
        <v>4</v>
      </c>
      <c r="C10" s="21">
        <v>3</v>
      </c>
      <c r="D10" s="21">
        <v>5</v>
      </c>
      <c r="E10" s="21">
        <f t="shared" si="0"/>
        <v>12</v>
      </c>
      <c r="F10" s="19">
        <v>18</v>
      </c>
      <c r="G10" s="23">
        <f t="shared" si="1"/>
        <v>66.666666666666671</v>
      </c>
      <c r="H10" s="19">
        <f t="shared" si="3"/>
        <v>3</v>
      </c>
      <c r="I10" s="19" t="str">
        <f t="shared" si="2"/>
        <v>Y</v>
      </c>
    </row>
    <row r="11" spans="1:9" x14ac:dyDescent="0.25">
      <c r="A11" s="5" t="s">
        <v>21</v>
      </c>
      <c r="B11" s="21">
        <v>3</v>
      </c>
      <c r="C11" s="19"/>
      <c r="D11" s="21">
        <v>4</v>
      </c>
      <c r="E11" s="21">
        <f t="shared" si="0"/>
        <v>7</v>
      </c>
      <c r="F11" s="19">
        <v>12</v>
      </c>
      <c r="G11" s="23">
        <f t="shared" si="1"/>
        <v>58.333333333333336</v>
      </c>
      <c r="H11" s="19">
        <f t="shared" si="3"/>
        <v>2</v>
      </c>
      <c r="I11" s="19" t="str">
        <f t="shared" si="2"/>
        <v>N</v>
      </c>
    </row>
    <row r="12" spans="1:9" x14ac:dyDescent="0.25">
      <c r="A12" s="5" t="s">
        <v>22</v>
      </c>
      <c r="B12" s="21">
        <v>3</v>
      </c>
      <c r="C12" s="19">
        <v>3</v>
      </c>
      <c r="D12" s="21"/>
      <c r="E12" s="21">
        <f t="shared" si="0"/>
        <v>6</v>
      </c>
      <c r="F12" s="19">
        <v>18</v>
      </c>
      <c r="G12" s="23">
        <f t="shared" si="1"/>
        <v>33.333333333333336</v>
      </c>
      <c r="H12" s="19">
        <f t="shared" si="3"/>
        <v>2</v>
      </c>
      <c r="I12" s="19" t="str">
        <f t="shared" si="2"/>
        <v>N</v>
      </c>
    </row>
    <row r="13" spans="1:9" ht="25.5" x14ac:dyDescent="0.25">
      <c r="A13" s="5" t="s">
        <v>23</v>
      </c>
      <c r="B13" s="21">
        <v>5</v>
      </c>
      <c r="C13" s="19">
        <v>5</v>
      </c>
      <c r="D13" s="21"/>
      <c r="E13" s="21">
        <f t="shared" si="0"/>
        <v>10</v>
      </c>
      <c r="F13" s="19">
        <v>18</v>
      </c>
      <c r="G13" s="23">
        <f t="shared" si="1"/>
        <v>55.555555555555557</v>
      </c>
      <c r="H13" s="19">
        <f t="shared" si="3"/>
        <v>2</v>
      </c>
      <c r="I13" s="19" t="str">
        <f t="shared" si="2"/>
        <v>N</v>
      </c>
    </row>
    <row r="14" spans="1:9" x14ac:dyDescent="0.25">
      <c r="A14" s="5" t="s">
        <v>24</v>
      </c>
      <c r="B14" s="21">
        <v>4</v>
      </c>
      <c r="C14" s="19">
        <v>5</v>
      </c>
      <c r="D14" s="21"/>
      <c r="E14" s="19">
        <f t="shared" si="0"/>
        <v>9</v>
      </c>
      <c r="F14" s="19">
        <v>18</v>
      </c>
      <c r="G14" s="23">
        <f t="shared" si="1"/>
        <v>50</v>
      </c>
      <c r="H14" s="19">
        <f t="shared" si="3"/>
        <v>2</v>
      </c>
      <c r="I14" s="19" t="str">
        <f t="shared" si="2"/>
        <v>N</v>
      </c>
    </row>
    <row r="15" spans="1:9" ht="25.5" x14ac:dyDescent="0.25">
      <c r="A15" s="5" t="s">
        <v>25</v>
      </c>
      <c r="B15" s="21">
        <v>4</v>
      </c>
      <c r="C15" s="19">
        <v>3</v>
      </c>
      <c r="D15" s="21">
        <v>4</v>
      </c>
      <c r="E15" s="19">
        <f t="shared" si="0"/>
        <v>11</v>
      </c>
      <c r="F15" s="19">
        <v>18</v>
      </c>
      <c r="G15" s="23">
        <f t="shared" si="1"/>
        <v>61.111111111111114</v>
      </c>
      <c r="H15" s="19">
        <f t="shared" si="3"/>
        <v>3</v>
      </c>
      <c r="I15" s="19" t="str">
        <f t="shared" si="2"/>
        <v>Y</v>
      </c>
    </row>
    <row r="16" spans="1:9" x14ac:dyDescent="0.25">
      <c r="A16" s="5" t="s">
        <v>26</v>
      </c>
      <c r="B16" s="21">
        <v>4</v>
      </c>
      <c r="C16" s="19">
        <v>4</v>
      </c>
      <c r="D16" s="21">
        <v>5</v>
      </c>
      <c r="E16" s="19">
        <f t="shared" si="0"/>
        <v>13</v>
      </c>
      <c r="F16" s="19">
        <v>18</v>
      </c>
      <c r="G16" s="23">
        <f t="shared" si="1"/>
        <v>72.222222222222229</v>
      </c>
      <c r="H16" s="19">
        <f t="shared" si="3"/>
        <v>3</v>
      </c>
      <c r="I16" s="19" t="str">
        <f t="shared" si="2"/>
        <v>Y</v>
      </c>
    </row>
    <row r="17" spans="1:9" ht="25.5" x14ac:dyDescent="0.25">
      <c r="A17" s="5" t="s">
        <v>27</v>
      </c>
      <c r="B17" s="21">
        <v>3</v>
      </c>
      <c r="C17" s="19">
        <v>3</v>
      </c>
      <c r="D17" s="21">
        <v>4</v>
      </c>
      <c r="E17" s="19">
        <f t="shared" si="0"/>
        <v>10</v>
      </c>
      <c r="F17" s="19">
        <v>18</v>
      </c>
      <c r="G17" s="23">
        <f t="shared" si="1"/>
        <v>55.555555555555557</v>
      </c>
      <c r="H17" s="19">
        <f t="shared" si="3"/>
        <v>2</v>
      </c>
      <c r="I17" s="19" t="str">
        <f t="shared" si="2"/>
        <v>N</v>
      </c>
    </row>
    <row r="18" spans="1:9" x14ac:dyDescent="0.25">
      <c r="A18" s="5" t="s">
        <v>28</v>
      </c>
      <c r="B18" s="21">
        <v>4</v>
      </c>
      <c r="C18" s="19">
        <v>3</v>
      </c>
      <c r="D18" s="21">
        <v>4</v>
      </c>
      <c r="E18" s="21">
        <f t="shared" si="0"/>
        <v>11</v>
      </c>
      <c r="F18" s="19">
        <v>18</v>
      </c>
      <c r="G18" s="23">
        <f t="shared" si="1"/>
        <v>61.111111111111114</v>
      </c>
      <c r="H18" s="19">
        <f t="shared" si="3"/>
        <v>3</v>
      </c>
      <c r="I18" s="19" t="str">
        <f t="shared" si="2"/>
        <v>Y</v>
      </c>
    </row>
    <row r="19" spans="1:9" x14ac:dyDescent="0.25">
      <c r="A19" s="5" t="s">
        <v>29</v>
      </c>
      <c r="B19" s="21">
        <v>2</v>
      </c>
      <c r="C19" s="19">
        <v>2</v>
      </c>
      <c r="D19" s="21"/>
      <c r="E19" s="21">
        <f t="shared" si="0"/>
        <v>4</v>
      </c>
      <c r="F19" s="19">
        <v>12</v>
      </c>
      <c r="G19" s="23">
        <f t="shared" si="1"/>
        <v>33.333333333333336</v>
      </c>
      <c r="H19" s="19">
        <v>1</v>
      </c>
      <c r="I19" s="19" t="str">
        <f t="shared" si="2"/>
        <v>N</v>
      </c>
    </row>
    <row r="20" spans="1:9" ht="25.5" x14ac:dyDescent="0.25">
      <c r="A20" s="5" t="s">
        <v>30</v>
      </c>
      <c r="B20" s="21">
        <v>4</v>
      </c>
      <c r="C20" s="21">
        <v>3</v>
      </c>
      <c r="D20" s="21">
        <v>4</v>
      </c>
      <c r="E20" s="21">
        <f t="shared" si="0"/>
        <v>11</v>
      </c>
      <c r="F20" s="19">
        <v>18</v>
      </c>
      <c r="G20" s="23">
        <f t="shared" si="1"/>
        <v>61.111111111111114</v>
      </c>
      <c r="H20" s="19">
        <f>IF(G20&gt;=60,3,IF(G20&lt;60&amp;G20&gt;=40,2,1))</f>
        <v>3</v>
      </c>
      <c r="I20" s="19" t="str">
        <f t="shared" si="2"/>
        <v>Y</v>
      </c>
    </row>
    <row r="21" spans="1:9" ht="25.5" x14ac:dyDescent="0.25">
      <c r="A21" s="5" t="s">
        <v>31</v>
      </c>
      <c r="B21" s="21">
        <v>4</v>
      </c>
      <c r="C21" s="21">
        <v>3</v>
      </c>
      <c r="D21" s="21">
        <v>3</v>
      </c>
      <c r="E21" s="21">
        <f t="shared" si="0"/>
        <v>10</v>
      </c>
      <c r="F21" s="19">
        <v>18</v>
      </c>
      <c r="G21" s="23">
        <f t="shared" si="1"/>
        <v>55.555555555555557</v>
      </c>
      <c r="H21" s="19">
        <f>IF(G21&gt;=60,3,IF(G21&lt;60&amp;G21&gt;=40,2,1))</f>
        <v>2</v>
      </c>
      <c r="I21" s="19" t="str">
        <f t="shared" si="2"/>
        <v>N</v>
      </c>
    </row>
    <row r="22" spans="1:9" x14ac:dyDescent="0.25">
      <c r="A22" s="5" t="s">
        <v>32</v>
      </c>
      <c r="B22" s="21">
        <v>3</v>
      </c>
      <c r="C22" s="19">
        <v>4</v>
      </c>
      <c r="D22" s="21">
        <v>3</v>
      </c>
      <c r="E22" s="21">
        <f t="shared" si="0"/>
        <v>10</v>
      </c>
      <c r="F22" s="19">
        <v>18</v>
      </c>
      <c r="G22" s="23">
        <f t="shared" si="1"/>
        <v>55.555555555555557</v>
      </c>
      <c r="H22" s="19">
        <f>IF(G22&gt;=60,3,IF(G22&lt;60&amp;G22&gt;=40,2,1))</f>
        <v>2</v>
      </c>
      <c r="I22" s="19" t="str">
        <f t="shared" si="2"/>
        <v>N</v>
      </c>
    </row>
    <row r="23" spans="1:9" x14ac:dyDescent="0.25">
      <c r="A23" s="5" t="s">
        <v>33</v>
      </c>
      <c r="B23" s="21">
        <v>3</v>
      </c>
      <c r="C23" s="19">
        <v>5</v>
      </c>
      <c r="D23" s="21">
        <v>4</v>
      </c>
      <c r="E23" s="21">
        <f t="shared" si="0"/>
        <v>12</v>
      </c>
      <c r="F23" s="19">
        <v>18</v>
      </c>
      <c r="G23" s="23">
        <f t="shared" si="1"/>
        <v>66.666666666666671</v>
      </c>
      <c r="H23" s="19">
        <f>IF(G23&gt;=60,3,IF(G23&lt;60&amp;G23&gt;=40,2,1))</f>
        <v>3</v>
      </c>
      <c r="I23" s="19" t="str">
        <f t="shared" si="2"/>
        <v>Y</v>
      </c>
    </row>
    <row r="24" spans="1:9" x14ac:dyDescent="0.25">
      <c r="A24" s="5" t="s">
        <v>34</v>
      </c>
      <c r="B24" s="21">
        <v>3</v>
      </c>
      <c r="C24" s="19">
        <v>5</v>
      </c>
      <c r="D24" s="21">
        <v>4</v>
      </c>
      <c r="E24" s="19">
        <f t="shared" si="0"/>
        <v>12</v>
      </c>
      <c r="F24" s="19">
        <v>18</v>
      </c>
      <c r="G24" s="23">
        <f t="shared" si="1"/>
        <v>66.666666666666671</v>
      </c>
      <c r="H24" s="19">
        <f>IF(G24&gt;=60,3,IF(G24&lt;60&amp;G24&gt;=40,2,1))</f>
        <v>3</v>
      </c>
      <c r="I24" s="19" t="str">
        <f t="shared" si="2"/>
        <v>Y</v>
      </c>
    </row>
    <row r="25" spans="1:9" x14ac:dyDescent="0.25">
      <c r="A25" s="5" t="s">
        <v>35</v>
      </c>
      <c r="B25" s="21">
        <v>2</v>
      </c>
      <c r="C25" s="19">
        <v>2</v>
      </c>
      <c r="D25" s="21"/>
      <c r="E25" s="19">
        <f t="shared" si="0"/>
        <v>4</v>
      </c>
      <c r="F25" s="19">
        <v>12</v>
      </c>
      <c r="G25" s="23">
        <f t="shared" si="1"/>
        <v>33.333333333333336</v>
      </c>
      <c r="H25" s="19">
        <v>1</v>
      </c>
      <c r="I25" s="19" t="str">
        <f t="shared" si="2"/>
        <v>N</v>
      </c>
    </row>
    <row r="26" spans="1:9" x14ac:dyDescent="0.25">
      <c r="A26" s="5" t="s">
        <v>36</v>
      </c>
      <c r="B26" s="21">
        <v>4</v>
      </c>
      <c r="C26" s="19">
        <v>3</v>
      </c>
      <c r="D26" s="21">
        <v>4</v>
      </c>
      <c r="E26" s="19">
        <f t="shared" si="0"/>
        <v>11</v>
      </c>
      <c r="F26" s="19">
        <v>18</v>
      </c>
      <c r="G26" s="23">
        <f t="shared" si="1"/>
        <v>61.111111111111114</v>
      </c>
      <c r="H26" s="19">
        <f t="shared" ref="H26:H57" si="4">IF(G26&gt;=60,3,IF(G26&lt;60&amp;G26&gt;=40,2,1))</f>
        <v>3</v>
      </c>
      <c r="I26" s="19" t="str">
        <f t="shared" si="2"/>
        <v>Y</v>
      </c>
    </row>
    <row r="27" spans="1:9" x14ac:dyDescent="0.25">
      <c r="A27" s="5" t="s">
        <v>37</v>
      </c>
      <c r="B27" s="21">
        <v>4</v>
      </c>
      <c r="C27" s="19">
        <v>3</v>
      </c>
      <c r="D27" s="21">
        <v>3</v>
      </c>
      <c r="E27" s="19">
        <f t="shared" si="0"/>
        <v>10</v>
      </c>
      <c r="F27" s="19">
        <v>18</v>
      </c>
      <c r="G27" s="23">
        <f t="shared" si="1"/>
        <v>55.555555555555557</v>
      </c>
      <c r="H27" s="19">
        <f t="shared" si="4"/>
        <v>2</v>
      </c>
      <c r="I27" s="19" t="str">
        <f t="shared" si="2"/>
        <v>N</v>
      </c>
    </row>
    <row r="28" spans="1:9" x14ac:dyDescent="0.25">
      <c r="A28" s="5" t="s">
        <v>38</v>
      </c>
      <c r="B28" s="21">
        <v>4</v>
      </c>
      <c r="C28" s="19">
        <v>4</v>
      </c>
      <c r="D28" s="21">
        <v>4</v>
      </c>
      <c r="E28" s="21">
        <f t="shared" si="0"/>
        <v>12</v>
      </c>
      <c r="F28" s="19">
        <v>18</v>
      </c>
      <c r="G28" s="23">
        <f t="shared" si="1"/>
        <v>66.666666666666671</v>
      </c>
      <c r="H28" s="19">
        <f t="shared" si="4"/>
        <v>3</v>
      </c>
      <c r="I28" s="19" t="str">
        <f t="shared" si="2"/>
        <v>Y</v>
      </c>
    </row>
    <row r="29" spans="1:9" ht="25.5" x14ac:dyDescent="0.25">
      <c r="A29" s="5" t="s">
        <v>39</v>
      </c>
      <c r="B29" s="21">
        <v>3</v>
      </c>
      <c r="C29" s="19">
        <v>3</v>
      </c>
      <c r="D29" s="21">
        <v>4</v>
      </c>
      <c r="E29" s="21">
        <f t="shared" si="0"/>
        <v>10</v>
      </c>
      <c r="F29" s="19">
        <v>18</v>
      </c>
      <c r="G29" s="23">
        <f t="shared" si="1"/>
        <v>55.555555555555557</v>
      </c>
      <c r="H29" s="19">
        <f t="shared" si="4"/>
        <v>2</v>
      </c>
      <c r="I29" s="19" t="str">
        <f t="shared" si="2"/>
        <v>N</v>
      </c>
    </row>
    <row r="30" spans="1:9" x14ac:dyDescent="0.25">
      <c r="A30" s="5" t="s">
        <v>40</v>
      </c>
      <c r="B30" s="21">
        <v>5</v>
      </c>
      <c r="C30" s="19">
        <v>4</v>
      </c>
      <c r="D30" s="21">
        <v>5</v>
      </c>
      <c r="E30" s="21">
        <f t="shared" si="0"/>
        <v>14</v>
      </c>
      <c r="F30" s="19">
        <v>18</v>
      </c>
      <c r="G30" s="23">
        <f t="shared" si="1"/>
        <v>77.777777777777771</v>
      </c>
      <c r="H30" s="19">
        <f t="shared" si="4"/>
        <v>3</v>
      </c>
      <c r="I30" s="19" t="str">
        <f t="shared" si="2"/>
        <v>Y</v>
      </c>
    </row>
    <row r="31" spans="1:9" ht="25.5" x14ac:dyDescent="0.25">
      <c r="A31" s="5" t="s">
        <v>41</v>
      </c>
      <c r="B31" s="21">
        <v>4</v>
      </c>
      <c r="C31" s="19">
        <v>4</v>
      </c>
      <c r="D31" s="21">
        <v>4</v>
      </c>
      <c r="E31" s="21">
        <f t="shared" si="0"/>
        <v>12</v>
      </c>
      <c r="F31" s="19">
        <v>18</v>
      </c>
      <c r="G31" s="23">
        <f t="shared" si="1"/>
        <v>66.666666666666671</v>
      </c>
      <c r="H31" s="19">
        <f t="shared" si="4"/>
        <v>3</v>
      </c>
      <c r="I31" s="19" t="str">
        <f t="shared" si="2"/>
        <v>Y</v>
      </c>
    </row>
    <row r="32" spans="1:9" ht="25.5" x14ac:dyDescent="0.25">
      <c r="A32" s="5" t="s">
        <v>42</v>
      </c>
      <c r="B32" s="21">
        <v>4</v>
      </c>
      <c r="C32" s="19">
        <v>4</v>
      </c>
      <c r="D32" s="21">
        <v>4</v>
      </c>
      <c r="E32" s="21">
        <f t="shared" si="0"/>
        <v>12</v>
      </c>
      <c r="F32" s="19">
        <v>18</v>
      </c>
      <c r="G32" s="23">
        <f t="shared" si="1"/>
        <v>66.666666666666671</v>
      </c>
      <c r="H32" s="19">
        <f t="shared" si="4"/>
        <v>3</v>
      </c>
      <c r="I32" s="19" t="str">
        <f t="shared" si="2"/>
        <v>Y</v>
      </c>
    </row>
    <row r="33" spans="1:9" ht="25.5" x14ac:dyDescent="0.25">
      <c r="A33" s="5" t="s">
        <v>43</v>
      </c>
      <c r="B33" s="21">
        <v>5</v>
      </c>
      <c r="C33" s="19">
        <v>4</v>
      </c>
      <c r="D33" s="21">
        <v>4</v>
      </c>
      <c r="E33" s="21">
        <f t="shared" si="0"/>
        <v>13</v>
      </c>
      <c r="F33" s="19">
        <v>18</v>
      </c>
      <c r="G33" s="23">
        <f t="shared" si="1"/>
        <v>72.222222222222229</v>
      </c>
      <c r="H33" s="19">
        <f t="shared" si="4"/>
        <v>3</v>
      </c>
      <c r="I33" s="19" t="str">
        <f t="shared" si="2"/>
        <v>Y</v>
      </c>
    </row>
    <row r="34" spans="1:9" ht="25.5" x14ac:dyDescent="0.25">
      <c r="A34" s="5" t="s">
        <v>44</v>
      </c>
      <c r="B34" s="21">
        <v>4</v>
      </c>
      <c r="C34" s="19">
        <v>3</v>
      </c>
      <c r="D34" s="21">
        <v>3</v>
      </c>
      <c r="E34" s="19">
        <f t="shared" si="0"/>
        <v>10</v>
      </c>
      <c r="F34" s="19">
        <v>18</v>
      </c>
      <c r="G34" s="23">
        <f t="shared" si="1"/>
        <v>55.555555555555557</v>
      </c>
      <c r="H34" s="19">
        <f t="shared" si="4"/>
        <v>2</v>
      </c>
      <c r="I34" s="19" t="str">
        <f t="shared" si="2"/>
        <v>N</v>
      </c>
    </row>
    <row r="35" spans="1:9" ht="25.5" x14ac:dyDescent="0.25">
      <c r="A35" s="5" t="s">
        <v>45</v>
      </c>
      <c r="B35" s="21">
        <v>4</v>
      </c>
      <c r="C35" s="19">
        <v>3</v>
      </c>
      <c r="D35" s="21"/>
      <c r="E35" s="19">
        <f t="shared" si="0"/>
        <v>7</v>
      </c>
      <c r="F35" s="19">
        <v>12</v>
      </c>
      <c r="G35" s="23">
        <f t="shared" si="1"/>
        <v>58.333333333333336</v>
      </c>
      <c r="H35" s="19">
        <f t="shared" si="4"/>
        <v>2</v>
      </c>
      <c r="I35" s="19" t="str">
        <f t="shared" si="2"/>
        <v>N</v>
      </c>
    </row>
    <row r="36" spans="1:9" x14ac:dyDescent="0.25">
      <c r="A36" s="5" t="s">
        <v>46</v>
      </c>
      <c r="B36" s="21">
        <v>3</v>
      </c>
      <c r="C36" s="19">
        <v>4</v>
      </c>
      <c r="D36" s="21">
        <v>3</v>
      </c>
      <c r="E36" s="19">
        <f t="shared" ref="E36:E67" si="5">SUM(B36:D36)</f>
        <v>10</v>
      </c>
      <c r="F36" s="19">
        <v>18</v>
      </c>
      <c r="G36" s="23">
        <f t="shared" ref="G36:G67" si="6">100*E36/F36</f>
        <v>55.555555555555557</v>
      </c>
      <c r="H36" s="19">
        <f t="shared" si="4"/>
        <v>2</v>
      </c>
      <c r="I36" s="19" t="str">
        <f t="shared" ref="I36:I67" si="7">IF(H36=3,"Y","N")</f>
        <v>N</v>
      </c>
    </row>
    <row r="37" spans="1:9" x14ac:dyDescent="0.25">
      <c r="A37" s="5" t="s">
        <v>47</v>
      </c>
      <c r="B37" s="21">
        <v>3</v>
      </c>
      <c r="C37" s="19"/>
      <c r="D37" s="21">
        <v>4</v>
      </c>
      <c r="E37" s="19">
        <f t="shared" si="5"/>
        <v>7</v>
      </c>
      <c r="F37" s="19">
        <v>12</v>
      </c>
      <c r="G37" s="23">
        <f t="shared" si="6"/>
        <v>58.333333333333336</v>
      </c>
      <c r="H37" s="19">
        <f t="shared" si="4"/>
        <v>2</v>
      </c>
      <c r="I37" s="19" t="str">
        <f t="shared" si="7"/>
        <v>N</v>
      </c>
    </row>
    <row r="38" spans="1:9" x14ac:dyDescent="0.25">
      <c r="A38" s="5" t="s">
        <v>48</v>
      </c>
      <c r="B38" s="21">
        <v>3</v>
      </c>
      <c r="C38" s="19">
        <v>5</v>
      </c>
      <c r="D38" s="21">
        <v>4</v>
      </c>
      <c r="E38" s="21">
        <f t="shared" si="5"/>
        <v>12</v>
      </c>
      <c r="F38" s="19">
        <v>18</v>
      </c>
      <c r="G38" s="23">
        <f t="shared" si="6"/>
        <v>66.666666666666671</v>
      </c>
      <c r="H38" s="19">
        <f t="shared" si="4"/>
        <v>3</v>
      </c>
      <c r="I38" s="19" t="str">
        <f t="shared" si="7"/>
        <v>Y</v>
      </c>
    </row>
    <row r="39" spans="1:9" ht="25.5" x14ac:dyDescent="0.25">
      <c r="A39" s="5" t="s">
        <v>49</v>
      </c>
      <c r="B39" s="21">
        <v>3</v>
      </c>
      <c r="C39" s="19">
        <v>4</v>
      </c>
      <c r="D39" s="21">
        <v>5</v>
      </c>
      <c r="E39" s="21">
        <f t="shared" si="5"/>
        <v>12</v>
      </c>
      <c r="F39" s="19">
        <v>18</v>
      </c>
      <c r="G39" s="23">
        <f t="shared" si="6"/>
        <v>66.666666666666671</v>
      </c>
      <c r="H39" s="19">
        <f t="shared" si="4"/>
        <v>3</v>
      </c>
      <c r="I39" s="19" t="str">
        <f t="shared" si="7"/>
        <v>Y</v>
      </c>
    </row>
    <row r="40" spans="1:9" x14ac:dyDescent="0.25">
      <c r="A40" s="5" t="s">
        <v>50</v>
      </c>
      <c r="B40" s="21">
        <v>3</v>
      </c>
      <c r="C40" s="19">
        <v>5</v>
      </c>
      <c r="D40" s="21">
        <v>5</v>
      </c>
      <c r="E40" s="21">
        <f t="shared" si="5"/>
        <v>13</v>
      </c>
      <c r="F40" s="19">
        <v>18</v>
      </c>
      <c r="G40" s="23">
        <f t="shared" si="6"/>
        <v>72.222222222222229</v>
      </c>
      <c r="H40" s="19">
        <f t="shared" si="4"/>
        <v>3</v>
      </c>
      <c r="I40" s="19" t="str">
        <f t="shared" si="7"/>
        <v>Y</v>
      </c>
    </row>
    <row r="41" spans="1:9" x14ac:dyDescent="0.25">
      <c r="A41" s="5" t="s">
        <v>51</v>
      </c>
      <c r="B41" s="21">
        <v>4</v>
      </c>
      <c r="C41" s="19">
        <v>3</v>
      </c>
      <c r="D41" s="21">
        <v>5</v>
      </c>
      <c r="E41" s="21">
        <f t="shared" si="5"/>
        <v>12</v>
      </c>
      <c r="F41" s="19">
        <v>18</v>
      </c>
      <c r="G41" s="23">
        <f t="shared" si="6"/>
        <v>66.666666666666671</v>
      </c>
      <c r="H41" s="19">
        <f t="shared" si="4"/>
        <v>3</v>
      </c>
      <c r="I41" s="19" t="str">
        <f t="shared" si="7"/>
        <v>Y</v>
      </c>
    </row>
    <row r="42" spans="1:9" x14ac:dyDescent="0.25">
      <c r="A42" s="5" t="s">
        <v>52</v>
      </c>
      <c r="B42" s="19">
        <v>3</v>
      </c>
      <c r="C42" s="19">
        <v>3</v>
      </c>
      <c r="D42" s="19">
        <v>4</v>
      </c>
      <c r="E42" s="21">
        <f t="shared" si="5"/>
        <v>10</v>
      </c>
      <c r="F42" s="19">
        <v>18</v>
      </c>
      <c r="G42" s="23">
        <f t="shared" si="6"/>
        <v>55.555555555555557</v>
      </c>
      <c r="H42" s="19">
        <f t="shared" si="4"/>
        <v>2</v>
      </c>
      <c r="I42" s="19" t="str">
        <f t="shared" si="7"/>
        <v>N</v>
      </c>
    </row>
    <row r="43" spans="1:9" x14ac:dyDescent="0.25">
      <c r="A43" s="5" t="s">
        <v>53</v>
      </c>
      <c r="B43" s="19">
        <v>4</v>
      </c>
      <c r="C43" s="19">
        <v>4</v>
      </c>
      <c r="D43" s="19">
        <v>4</v>
      </c>
      <c r="E43" s="21">
        <f t="shared" si="5"/>
        <v>12</v>
      </c>
      <c r="F43" s="19">
        <v>18</v>
      </c>
      <c r="G43" s="23">
        <f t="shared" si="6"/>
        <v>66.666666666666671</v>
      </c>
      <c r="H43" s="19">
        <f t="shared" si="4"/>
        <v>3</v>
      </c>
      <c r="I43" s="19" t="str">
        <f t="shared" si="7"/>
        <v>Y</v>
      </c>
    </row>
    <row r="44" spans="1:9" x14ac:dyDescent="0.25">
      <c r="A44" s="5" t="s">
        <v>54</v>
      </c>
      <c r="B44" s="19">
        <v>4</v>
      </c>
      <c r="C44" s="19">
        <v>3</v>
      </c>
      <c r="D44" s="19">
        <v>4</v>
      </c>
      <c r="E44" s="19">
        <f t="shared" si="5"/>
        <v>11</v>
      </c>
      <c r="F44" s="19">
        <v>18</v>
      </c>
      <c r="G44" s="23">
        <f t="shared" si="6"/>
        <v>61.111111111111114</v>
      </c>
      <c r="H44" s="19">
        <f t="shared" si="4"/>
        <v>3</v>
      </c>
      <c r="I44" s="19" t="str">
        <f t="shared" si="7"/>
        <v>Y</v>
      </c>
    </row>
    <row r="45" spans="1:9" ht="25.5" x14ac:dyDescent="0.25">
      <c r="A45" s="5" t="s">
        <v>55</v>
      </c>
      <c r="B45" s="19">
        <v>4</v>
      </c>
      <c r="C45" s="19">
        <v>4</v>
      </c>
      <c r="D45" s="19">
        <v>6</v>
      </c>
      <c r="E45" s="19">
        <f t="shared" si="5"/>
        <v>14</v>
      </c>
      <c r="F45" s="19">
        <v>18</v>
      </c>
      <c r="G45" s="23">
        <f t="shared" si="6"/>
        <v>77.777777777777771</v>
      </c>
      <c r="H45" s="19">
        <f t="shared" si="4"/>
        <v>3</v>
      </c>
      <c r="I45" s="19" t="str">
        <f t="shared" si="7"/>
        <v>Y</v>
      </c>
    </row>
    <row r="46" spans="1:9" x14ac:dyDescent="0.25">
      <c r="A46" s="5" t="s">
        <v>56</v>
      </c>
      <c r="B46" s="21">
        <v>4</v>
      </c>
      <c r="C46" s="19">
        <v>5</v>
      </c>
      <c r="D46" s="21">
        <v>4</v>
      </c>
      <c r="E46" s="19">
        <f t="shared" si="5"/>
        <v>13</v>
      </c>
      <c r="F46" s="19">
        <v>18</v>
      </c>
      <c r="G46" s="23">
        <f t="shared" si="6"/>
        <v>72.222222222222229</v>
      </c>
      <c r="H46" s="19">
        <f t="shared" si="4"/>
        <v>3</v>
      </c>
      <c r="I46" s="19" t="str">
        <f t="shared" si="7"/>
        <v>Y</v>
      </c>
    </row>
    <row r="47" spans="1:9" ht="25.5" x14ac:dyDescent="0.25">
      <c r="A47" s="5" t="s">
        <v>57</v>
      </c>
      <c r="B47" s="21">
        <v>3</v>
      </c>
      <c r="C47" s="19">
        <v>4</v>
      </c>
      <c r="D47" s="21">
        <v>3</v>
      </c>
      <c r="E47" s="19">
        <f t="shared" si="5"/>
        <v>10</v>
      </c>
      <c r="F47" s="19">
        <v>18</v>
      </c>
      <c r="G47" s="23">
        <f t="shared" si="6"/>
        <v>55.555555555555557</v>
      </c>
      <c r="H47" s="19">
        <f t="shared" si="4"/>
        <v>2</v>
      </c>
      <c r="I47" s="19" t="str">
        <f t="shared" si="7"/>
        <v>N</v>
      </c>
    </row>
    <row r="48" spans="1:9" ht="25.5" x14ac:dyDescent="0.25">
      <c r="A48" s="5" t="s">
        <v>58</v>
      </c>
      <c r="B48" s="21">
        <v>5</v>
      </c>
      <c r="C48" s="19">
        <v>4</v>
      </c>
      <c r="D48" s="21">
        <v>5</v>
      </c>
      <c r="E48" s="21">
        <f t="shared" si="5"/>
        <v>14</v>
      </c>
      <c r="F48" s="19">
        <v>18</v>
      </c>
      <c r="G48" s="23">
        <f t="shared" si="6"/>
        <v>77.777777777777771</v>
      </c>
      <c r="H48" s="19">
        <f t="shared" si="4"/>
        <v>3</v>
      </c>
      <c r="I48" s="19" t="str">
        <f t="shared" si="7"/>
        <v>Y</v>
      </c>
    </row>
    <row r="49" spans="1:9" x14ac:dyDescent="0.25">
      <c r="A49" s="5" t="s">
        <v>59</v>
      </c>
      <c r="B49" s="21">
        <v>5</v>
      </c>
      <c r="C49" s="19"/>
      <c r="D49" s="21">
        <v>4</v>
      </c>
      <c r="E49" s="21">
        <f t="shared" si="5"/>
        <v>9</v>
      </c>
      <c r="F49" s="19">
        <v>18</v>
      </c>
      <c r="G49" s="23">
        <f t="shared" si="6"/>
        <v>50</v>
      </c>
      <c r="H49" s="19">
        <f t="shared" si="4"/>
        <v>2</v>
      </c>
      <c r="I49" s="19" t="str">
        <f t="shared" si="7"/>
        <v>N</v>
      </c>
    </row>
    <row r="50" spans="1:9" ht="25.5" x14ac:dyDescent="0.25">
      <c r="A50" s="5" t="s">
        <v>60</v>
      </c>
      <c r="B50" s="21">
        <v>3</v>
      </c>
      <c r="C50" s="19">
        <v>3</v>
      </c>
      <c r="D50" s="21">
        <v>4</v>
      </c>
      <c r="E50" s="21">
        <f t="shared" si="5"/>
        <v>10</v>
      </c>
      <c r="F50" s="19">
        <v>18</v>
      </c>
      <c r="G50" s="23">
        <f t="shared" si="6"/>
        <v>55.555555555555557</v>
      </c>
      <c r="H50" s="19">
        <f t="shared" si="4"/>
        <v>2</v>
      </c>
      <c r="I50" s="19" t="str">
        <f t="shared" si="7"/>
        <v>N</v>
      </c>
    </row>
    <row r="51" spans="1:9" x14ac:dyDescent="0.25">
      <c r="A51" s="5" t="s">
        <v>61</v>
      </c>
      <c r="B51" s="21">
        <v>5</v>
      </c>
      <c r="C51" s="19">
        <v>6</v>
      </c>
      <c r="D51" s="21"/>
      <c r="E51" s="21">
        <f t="shared" si="5"/>
        <v>11</v>
      </c>
      <c r="F51" s="19">
        <v>18</v>
      </c>
      <c r="G51" s="23">
        <f t="shared" si="6"/>
        <v>61.111111111111114</v>
      </c>
      <c r="H51" s="19">
        <f t="shared" si="4"/>
        <v>3</v>
      </c>
      <c r="I51" s="19" t="str">
        <f t="shared" si="7"/>
        <v>Y</v>
      </c>
    </row>
    <row r="52" spans="1:9" ht="38.25" x14ac:dyDescent="0.25">
      <c r="A52" s="5" t="s">
        <v>62</v>
      </c>
      <c r="B52" s="21">
        <v>5</v>
      </c>
      <c r="C52" s="19">
        <v>4</v>
      </c>
      <c r="D52" s="21"/>
      <c r="E52" s="21">
        <f t="shared" si="5"/>
        <v>9</v>
      </c>
      <c r="F52" s="19">
        <v>18</v>
      </c>
      <c r="G52" s="23">
        <f t="shared" si="6"/>
        <v>50</v>
      </c>
      <c r="H52" s="19">
        <f t="shared" si="4"/>
        <v>2</v>
      </c>
      <c r="I52" s="19" t="str">
        <f t="shared" si="7"/>
        <v>N</v>
      </c>
    </row>
    <row r="53" spans="1:9" ht="25.5" x14ac:dyDescent="0.25">
      <c r="A53" s="5" t="s">
        <v>63</v>
      </c>
      <c r="B53" s="21">
        <v>4</v>
      </c>
      <c r="C53" s="19">
        <v>5</v>
      </c>
      <c r="D53" s="21"/>
      <c r="E53" s="21">
        <f t="shared" si="5"/>
        <v>9</v>
      </c>
      <c r="F53" s="19">
        <v>18</v>
      </c>
      <c r="G53" s="23">
        <f t="shared" si="6"/>
        <v>50</v>
      </c>
      <c r="H53" s="19">
        <f t="shared" si="4"/>
        <v>2</v>
      </c>
      <c r="I53" s="19" t="str">
        <f t="shared" si="7"/>
        <v>N</v>
      </c>
    </row>
    <row r="54" spans="1:9" x14ac:dyDescent="0.25">
      <c r="A54" s="5" t="s">
        <v>64</v>
      </c>
      <c r="B54" s="21">
        <v>5</v>
      </c>
      <c r="C54" s="19">
        <v>4</v>
      </c>
      <c r="D54" s="21"/>
      <c r="E54" s="19">
        <f t="shared" si="5"/>
        <v>9</v>
      </c>
      <c r="F54" s="19">
        <v>18</v>
      </c>
      <c r="G54" s="23">
        <f t="shared" si="6"/>
        <v>50</v>
      </c>
      <c r="H54" s="19">
        <f t="shared" si="4"/>
        <v>2</v>
      </c>
      <c r="I54" s="19" t="str">
        <f t="shared" si="7"/>
        <v>N</v>
      </c>
    </row>
    <row r="55" spans="1:9" ht="25.5" x14ac:dyDescent="0.25">
      <c r="A55" s="5" t="s">
        <v>65</v>
      </c>
      <c r="B55" s="21">
        <v>3</v>
      </c>
      <c r="C55" s="19">
        <v>3</v>
      </c>
      <c r="D55" s="21">
        <v>4</v>
      </c>
      <c r="E55" s="19">
        <f t="shared" si="5"/>
        <v>10</v>
      </c>
      <c r="F55" s="19">
        <v>18</v>
      </c>
      <c r="G55" s="23">
        <f t="shared" si="6"/>
        <v>55.555555555555557</v>
      </c>
      <c r="H55" s="19">
        <f t="shared" si="4"/>
        <v>2</v>
      </c>
      <c r="I55" s="19" t="str">
        <f t="shared" si="7"/>
        <v>N</v>
      </c>
    </row>
    <row r="56" spans="1:9" x14ac:dyDescent="0.25">
      <c r="A56" s="5" t="s">
        <v>66</v>
      </c>
      <c r="B56" s="21">
        <v>3</v>
      </c>
      <c r="C56" s="19">
        <v>5</v>
      </c>
      <c r="D56" s="21">
        <v>4</v>
      </c>
      <c r="E56" s="19">
        <f t="shared" si="5"/>
        <v>12</v>
      </c>
      <c r="F56" s="19">
        <v>18</v>
      </c>
      <c r="G56" s="23">
        <f t="shared" si="6"/>
        <v>66.666666666666671</v>
      </c>
      <c r="H56" s="19">
        <f t="shared" si="4"/>
        <v>3</v>
      </c>
      <c r="I56" s="19" t="str">
        <f t="shared" si="7"/>
        <v>Y</v>
      </c>
    </row>
    <row r="57" spans="1:9" ht="25.5" x14ac:dyDescent="0.25">
      <c r="A57" s="5" t="s">
        <v>67</v>
      </c>
      <c r="B57" s="21">
        <v>4</v>
      </c>
      <c r="C57" s="19">
        <v>5</v>
      </c>
      <c r="D57" s="21">
        <v>4</v>
      </c>
      <c r="E57" s="19">
        <f t="shared" si="5"/>
        <v>13</v>
      </c>
      <c r="F57" s="19">
        <v>18</v>
      </c>
      <c r="G57" s="23">
        <f t="shared" si="6"/>
        <v>72.222222222222229</v>
      </c>
      <c r="H57" s="19">
        <f t="shared" si="4"/>
        <v>3</v>
      </c>
      <c r="I57" s="19" t="str">
        <f t="shared" si="7"/>
        <v>Y</v>
      </c>
    </row>
    <row r="58" spans="1:9" ht="25.5" x14ac:dyDescent="0.25">
      <c r="A58" s="5" t="s">
        <v>68</v>
      </c>
      <c r="B58" s="21">
        <v>3</v>
      </c>
      <c r="C58" s="19">
        <v>5</v>
      </c>
      <c r="D58" s="21">
        <v>5</v>
      </c>
      <c r="E58" s="21">
        <f t="shared" si="5"/>
        <v>13</v>
      </c>
      <c r="F58" s="19">
        <v>18</v>
      </c>
      <c r="G58" s="23">
        <f t="shared" si="6"/>
        <v>72.222222222222229</v>
      </c>
      <c r="H58" s="19">
        <f t="shared" ref="H58:H89" si="8">IF(G58&gt;=60,3,IF(G58&lt;60&amp;G58&gt;=40,2,1))</f>
        <v>3</v>
      </c>
      <c r="I58" s="19" t="str">
        <f t="shared" si="7"/>
        <v>Y</v>
      </c>
    </row>
    <row r="59" spans="1:9" ht="25.5" x14ac:dyDescent="0.25">
      <c r="A59" s="5" t="s">
        <v>69</v>
      </c>
      <c r="B59" s="21">
        <v>5</v>
      </c>
      <c r="C59" s="19">
        <v>4</v>
      </c>
      <c r="D59" s="21">
        <v>4</v>
      </c>
      <c r="E59" s="21">
        <f t="shared" si="5"/>
        <v>13</v>
      </c>
      <c r="F59" s="19">
        <v>18</v>
      </c>
      <c r="G59" s="23">
        <f t="shared" si="6"/>
        <v>72.222222222222229</v>
      </c>
      <c r="H59" s="19">
        <f t="shared" si="8"/>
        <v>3</v>
      </c>
      <c r="I59" s="19" t="str">
        <f t="shared" si="7"/>
        <v>Y</v>
      </c>
    </row>
    <row r="60" spans="1:9" ht="25.5" x14ac:dyDescent="0.25">
      <c r="A60" s="5" t="s">
        <v>70</v>
      </c>
      <c r="B60" s="21">
        <v>4</v>
      </c>
      <c r="C60" s="19">
        <v>5</v>
      </c>
      <c r="D60" s="21">
        <v>3</v>
      </c>
      <c r="E60" s="21">
        <f t="shared" si="5"/>
        <v>12</v>
      </c>
      <c r="F60" s="19">
        <v>18</v>
      </c>
      <c r="G60" s="23">
        <f t="shared" si="6"/>
        <v>66.666666666666671</v>
      </c>
      <c r="H60" s="19">
        <f t="shared" si="8"/>
        <v>3</v>
      </c>
      <c r="I60" s="19" t="str">
        <f t="shared" si="7"/>
        <v>Y</v>
      </c>
    </row>
    <row r="61" spans="1:9" x14ac:dyDescent="0.25">
      <c r="A61" s="5" t="s">
        <v>71</v>
      </c>
      <c r="B61" s="21">
        <v>3</v>
      </c>
      <c r="C61" s="19">
        <v>5</v>
      </c>
      <c r="D61" s="21">
        <v>4</v>
      </c>
      <c r="E61" s="21">
        <f t="shared" si="5"/>
        <v>12</v>
      </c>
      <c r="F61" s="19">
        <v>18</v>
      </c>
      <c r="G61" s="23">
        <f t="shared" si="6"/>
        <v>66.666666666666671</v>
      </c>
      <c r="H61" s="19">
        <f t="shared" si="8"/>
        <v>3</v>
      </c>
      <c r="I61" s="19" t="str">
        <f t="shared" si="7"/>
        <v>Y</v>
      </c>
    </row>
    <row r="62" spans="1:9" x14ac:dyDescent="0.25">
      <c r="A62" s="5" t="s">
        <v>72</v>
      </c>
      <c r="B62" s="21">
        <v>5</v>
      </c>
      <c r="C62" s="19">
        <v>4</v>
      </c>
      <c r="D62" s="21">
        <v>4</v>
      </c>
      <c r="E62" s="21">
        <f t="shared" si="5"/>
        <v>13</v>
      </c>
      <c r="F62" s="19">
        <v>18</v>
      </c>
      <c r="G62" s="23">
        <f t="shared" si="6"/>
        <v>72.222222222222229</v>
      </c>
      <c r="H62" s="19">
        <f t="shared" si="8"/>
        <v>3</v>
      </c>
      <c r="I62" s="19" t="str">
        <f t="shared" si="7"/>
        <v>Y</v>
      </c>
    </row>
    <row r="63" spans="1:9" ht="25.5" x14ac:dyDescent="0.25">
      <c r="A63" s="5" t="s">
        <v>73</v>
      </c>
      <c r="B63" s="21">
        <v>5</v>
      </c>
      <c r="C63" s="19">
        <v>5</v>
      </c>
      <c r="D63" s="21">
        <v>5</v>
      </c>
      <c r="E63" s="21">
        <f t="shared" si="5"/>
        <v>15</v>
      </c>
      <c r="F63" s="19">
        <v>18</v>
      </c>
      <c r="G63" s="23">
        <f t="shared" si="6"/>
        <v>83.333333333333329</v>
      </c>
      <c r="H63" s="19">
        <f t="shared" si="8"/>
        <v>3</v>
      </c>
      <c r="I63" s="19" t="str">
        <f t="shared" si="7"/>
        <v>Y</v>
      </c>
    </row>
    <row r="64" spans="1:9" ht="25.5" x14ac:dyDescent="0.25">
      <c r="A64" s="5" t="s">
        <v>74</v>
      </c>
      <c r="B64" s="21">
        <v>3</v>
      </c>
      <c r="C64" s="19">
        <v>3</v>
      </c>
      <c r="D64" s="21">
        <v>4</v>
      </c>
      <c r="E64" s="19">
        <f t="shared" si="5"/>
        <v>10</v>
      </c>
      <c r="F64" s="19">
        <v>18</v>
      </c>
      <c r="G64" s="23">
        <f t="shared" si="6"/>
        <v>55.555555555555557</v>
      </c>
      <c r="H64" s="19">
        <f t="shared" si="8"/>
        <v>2</v>
      </c>
      <c r="I64" s="19" t="str">
        <f t="shared" si="7"/>
        <v>N</v>
      </c>
    </row>
    <row r="65" spans="1:9" ht="25.5" x14ac:dyDescent="0.25">
      <c r="A65" s="5" t="s">
        <v>75</v>
      </c>
      <c r="B65" s="21">
        <v>4</v>
      </c>
      <c r="C65" s="19">
        <v>5</v>
      </c>
      <c r="D65" s="21">
        <v>5</v>
      </c>
      <c r="E65" s="19">
        <f t="shared" si="5"/>
        <v>14</v>
      </c>
      <c r="F65" s="19">
        <v>18</v>
      </c>
      <c r="G65" s="23">
        <f t="shared" si="6"/>
        <v>77.777777777777771</v>
      </c>
      <c r="H65" s="19">
        <f t="shared" si="8"/>
        <v>3</v>
      </c>
      <c r="I65" s="19" t="str">
        <f t="shared" si="7"/>
        <v>Y</v>
      </c>
    </row>
    <row r="66" spans="1:9" x14ac:dyDescent="0.25">
      <c r="A66" s="5" t="s">
        <v>76</v>
      </c>
      <c r="B66" s="21">
        <v>3</v>
      </c>
      <c r="C66" s="19">
        <v>5</v>
      </c>
      <c r="D66" s="21">
        <v>4</v>
      </c>
      <c r="E66" s="19">
        <f t="shared" si="5"/>
        <v>12</v>
      </c>
      <c r="F66" s="19">
        <v>18</v>
      </c>
      <c r="G66" s="23">
        <f t="shared" si="6"/>
        <v>66.666666666666671</v>
      </c>
      <c r="H66" s="19">
        <f t="shared" si="8"/>
        <v>3</v>
      </c>
      <c r="I66" s="19" t="str">
        <f t="shared" si="7"/>
        <v>Y</v>
      </c>
    </row>
    <row r="67" spans="1:9" ht="25.5" x14ac:dyDescent="0.25">
      <c r="A67" s="5" t="s">
        <v>77</v>
      </c>
      <c r="B67" s="21">
        <v>2</v>
      </c>
      <c r="C67" s="19">
        <v>4</v>
      </c>
      <c r="D67" s="21">
        <v>3</v>
      </c>
      <c r="E67" s="19">
        <f t="shared" si="5"/>
        <v>9</v>
      </c>
      <c r="F67" s="19">
        <v>18</v>
      </c>
      <c r="G67" s="23">
        <f t="shared" si="6"/>
        <v>50</v>
      </c>
      <c r="H67" s="19">
        <f t="shared" si="8"/>
        <v>2</v>
      </c>
      <c r="I67" s="19" t="str">
        <f t="shared" si="7"/>
        <v>N</v>
      </c>
    </row>
    <row r="68" spans="1:9" x14ac:dyDescent="0.25">
      <c r="A68" s="5" t="s">
        <v>78</v>
      </c>
      <c r="B68" s="21">
        <v>3</v>
      </c>
      <c r="C68" s="19">
        <v>4</v>
      </c>
      <c r="D68" s="21">
        <v>4</v>
      </c>
      <c r="E68" s="21">
        <f t="shared" ref="E68:E99" si="9">SUM(B68:D68)</f>
        <v>11</v>
      </c>
      <c r="F68" s="19">
        <v>18</v>
      </c>
      <c r="G68" s="23">
        <f t="shared" ref="G68:G99" si="10">100*E68/F68</f>
        <v>61.111111111111114</v>
      </c>
      <c r="H68" s="19">
        <f t="shared" si="8"/>
        <v>3</v>
      </c>
      <c r="I68" s="19" t="str">
        <f t="shared" ref="I68:I99" si="11">IF(H68=3,"Y","N")</f>
        <v>Y</v>
      </c>
    </row>
    <row r="69" spans="1:9" x14ac:dyDescent="0.25">
      <c r="A69" s="5" t="s">
        <v>79</v>
      </c>
      <c r="B69" s="21">
        <v>4</v>
      </c>
      <c r="C69" s="19">
        <v>4</v>
      </c>
      <c r="D69" s="21">
        <v>3</v>
      </c>
      <c r="E69" s="21">
        <f t="shared" si="9"/>
        <v>11</v>
      </c>
      <c r="F69" s="19">
        <v>18</v>
      </c>
      <c r="G69" s="23">
        <f t="shared" si="10"/>
        <v>61.111111111111114</v>
      </c>
      <c r="H69" s="19">
        <f t="shared" si="8"/>
        <v>3</v>
      </c>
      <c r="I69" s="19" t="str">
        <f t="shared" si="11"/>
        <v>Y</v>
      </c>
    </row>
    <row r="70" spans="1:9" ht="25.5" x14ac:dyDescent="0.25">
      <c r="A70" s="5" t="s">
        <v>80</v>
      </c>
      <c r="B70" s="21">
        <v>4</v>
      </c>
      <c r="C70" s="19">
        <v>4</v>
      </c>
      <c r="D70" s="22">
        <v>4</v>
      </c>
      <c r="E70" s="21">
        <f t="shared" si="9"/>
        <v>12</v>
      </c>
      <c r="F70" s="19">
        <v>18</v>
      </c>
      <c r="G70" s="23">
        <f t="shared" si="10"/>
        <v>66.666666666666671</v>
      </c>
      <c r="H70" s="19">
        <f t="shared" si="8"/>
        <v>3</v>
      </c>
      <c r="I70" s="19" t="str">
        <f t="shared" si="11"/>
        <v>Y</v>
      </c>
    </row>
    <row r="71" spans="1:9" x14ac:dyDescent="0.25">
      <c r="A71" s="5" t="s">
        <v>81</v>
      </c>
      <c r="B71" s="21">
        <v>3</v>
      </c>
      <c r="C71" s="19">
        <v>4</v>
      </c>
      <c r="D71" s="21">
        <v>4</v>
      </c>
      <c r="E71" s="21">
        <f t="shared" si="9"/>
        <v>11</v>
      </c>
      <c r="F71" s="19">
        <v>18</v>
      </c>
      <c r="G71" s="23">
        <f t="shared" si="10"/>
        <v>61.111111111111114</v>
      </c>
      <c r="H71" s="19">
        <f t="shared" si="8"/>
        <v>3</v>
      </c>
      <c r="I71" s="19" t="str">
        <f t="shared" si="11"/>
        <v>Y</v>
      </c>
    </row>
    <row r="72" spans="1:9" ht="25.5" x14ac:dyDescent="0.25">
      <c r="A72" s="5" t="s">
        <v>82</v>
      </c>
      <c r="B72" s="21">
        <v>3</v>
      </c>
      <c r="C72" s="19">
        <v>5</v>
      </c>
      <c r="D72" s="21">
        <v>4</v>
      </c>
      <c r="E72" s="21">
        <f t="shared" si="9"/>
        <v>12</v>
      </c>
      <c r="F72" s="19">
        <v>18</v>
      </c>
      <c r="G72" s="23">
        <f t="shared" si="10"/>
        <v>66.666666666666671</v>
      </c>
      <c r="H72" s="19">
        <f t="shared" si="8"/>
        <v>3</v>
      </c>
      <c r="I72" s="19" t="str">
        <f t="shared" si="11"/>
        <v>Y</v>
      </c>
    </row>
    <row r="73" spans="1:9" x14ac:dyDescent="0.25">
      <c r="A73" s="5" t="s">
        <v>83</v>
      </c>
      <c r="B73" s="21">
        <v>4</v>
      </c>
      <c r="C73" s="19">
        <v>4</v>
      </c>
      <c r="D73" s="21">
        <v>5</v>
      </c>
      <c r="E73" s="21">
        <f t="shared" si="9"/>
        <v>13</v>
      </c>
      <c r="F73" s="19">
        <v>18</v>
      </c>
      <c r="G73" s="23">
        <f t="shared" si="10"/>
        <v>72.222222222222229</v>
      </c>
      <c r="H73" s="19">
        <f t="shared" si="8"/>
        <v>3</v>
      </c>
      <c r="I73" s="19" t="str">
        <f t="shared" si="11"/>
        <v>Y</v>
      </c>
    </row>
    <row r="74" spans="1:9" x14ac:dyDescent="0.25">
      <c r="A74" s="5" t="s">
        <v>84</v>
      </c>
      <c r="B74" s="21">
        <v>4</v>
      </c>
      <c r="C74" s="19">
        <v>4</v>
      </c>
      <c r="D74" s="21">
        <v>4</v>
      </c>
      <c r="E74" s="19">
        <f t="shared" si="9"/>
        <v>12</v>
      </c>
      <c r="F74" s="19">
        <v>18</v>
      </c>
      <c r="G74" s="23">
        <f t="shared" si="10"/>
        <v>66.666666666666671</v>
      </c>
      <c r="H74" s="19">
        <f t="shared" si="8"/>
        <v>3</v>
      </c>
      <c r="I74" s="19" t="str">
        <f t="shared" si="11"/>
        <v>Y</v>
      </c>
    </row>
    <row r="75" spans="1:9" x14ac:dyDescent="0.25">
      <c r="A75" s="5" t="s">
        <v>85</v>
      </c>
      <c r="B75" s="21">
        <v>3</v>
      </c>
      <c r="C75" s="19">
        <v>5</v>
      </c>
      <c r="D75" s="21">
        <v>3</v>
      </c>
      <c r="E75" s="19">
        <f t="shared" si="9"/>
        <v>11</v>
      </c>
      <c r="F75" s="19">
        <v>18</v>
      </c>
      <c r="G75" s="23">
        <f t="shared" si="10"/>
        <v>61.111111111111114</v>
      </c>
      <c r="H75" s="19">
        <f t="shared" si="8"/>
        <v>3</v>
      </c>
      <c r="I75" s="19" t="str">
        <f t="shared" si="11"/>
        <v>Y</v>
      </c>
    </row>
    <row r="76" spans="1:9" ht="25.5" x14ac:dyDescent="0.25">
      <c r="A76" s="5" t="s">
        <v>86</v>
      </c>
      <c r="B76" s="21">
        <v>4</v>
      </c>
      <c r="C76" s="19">
        <v>4</v>
      </c>
      <c r="D76" s="21">
        <v>4</v>
      </c>
      <c r="E76" s="19">
        <f t="shared" si="9"/>
        <v>12</v>
      </c>
      <c r="F76" s="19">
        <v>18</v>
      </c>
      <c r="G76" s="23">
        <f t="shared" si="10"/>
        <v>66.666666666666671</v>
      </c>
      <c r="H76" s="19">
        <f t="shared" si="8"/>
        <v>3</v>
      </c>
      <c r="I76" s="19" t="str">
        <f t="shared" si="11"/>
        <v>Y</v>
      </c>
    </row>
    <row r="77" spans="1:9" x14ac:dyDescent="0.25">
      <c r="A77" s="5" t="s">
        <v>87</v>
      </c>
      <c r="B77" s="21">
        <v>5</v>
      </c>
      <c r="C77" s="19">
        <v>5</v>
      </c>
      <c r="D77" s="21">
        <v>5</v>
      </c>
      <c r="E77" s="19">
        <f t="shared" si="9"/>
        <v>15</v>
      </c>
      <c r="F77" s="19">
        <v>18</v>
      </c>
      <c r="G77" s="23">
        <f t="shared" si="10"/>
        <v>83.333333333333329</v>
      </c>
      <c r="H77" s="19">
        <f t="shared" si="8"/>
        <v>3</v>
      </c>
      <c r="I77" s="19" t="str">
        <f t="shared" si="11"/>
        <v>Y</v>
      </c>
    </row>
    <row r="78" spans="1:9" ht="25.5" x14ac:dyDescent="0.25">
      <c r="A78" s="5" t="s">
        <v>88</v>
      </c>
      <c r="B78" s="21">
        <v>4</v>
      </c>
      <c r="C78" s="19">
        <v>4</v>
      </c>
      <c r="D78" s="21">
        <v>3</v>
      </c>
      <c r="E78" s="21">
        <f t="shared" si="9"/>
        <v>11</v>
      </c>
      <c r="F78" s="19">
        <v>18</v>
      </c>
      <c r="G78" s="23">
        <f t="shared" si="10"/>
        <v>61.111111111111114</v>
      </c>
      <c r="H78" s="19">
        <f t="shared" si="8"/>
        <v>3</v>
      </c>
      <c r="I78" s="19" t="str">
        <f t="shared" si="11"/>
        <v>Y</v>
      </c>
    </row>
    <row r="79" spans="1:9" x14ac:dyDescent="0.25">
      <c r="A79" s="5" t="s">
        <v>89</v>
      </c>
      <c r="B79" s="21">
        <v>3</v>
      </c>
      <c r="C79" s="19">
        <v>5</v>
      </c>
      <c r="D79" s="21">
        <v>4</v>
      </c>
      <c r="E79" s="21">
        <f t="shared" si="9"/>
        <v>12</v>
      </c>
      <c r="F79" s="19">
        <v>18</v>
      </c>
      <c r="G79" s="23">
        <f t="shared" si="10"/>
        <v>66.666666666666671</v>
      </c>
      <c r="H79" s="19">
        <f t="shared" si="8"/>
        <v>3</v>
      </c>
      <c r="I79" s="19" t="str">
        <f t="shared" si="11"/>
        <v>Y</v>
      </c>
    </row>
    <row r="80" spans="1:9" x14ac:dyDescent="0.25">
      <c r="A80" s="5" t="s">
        <v>90</v>
      </c>
      <c r="B80" s="19">
        <v>3</v>
      </c>
      <c r="C80" s="19">
        <v>4</v>
      </c>
      <c r="D80" s="19">
        <v>5</v>
      </c>
      <c r="E80" s="21">
        <f t="shared" si="9"/>
        <v>12</v>
      </c>
      <c r="F80" s="19">
        <v>18</v>
      </c>
      <c r="G80" s="23">
        <f t="shared" si="10"/>
        <v>66.666666666666671</v>
      </c>
      <c r="H80" s="19">
        <f t="shared" si="8"/>
        <v>3</v>
      </c>
      <c r="I80" s="19" t="str">
        <f t="shared" si="11"/>
        <v>Y</v>
      </c>
    </row>
    <row r="81" spans="1:9" ht="25.5" x14ac:dyDescent="0.25">
      <c r="A81" s="5" t="s">
        <v>91</v>
      </c>
      <c r="B81" s="19">
        <v>5</v>
      </c>
      <c r="C81" s="19">
        <v>4</v>
      </c>
      <c r="D81" s="19">
        <v>5</v>
      </c>
      <c r="E81" s="21">
        <f t="shared" si="9"/>
        <v>14</v>
      </c>
      <c r="F81" s="19">
        <v>18</v>
      </c>
      <c r="G81" s="23">
        <f t="shared" si="10"/>
        <v>77.777777777777771</v>
      </c>
      <c r="H81" s="19">
        <f t="shared" si="8"/>
        <v>3</v>
      </c>
      <c r="I81" s="19" t="str">
        <f t="shared" si="11"/>
        <v>Y</v>
      </c>
    </row>
    <row r="82" spans="1:9" x14ac:dyDescent="0.25">
      <c r="A82" s="5" t="s">
        <v>92</v>
      </c>
      <c r="B82" s="19">
        <v>5</v>
      </c>
      <c r="C82" s="19">
        <v>3</v>
      </c>
      <c r="D82" s="19">
        <v>5</v>
      </c>
      <c r="E82" s="21">
        <f t="shared" si="9"/>
        <v>13</v>
      </c>
      <c r="F82" s="19">
        <v>18</v>
      </c>
      <c r="G82" s="23">
        <f t="shared" si="10"/>
        <v>72.222222222222229</v>
      </c>
      <c r="H82" s="19">
        <f t="shared" si="8"/>
        <v>3</v>
      </c>
      <c r="I82" s="19" t="str">
        <f t="shared" si="11"/>
        <v>Y</v>
      </c>
    </row>
    <row r="83" spans="1:9" ht="25.5" x14ac:dyDescent="0.25">
      <c r="A83" s="5" t="s">
        <v>93</v>
      </c>
      <c r="B83" s="19">
        <v>5</v>
      </c>
      <c r="C83" s="19">
        <v>4</v>
      </c>
      <c r="D83" s="19">
        <v>5</v>
      </c>
      <c r="E83" s="21">
        <f t="shared" si="9"/>
        <v>14</v>
      </c>
      <c r="F83" s="19">
        <v>18</v>
      </c>
      <c r="G83" s="23">
        <f t="shared" si="10"/>
        <v>77.777777777777771</v>
      </c>
      <c r="H83" s="19">
        <f t="shared" si="8"/>
        <v>3</v>
      </c>
      <c r="I83" s="19" t="str">
        <f t="shared" si="11"/>
        <v>Y</v>
      </c>
    </row>
    <row r="84" spans="1:9" ht="25.5" x14ac:dyDescent="0.25">
      <c r="A84" s="5" t="s">
        <v>94</v>
      </c>
      <c r="B84" s="21">
        <v>4</v>
      </c>
      <c r="C84" s="19">
        <v>3</v>
      </c>
      <c r="D84" s="21">
        <v>4</v>
      </c>
      <c r="E84" s="19">
        <f t="shared" si="9"/>
        <v>11</v>
      </c>
      <c r="F84" s="19">
        <v>18</v>
      </c>
      <c r="G84" s="23">
        <f t="shared" si="10"/>
        <v>61.111111111111114</v>
      </c>
      <c r="H84" s="19">
        <f t="shared" si="8"/>
        <v>3</v>
      </c>
      <c r="I84" s="19" t="str">
        <f t="shared" si="11"/>
        <v>Y</v>
      </c>
    </row>
    <row r="85" spans="1:9" x14ac:dyDescent="0.25">
      <c r="A85" s="5" t="s">
        <v>95</v>
      </c>
      <c r="B85" s="21">
        <v>3</v>
      </c>
      <c r="C85" s="19">
        <v>5</v>
      </c>
      <c r="D85" s="21">
        <v>4</v>
      </c>
      <c r="E85" s="19">
        <f t="shared" si="9"/>
        <v>12</v>
      </c>
      <c r="F85" s="19">
        <v>18</v>
      </c>
      <c r="G85" s="23">
        <f t="shared" si="10"/>
        <v>66.666666666666671</v>
      </c>
      <c r="H85" s="19">
        <f t="shared" si="8"/>
        <v>3</v>
      </c>
      <c r="I85" s="19" t="str">
        <f t="shared" si="11"/>
        <v>Y</v>
      </c>
    </row>
    <row r="86" spans="1:9" ht="25.5" x14ac:dyDescent="0.25">
      <c r="A86" s="5" t="s">
        <v>96</v>
      </c>
      <c r="B86" s="21">
        <v>3</v>
      </c>
      <c r="C86" s="19">
        <v>5</v>
      </c>
      <c r="D86" s="21">
        <v>4</v>
      </c>
      <c r="E86" s="19">
        <f t="shared" si="9"/>
        <v>12</v>
      </c>
      <c r="F86" s="19">
        <v>18</v>
      </c>
      <c r="G86" s="23">
        <f t="shared" si="10"/>
        <v>66.666666666666671</v>
      </c>
      <c r="H86" s="19">
        <f t="shared" si="8"/>
        <v>3</v>
      </c>
      <c r="I86" s="19" t="str">
        <f t="shared" si="11"/>
        <v>Y</v>
      </c>
    </row>
    <row r="87" spans="1:9" ht="25.5" x14ac:dyDescent="0.25">
      <c r="A87" s="5" t="s">
        <v>97</v>
      </c>
      <c r="B87" s="21">
        <v>4</v>
      </c>
      <c r="C87" s="19">
        <v>4</v>
      </c>
      <c r="D87" s="21">
        <v>4</v>
      </c>
      <c r="E87" s="19">
        <f t="shared" si="9"/>
        <v>12</v>
      </c>
      <c r="F87" s="19">
        <v>18</v>
      </c>
      <c r="G87" s="23">
        <f t="shared" si="10"/>
        <v>66.666666666666671</v>
      </c>
      <c r="H87" s="19">
        <f t="shared" si="8"/>
        <v>3</v>
      </c>
      <c r="I87" s="19" t="str">
        <f t="shared" si="11"/>
        <v>Y</v>
      </c>
    </row>
    <row r="88" spans="1:9" x14ac:dyDescent="0.25">
      <c r="A88" s="5" t="s">
        <v>98</v>
      </c>
      <c r="B88" s="21">
        <v>3</v>
      </c>
      <c r="C88" s="19">
        <v>4</v>
      </c>
      <c r="D88" s="21">
        <v>5</v>
      </c>
      <c r="E88" s="21">
        <f t="shared" si="9"/>
        <v>12</v>
      </c>
      <c r="F88" s="19">
        <v>18</v>
      </c>
      <c r="G88" s="23">
        <f t="shared" si="10"/>
        <v>66.666666666666671</v>
      </c>
      <c r="H88" s="19">
        <f t="shared" si="8"/>
        <v>3</v>
      </c>
      <c r="I88" s="19" t="str">
        <f t="shared" si="11"/>
        <v>Y</v>
      </c>
    </row>
    <row r="89" spans="1:9" ht="25.5" x14ac:dyDescent="0.25">
      <c r="A89" s="5" t="s">
        <v>99</v>
      </c>
      <c r="B89" s="21">
        <v>4</v>
      </c>
      <c r="C89" s="19">
        <v>5</v>
      </c>
      <c r="D89" s="21">
        <v>4</v>
      </c>
      <c r="E89" s="21">
        <f t="shared" si="9"/>
        <v>13</v>
      </c>
      <c r="F89" s="19">
        <v>18</v>
      </c>
      <c r="G89" s="23">
        <f t="shared" si="10"/>
        <v>72.222222222222229</v>
      </c>
      <c r="H89" s="19">
        <f t="shared" si="8"/>
        <v>3</v>
      </c>
      <c r="I89" s="19" t="str">
        <f t="shared" si="11"/>
        <v>Y</v>
      </c>
    </row>
    <row r="90" spans="1:9" ht="25.5" x14ac:dyDescent="0.25">
      <c r="A90" s="5" t="s">
        <v>100</v>
      </c>
      <c r="B90" s="21">
        <v>3</v>
      </c>
      <c r="C90" s="19">
        <v>5</v>
      </c>
      <c r="D90" s="21">
        <v>5</v>
      </c>
      <c r="E90" s="21">
        <f t="shared" si="9"/>
        <v>13</v>
      </c>
      <c r="F90" s="19">
        <v>18</v>
      </c>
      <c r="G90" s="23">
        <f t="shared" si="10"/>
        <v>72.222222222222229</v>
      </c>
      <c r="H90" s="19">
        <f t="shared" ref="H90:H121" si="12">IF(G90&gt;=60,3,IF(G90&lt;60&amp;G90&gt;=40,2,1))</f>
        <v>3</v>
      </c>
      <c r="I90" s="19" t="str">
        <f t="shared" si="11"/>
        <v>Y</v>
      </c>
    </row>
    <row r="91" spans="1:9" x14ac:dyDescent="0.25">
      <c r="A91" s="5" t="s">
        <v>101</v>
      </c>
      <c r="B91" s="21">
        <v>5</v>
      </c>
      <c r="C91" s="19">
        <v>5</v>
      </c>
      <c r="D91" s="21"/>
      <c r="E91" s="21">
        <f t="shared" si="9"/>
        <v>10</v>
      </c>
      <c r="F91" s="19">
        <v>18</v>
      </c>
      <c r="G91" s="23">
        <f t="shared" si="10"/>
        <v>55.555555555555557</v>
      </c>
      <c r="H91" s="19">
        <f t="shared" si="12"/>
        <v>2</v>
      </c>
      <c r="I91" s="19" t="str">
        <f t="shared" si="11"/>
        <v>N</v>
      </c>
    </row>
    <row r="92" spans="1:9" ht="25.5" x14ac:dyDescent="0.25">
      <c r="A92" s="5" t="s">
        <v>102</v>
      </c>
      <c r="B92" s="21">
        <v>5</v>
      </c>
      <c r="C92" s="19">
        <v>5</v>
      </c>
      <c r="D92" s="21">
        <v>4</v>
      </c>
      <c r="E92" s="21">
        <f t="shared" si="9"/>
        <v>14</v>
      </c>
      <c r="F92" s="19">
        <v>18</v>
      </c>
      <c r="G92" s="23">
        <f t="shared" si="10"/>
        <v>77.777777777777771</v>
      </c>
      <c r="H92" s="19">
        <f t="shared" si="12"/>
        <v>3</v>
      </c>
      <c r="I92" s="19" t="str">
        <f t="shared" si="11"/>
        <v>Y</v>
      </c>
    </row>
    <row r="93" spans="1:9" x14ac:dyDescent="0.25">
      <c r="A93" s="5" t="s">
        <v>103</v>
      </c>
      <c r="B93" s="21">
        <v>5</v>
      </c>
      <c r="C93" s="19">
        <v>3</v>
      </c>
      <c r="D93" s="21">
        <v>5</v>
      </c>
      <c r="E93" s="21">
        <f t="shared" si="9"/>
        <v>13</v>
      </c>
      <c r="F93" s="19">
        <v>18</v>
      </c>
      <c r="G93" s="23">
        <f t="shared" si="10"/>
        <v>72.222222222222229</v>
      </c>
      <c r="H93" s="19">
        <f t="shared" si="12"/>
        <v>3</v>
      </c>
      <c r="I93" s="19" t="str">
        <f t="shared" si="11"/>
        <v>Y</v>
      </c>
    </row>
    <row r="94" spans="1:9" ht="25.5" x14ac:dyDescent="0.25">
      <c r="A94" s="5" t="s">
        <v>104</v>
      </c>
      <c r="B94" s="21">
        <v>4</v>
      </c>
      <c r="C94" s="19"/>
      <c r="D94" s="21">
        <v>4</v>
      </c>
      <c r="E94" s="19">
        <f t="shared" si="9"/>
        <v>8</v>
      </c>
      <c r="F94" s="19">
        <v>18</v>
      </c>
      <c r="G94" s="23">
        <f t="shared" si="10"/>
        <v>44.444444444444443</v>
      </c>
      <c r="H94" s="19">
        <f t="shared" si="12"/>
        <v>2</v>
      </c>
      <c r="I94" s="19" t="str">
        <f t="shared" si="11"/>
        <v>N</v>
      </c>
    </row>
    <row r="95" spans="1:9" x14ac:dyDescent="0.25">
      <c r="A95" s="5" t="s">
        <v>105</v>
      </c>
      <c r="B95" s="21">
        <v>4</v>
      </c>
      <c r="C95" s="19">
        <v>5</v>
      </c>
      <c r="D95" s="21"/>
      <c r="E95" s="19">
        <f t="shared" si="9"/>
        <v>9</v>
      </c>
      <c r="F95" s="19">
        <v>18</v>
      </c>
      <c r="G95" s="23">
        <f t="shared" si="10"/>
        <v>50</v>
      </c>
      <c r="H95" s="19">
        <f t="shared" si="12"/>
        <v>2</v>
      </c>
      <c r="I95" s="19" t="str">
        <f t="shared" si="11"/>
        <v>N</v>
      </c>
    </row>
    <row r="96" spans="1:9" ht="25.5" x14ac:dyDescent="0.25">
      <c r="A96" s="5" t="s">
        <v>106</v>
      </c>
      <c r="B96" s="21">
        <v>4</v>
      </c>
      <c r="C96" s="19">
        <v>5</v>
      </c>
      <c r="D96" s="21">
        <v>4</v>
      </c>
      <c r="E96" s="19">
        <f t="shared" si="9"/>
        <v>13</v>
      </c>
      <c r="F96" s="19">
        <v>18</v>
      </c>
      <c r="G96" s="23">
        <f t="shared" si="10"/>
        <v>72.222222222222229</v>
      </c>
      <c r="H96" s="19">
        <f t="shared" si="12"/>
        <v>3</v>
      </c>
      <c r="I96" s="19" t="str">
        <f t="shared" si="11"/>
        <v>Y</v>
      </c>
    </row>
    <row r="97" spans="1:9" x14ac:dyDescent="0.25">
      <c r="A97" s="5" t="s">
        <v>107</v>
      </c>
      <c r="B97" s="21">
        <v>5</v>
      </c>
      <c r="C97" s="19">
        <v>4</v>
      </c>
      <c r="D97" s="21">
        <v>4</v>
      </c>
      <c r="E97" s="19">
        <f t="shared" si="9"/>
        <v>13</v>
      </c>
      <c r="F97" s="19">
        <v>18</v>
      </c>
      <c r="G97" s="23">
        <f t="shared" si="10"/>
        <v>72.222222222222229</v>
      </c>
      <c r="H97" s="19">
        <f t="shared" si="12"/>
        <v>3</v>
      </c>
      <c r="I97" s="19" t="str">
        <f t="shared" si="11"/>
        <v>Y</v>
      </c>
    </row>
    <row r="98" spans="1:9" ht="38.25" x14ac:dyDescent="0.25">
      <c r="A98" s="5" t="s">
        <v>108</v>
      </c>
      <c r="B98" s="19">
        <v>3</v>
      </c>
      <c r="C98" s="19">
        <v>5</v>
      </c>
      <c r="D98" s="21">
        <v>4</v>
      </c>
      <c r="E98" s="21">
        <f t="shared" si="9"/>
        <v>12</v>
      </c>
      <c r="F98" s="19">
        <v>18</v>
      </c>
      <c r="G98" s="23">
        <f t="shared" si="10"/>
        <v>66.666666666666671</v>
      </c>
      <c r="H98" s="19">
        <f t="shared" si="12"/>
        <v>3</v>
      </c>
      <c r="I98" s="19" t="str">
        <f t="shared" si="11"/>
        <v>Y</v>
      </c>
    </row>
    <row r="99" spans="1:9" x14ac:dyDescent="0.25">
      <c r="A99" s="5" t="s">
        <v>109</v>
      </c>
      <c r="B99" s="19">
        <v>4</v>
      </c>
      <c r="C99" s="19">
        <v>3</v>
      </c>
      <c r="D99" s="21">
        <v>3</v>
      </c>
      <c r="E99" s="21">
        <f t="shared" si="9"/>
        <v>10</v>
      </c>
      <c r="F99" s="19">
        <v>18</v>
      </c>
      <c r="G99" s="23">
        <f t="shared" si="10"/>
        <v>55.555555555555557</v>
      </c>
      <c r="H99" s="19">
        <f t="shared" si="12"/>
        <v>2</v>
      </c>
      <c r="I99" s="19" t="str">
        <f t="shared" si="11"/>
        <v>N</v>
      </c>
    </row>
    <row r="100" spans="1:9" x14ac:dyDescent="0.25">
      <c r="A100" s="5" t="s">
        <v>110</v>
      </c>
      <c r="B100" s="19">
        <v>3</v>
      </c>
      <c r="C100" s="19">
        <v>5</v>
      </c>
      <c r="D100" s="21">
        <v>3</v>
      </c>
      <c r="E100" s="21">
        <f t="shared" ref="E100:E131" si="13">SUM(B100:D100)</f>
        <v>11</v>
      </c>
      <c r="F100" s="19">
        <v>18</v>
      </c>
      <c r="G100" s="23">
        <f t="shared" ref="G100:G131" si="14">100*E100/F100</f>
        <v>61.111111111111114</v>
      </c>
      <c r="H100" s="19">
        <f t="shared" si="12"/>
        <v>3</v>
      </c>
      <c r="I100" s="19" t="str">
        <f t="shared" ref="I100:I131" si="15">IF(H100=3,"Y","N")</f>
        <v>Y</v>
      </c>
    </row>
    <row r="101" spans="1:9" x14ac:dyDescent="0.25">
      <c r="A101" s="5" t="s">
        <v>111</v>
      </c>
      <c r="B101" s="19">
        <v>4</v>
      </c>
      <c r="C101" s="19">
        <v>4</v>
      </c>
      <c r="D101" s="21">
        <v>4</v>
      </c>
      <c r="E101" s="21">
        <f t="shared" si="13"/>
        <v>12</v>
      </c>
      <c r="F101" s="19">
        <v>18</v>
      </c>
      <c r="G101" s="23">
        <f t="shared" si="14"/>
        <v>66.666666666666671</v>
      </c>
      <c r="H101" s="19">
        <f t="shared" si="12"/>
        <v>3</v>
      </c>
      <c r="I101" s="19" t="str">
        <f t="shared" si="15"/>
        <v>Y</v>
      </c>
    </row>
    <row r="102" spans="1:9" x14ac:dyDescent="0.25">
      <c r="A102" s="5" t="s">
        <v>112</v>
      </c>
      <c r="B102" s="19">
        <v>5</v>
      </c>
      <c r="C102" s="19">
        <v>5</v>
      </c>
      <c r="D102" s="21">
        <v>4</v>
      </c>
      <c r="E102" s="21">
        <f t="shared" si="13"/>
        <v>14</v>
      </c>
      <c r="F102" s="19">
        <v>18</v>
      </c>
      <c r="G102" s="23">
        <f t="shared" si="14"/>
        <v>77.777777777777771</v>
      </c>
      <c r="H102" s="19">
        <f t="shared" si="12"/>
        <v>3</v>
      </c>
      <c r="I102" s="19" t="str">
        <f t="shared" si="15"/>
        <v>Y</v>
      </c>
    </row>
    <row r="103" spans="1:9" x14ac:dyDescent="0.25">
      <c r="A103" s="5" t="s">
        <v>113</v>
      </c>
      <c r="B103" s="19">
        <v>4</v>
      </c>
      <c r="C103" s="19">
        <v>4</v>
      </c>
      <c r="D103" s="21"/>
      <c r="E103" s="21">
        <f t="shared" si="13"/>
        <v>8</v>
      </c>
      <c r="F103" s="19">
        <v>18</v>
      </c>
      <c r="G103" s="23">
        <f t="shared" si="14"/>
        <v>44.444444444444443</v>
      </c>
      <c r="H103" s="19">
        <f t="shared" si="12"/>
        <v>2</v>
      </c>
      <c r="I103" s="19" t="str">
        <f t="shared" si="15"/>
        <v>N</v>
      </c>
    </row>
    <row r="104" spans="1:9" ht="25.5" x14ac:dyDescent="0.25">
      <c r="A104" s="5" t="s">
        <v>114</v>
      </c>
      <c r="B104" s="21">
        <v>4</v>
      </c>
      <c r="C104" s="19">
        <v>5</v>
      </c>
      <c r="D104" s="21">
        <v>4</v>
      </c>
      <c r="E104" s="19">
        <f t="shared" si="13"/>
        <v>13</v>
      </c>
      <c r="F104" s="19">
        <v>18</v>
      </c>
      <c r="G104" s="23">
        <f t="shared" si="14"/>
        <v>72.222222222222229</v>
      </c>
      <c r="H104" s="19">
        <f t="shared" si="12"/>
        <v>3</v>
      </c>
      <c r="I104" s="19" t="str">
        <f t="shared" si="15"/>
        <v>Y</v>
      </c>
    </row>
    <row r="105" spans="1:9" x14ac:dyDescent="0.25">
      <c r="A105" s="5" t="s">
        <v>115</v>
      </c>
      <c r="B105" s="21">
        <v>3</v>
      </c>
      <c r="C105" s="19">
        <v>4</v>
      </c>
      <c r="D105" s="21">
        <v>3</v>
      </c>
      <c r="E105" s="19">
        <f t="shared" si="13"/>
        <v>10</v>
      </c>
      <c r="F105" s="19">
        <v>18</v>
      </c>
      <c r="G105" s="23">
        <f t="shared" si="14"/>
        <v>55.555555555555557</v>
      </c>
      <c r="H105" s="19">
        <f t="shared" si="12"/>
        <v>2</v>
      </c>
      <c r="I105" s="19" t="str">
        <f t="shared" si="15"/>
        <v>N</v>
      </c>
    </row>
    <row r="106" spans="1:9" ht="25.5" x14ac:dyDescent="0.25">
      <c r="A106" s="5" t="s">
        <v>116</v>
      </c>
      <c r="B106" s="21">
        <v>3</v>
      </c>
      <c r="C106" s="19">
        <v>5</v>
      </c>
      <c r="D106" s="21">
        <v>4</v>
      </c>
      <c r="E106" s="19">
        <f t="shared" si="13"/>
        <v>12</v>
      </c>
      <c r="F106" s="19">
        <v>18</v>
      </c>
      <c r="G106" s="23">
        <f t="shared" si="14"/>
        <v>66.666666666666671</v>
      </c>
      <c r="H106" s="19">
        <f t="shared" si="12"/>
        <v>3</v>
      </c>
      <c r="I106" s="19" t="str">
        <f t="shared" si="15"/>
        <v>Y</v>
      </c>
    </row>
    <row r="107" spans="1:9" ht="25.5" x14ac:dyDescent="0.25">
      <c r="A107" s="5" t="s">
        <v>117</v>
      </c>
      <c r="B107" s="21">
        <v>3</v>
      </c>
      <c r="C107" s="19">
        <v>4</v>
      </c>
      <c r="D107" s="21">
        <v>5</v>
      </c>
      <c r="E107" s="19">
        <f t="shared" si="13"/>
        <v>12</v>
      </c>
      <c r="F107" s="19">
        <v>18</v>
      </c>
      <c r="G107" s="23">
        <f t="shared" si="14"/>
        <v>66.666666666666671</v>
      </c>
      <c r="H107" s="19">
        <f t="shared" si="12"/>
        <v>3</v>
      </c>
      <c r="I107" s="19" t="str">
        <f t="shared" si="15"/>
        <v>Y</v>
      </c>
    </row>
    <row r="108" spans="1:9" ht="25.5" x14ac:dyDescent="0.25">
      <c r="A108" s="5" t="s">
        <v>118</v>
      </c>
      <c r="B108" s="21">
        <v>3</v>
      </c>
      <c r="C108" s="19">
        <v>3</v>
      </c>
      <c r="D108" s="21">
        <v>4</v>
      </c>
      <c r="E108" s="21">
        <f t="shared" si="13"/>
        <v>10</v>
      </c>
      <c r="F108" s="19">
        <v>18</v>
      </c>
      <c r="G108" s="23">
        <f t="shared" si="14"/>
        <v>55.555555555555557</v>
      </c>
      <c r="H108" s="19">
        <f t="shared" si="12"/>
        <v>2</v>
      </c>
      <c r="I108" s="19" t="str">
        <f t="shared" si="15"/>
        <v>N</v>
      </c>
    </row>
    <row r="109" spans="1:9" ht="25.5" x14ac:dyDescent="0.25">
      <c r="A109" s="5" t="s">
        <v>119</v>
      </c>
      <c r="B109" s="21">
        <v>3</v>
      </c>
      <c r="C109" s="19">
        <v>5</v>
      </c>
      <c r="D109" s="21">
        <v>3</v>
      </c>
      <c r="E109" s="21">
        <f t="shared" si="13"/>
        <v>11</v>
      </c>
      <c r="F109" s="19">
        <v>18</v>
      </c>
      <c r="G109" s="23">
        <f t="shared" si="14"/>
        <v>61.111111111111114</v>
      </c>
      <c r="H109" s="19">
        <f t="shared" si="12"/>
        <v>3</v>
      </c>
      <c r="I109" s="19" t="str">
        <f t="shared" si="15"/>
        <v>Y</v>
      </c>
    </row>
    <row r="110" spans="1:9" x14ac:dyDescent="0.25">
      <c r="A110" s="5" t="s">
        <v>120</v>
      </c>
      <c r="B110" s="21">
        <v>3</v>
      </c>
      <c r="C110" s="19">
        <v>3</v>
      </c>
      <c r="D110" s="21">
        <v>4</v>
      </c>
      <c r="E110" s="21">
        <f t="shared" si="13"/>
        <v>10</v>
      </c>
      <c r="F110" s="19">
        <v>18</v>
      </c>
      <c r="G110" s="23">
        <f t="shared" si="14"/>
        <v>55.555555555555557</v>
      </c>
      <c r="H110" s="19">
        <f t="shared" si="12"/>
        <v>2</v>
      </c>
      <c r="I110" s="19" t="str">
        <f t="shared" si="15"/>
        <v>N</v>
      </c>
    </row>
    <row r="111" spans="1:9" ht="25.5" x14ac:dyDescent="0.25">
      <c r="A111" s="5" t="s">
        <v>121</v>
      </c>
      <c r="B111" s="21">
        <v>3</v>
      </c>
      <c r="C111" s="19">
        <v>3</v>
      </c>
      <c r="D111" s="21">
        <v>4</v>
      </c>
      <c r="E111" s="21">
        <f t="shared" si="13"/>
        <v>10</v>
      </c>
      <c r="F111" s="19">
        <v>18</v>
      </c>
      <c r="G111" s="23">
        <f t="shared" si="14"/>
        <v>55.555555555555557</v>
      </c>
      <c r="H111" s="19">
        <f t="shared" si="12"/>
        <v>2</v>
      </c>
      <c r="I111" s="19" t="str">
        <f t="shared" si="15"/>
        <v>N</v>
      </c>
    </row>
    <row r="112" spans="1:9" x14ac:dyDescent="0.25">
      <c r="A112" s="5" t="s">
        <v>122</v>
      </c>
      <c r="B112" s="21">
        <v>4</v>
      </c>
      <c r="C112" s="19">
        <v>5</v>
      </c>
      <c r="D112" s="21">
        <v>4</v>
      </c>
      <c r="E112" s="21">
        <f t="shared" si="13"/>
        <v>13</v>
      </c>
      <c r="F112" s="19">
        <v>18</v>
      </c>
      <c r="G112" s="23">
        <f t="shared" si="14"/>
        <v>72.222222222222229</v>
      </c>
      <c r="H112" s="19">
        <f t="shared" si="12"/>
        <v>3</v>
      </c>
      <c r="I112" s="19" t="str">
        <f t="shared" si="15"/>
        <v>Y</v>
      </c>
    </row>
    <row r="113" spans="1:9" ht="25.5" x14ac:dyDescent="0.25">
      <c r="A113" s="5" t="s">
        <v>123</v>
      </c>
      <c r="B113" s="21">
        <v>3</v>
      </c>
      <c r="C113" s="19">
        <v>5</v>
      </c>
      <c r="D113" s="21">
        <v>5</v>
      </c>
      <c r="E113" s="21">
        <f t="shared" si="13"/>
        <v>13</v>
      </c>
      <c r="F113" s="19">
        <v>18</v>
      </c>
      <c r="G113" s="23">
        <f t="shared" si="14"/>
        <v>72.222222222222229</v>
      </c>
      <c r="H113" s="19">
        <f t="shared" si="12"/>
        <v>3</v>
      </c>
      <c r="I113" s="19" t="str">
        <f t="shared" si="15"/>
        <v>Y</v>
      </c>
    </row>
    <row r="114" spans="1:9" x14ac:dyDescent="0.25">
      <c r="A114" s="5" t="s">
        <v>124</v>
      </c>
      <c r="B114" s="21">
        <v>4</v>
      </c>
      <c r="C114" s="19">
        <v>5</v>
      </c>
      <c r="D114" s="21">
        <v>4</v>
      </c>
      <c r="E114" s="19">
        <f t="shared" si="13"/>
        <v>13</v>
      </c>
      <c r="F114" s="19">
        <v>18</v>
      </c>
      <c r="G114" s="23">
        <f t="shared" si="14"/>
        <v>72.222222222222229</v>
      </c>
      <c r="H114" s="19">
        <f t="shared" si="12"/>
        <v>3</v>
      </c>
      <c r="I114" s="19" t="str">
        <f t="shared" si="15"/>
        <v>Y</v>
      </c>
    </row>
    <row r="115" spans="1:9" x14ac:dyDescent="0.25">
      <c r="A115" s="5" t="s">
        <v>125</v>
      </c>
      <c r="B115" s="21">
        <v>3</v>
      </c>
      <c r="C115" s="19">
        <v>3</v>
      </c>
      <c r="D115" s="21">
        <v>4</v>
      </c>
      <c r="E115" s="19">
        <f t="shared" si="13"/>
        <v>10</v>
      </c>
      <c r="F115" s="19">
        <v>18</v>
      </c>
      <c r="G115" s="23">
        <f t="shared" si="14"/>
        <v>55.555555555555557</v>
      </c>
      <c r="H115" s="19">
        <f t="shared" si="12"/>
        <v>2</v>
      </c>
      <c r="I115" s="19" t="str">
        <f t="shared" si="15"/>
        <v>N</v>
      </c>
    </row>
    <row r="116" spans="1:9" x14ac:dyDescent="0.25">
      <c r="A116" s="5" t="s">
        <v>126</v>
      </c>
      <c r="B116" s="21">
        <v>4</v>
      </c>
      <c r="C116" s="19">
        <v>4</v>
      </c>
      <c r="D116" s="21">
        <v>5</v>
      </c>
      <c r="E116" s="19">
        <f t="shared" si="13"/>
        <v>13</v>
      </c>
      <c r="F116" s="19">
        <v>18</v>
      </c>
      <c r="G116" s="23">
        <f t="shared" si="14"/>
        <v>72.222222222222229</v>
      </c>
      <c r="H116" s="19">
        <f t="shared" si="12"/>
        <v>3</v>
      </c>
      <c r="I116" s="19" t="str">
        <f t="shared" si="15"/>
        <v>Y</v>
      </c>
    </row>
    <row r="117" spans="1:9" ht="25.5" x14ac:dyDescent="0.25">
      <c r="A117" s="5" t="s">
        <v>127</v>
      </c>
      <c r="B117" s="21">
        <v>3</v>
      </c>
      <c r="C117" s="19">
        <v>3</v>
      </c>
      <c r="D117" s="21">
        <v>4</v>
      </c>
      <c r="E117" s="19">
        <f t="shared" si="13"/>
        <v>10</v>
      </c>
      <c r="F117" s="19">
        <v>18</v>
      </c>
      <c r="G117" s="23">
        <f t="shared" si="14"/>
        <v>55.555555555555557</v>
      </c>
      <c r="H117" s="19">
        <f t="shared" si="12"/>
        <v>2</v>
      </c>
      <c r="I117" s="19" t="str">
        <f t="shared" si="15"/>
        <v>N</v>
      </c>
    </row>
    <row r="118" spans="1:9" x14ac:dyDescent="0.25">
      <c r="A118" s="5" t="s">
        <v>128</v>
      </c>
      <c r="B118" s="21">
        <v>3</v>
      </c>
      <c r="C118" s="19">
        <v>4</v>
      </c>
      <c r="D118" s="21">
        <v>5</v>
      </c>
      <c r="E118" s="21">
        <f t="shared" si="13"/>
        <v>12</v>
      </c>
      <c r="F118" s="19">
        <v>18</v>
      </c>
      <c r="G118" s="23">
        <f t="shared" si="14"/>
        <v>66.666666666666671</v>
      </c>
      <c r="H118" s="19">
        <f t="shared" si="12"/>
        <v>3</v>
      </c>
      <c r="I118" s="19" t="str">
        <f t="shared" si="15"/>
        <v>Y</v>
      </c>
    </row>
    <row r="119" spans="1:9" x14ac:dyDescent="0.25">
      <c r="A119" s="5" t="s">
        <v>129</v>
      </c>
      <c r="B119" s="21">
        <v>4</v>
      </c>
      <c r="C119" s="19">
        <v>4</v>
      </c>
      <c r="D119" s="21">
        <v>4</v>
      </c>
      <c r="E119" s="21">
        <f t="shared" si="13"/>
        <v>12</v>
      </c>
      <c r="F119" s="19">
        <v>18</v>
      </c>
      <c r="G119" s="23">
        <f t="shared" si="14"/>
        <v>66.666666666666671</v>
      </c>
      <c r="H119" s="19">
        <f t="shared" si="12"/>
        <v>3</v>
      </c>
      <c r="I119" s="19" t="str">
        <f t="shared" si="15"/>
        <v>Y</v>
      </c>
    </row>
    <row r="120" spans="1:9" x14ac:dyDescent="0.25">
      <c r="A120" s="5" t="s">
        <v>130</v>
      </c>
      <c r="B120" s="21">
        <v>3</v>
      </c>
      <c r="C120" s="19">
        <v>3</v>
      </c>
      <c r="D120" s="21">
        <v>4</v>
      </c>
      <c r="E120" s="21">
        <f t="shared" si="13"/>
        <v>10</v>
      </c>
      <c r="F120" s="19">
        <v>18</v>
      </c>
      <c r="G120" s="23">
        <f t="shared" si="14"/>
        <v>55.555555555555557</v>
      </c>
      <c r="H120" s="19">
        <f t="shared" si="12"/>
        <v>2</v>
      </c>
      <c r="I120" s="19" t="str">
        <f t="shared" si="15"/>
        <v>N</v>
      </c>
    </row>
    <row r="121" spans="1:9" ht="25.5" x14ac:dyDescent="0.25">
      <c r="A121" s="5" t="s">
        <v>131</v>
      </c>
      <c r="B121" s="21">
        <v>5</v>
      </c>
      <c r="C121" s="19">
        <v>4</v>
      </c>
      <c r="D121" s="21">
        <v>5</v>
      </c>
      <c r="E121" s="21">
        <f t="shared" si="13"/>
        <v>14</v>
      </c>
      <c r="F121" s="19">
        <v>18</v>
      </c>
      <c r="G121" s="23">
        <f t="shared" si="14"/>
        <v>77.777777777777771</v>
      </c>
      <c r="H121" s="19">
        <f t="shared" si="12"/>
        <v>3</v>
      </c>
      <c r="I121" s="19" t="str">
        <f t="shared" si="15"/>
        <v>Y</v>
      </c>
    </row>
    <row r="122" spans="1:9" x14ac:dyDescent="0.25">
      <c r="A122" s="5" t="s">
        <v>132</v>
      </c>
      <c r="B122" s="21">
        <v>5</v>
      </c>
      <c r="C122" s="19">
        <v>5</v>
      </c>
      <c r="D122" s="21">
        <v>6</v>
      </c>
      <c r="E122" s="21">
        <f t="shared" si="13"/>
        <v>16</v>
      </c>
      <c r="F122" s="19">
        <v>18</v>
      </c>
      <c r="G122" s="23">
        <f t="shared" si="14"/>
        <v>88.888888888888886</v>
      </c>
      <c r="H122" s="19">
        <f t="shared" ref="H122:H144" si="16">IF(G122&gt;=60,3,IF(G122&lt;60&amp;G122&gt;=40,2,1))</f>
        <v>3</v>
      </c>
      <c r="I122" s="19" t="str">
        <f t="shared" si="15"/>
        <v>Y</v>
      </c>
    </row>
    <row r="123" spans="1:9" x14ac:dyDescent="0.25">
      <c r="A123" s="5" t="s">
        <v>133</v>
      </c>
      <c r="B123" s="21">
        <v>4</v>
      </c>
      <c r="C123" s="19">
        <v>4</v>
      </c>
      <c r="D123" s="21">
        <v>5</v>
      </c>
      <c r="E123" s="21">
        <f t="shared" si="13"/>
        <v>13</v>
      </c>
      <c r="F123" s="19">
        <v>18</v>
      </c>
      <c r="G123" s="23">
        <f t="shared" si="14"/>
        <v>72.222222222222229</v>
      </c>
      <c r="H123" s="19">
        <f t="shared" si="16"/>
        <v>3</v>
      </c>
      <c r="I123" s="19" t="str">
        <f t="shared" si="15"/>
        <v>Y</v>
      </c>
    </row>
    <row r="124" spans="1:9" ht="25.5" x14ac:dyDescent="0.25">
      <c r="A124" s="5" t="s">
        <v>134</v>
      </c>
      <c r="B124" s="21">
        <v>4</v>
      </c>
      <c r="C124" s="19">
        <v>4</v>
      </c>
      <c r="D124" s="21"/>
      <c r="E124" s="19">
        <f t="shared" si="13"/>
        <v>8</v>
      </c>
      <c r="F124" s="19">
        <v>12</v>
      </c>
      <c r="G124" s="23">
        <f t="shared" si="14"/>
        <v>66.666666666666671</v>
      </c>
      <c r="H124" s="19">
        <f t="shared" si="16"/>
        <v>3</v>
      </c>
      <c r="I124" s="19" t="str">
        <f t="shared" si="15"/>
        <v>Y</v>
      </c>
    </row>
    <row r="125" spans="1:9" x14ac:dyDescent="0.25">
      <c r="A125" s="5" t="s">
        <v>135</v>
      </c>
      <c r="B125" s="21">
        <v>5</v>
      </c>
      <c r="C125" s="19">
        <v>4</v>
      </c>
      <c r="D125" s="21">
        <v>5</v>
      </c>
      <c r="E125" s="19">
        <f t="shared" si="13"/>
        <v>14</v>
      </c>
      <c r="F125" s="19">
        <v>18</v>
      </c>
      <c r="G125" s="23">
        <f t="shared" si="14"/>
        <v>77.777777777777771</v>
      </c>
      <c r="H125" s="19">
        <f t="shared" si="16"/>
        <v>3</v>
      </c>
      <c r="I125" s="19" t="str">
        <f t="shared" si="15"/>
        <v>Y</v>
      </c>
    </row>
    <row r="126" spans="1:9" x14ac:dyDescent="0.25">
      <c r="A126" s="5" t="s">
        <v>136</v>
      </c>
      <c r="B126" s="21">
        <v>4</v>
      </c>
      <c r="C126" s="19">
        <v>4</v>
      </c>
      <c r="D126" s="21">
        <v>4</v>
      </c>
      <c r="E126" s="19">
        <f t="shared" si="13"/>
        <v>12</v>
      </c>
      <c r="F126" s="19">
        <v>18</v>
      </c>
      <c r="G126" s="23">
        <f t="shared" si="14"/>
        <v>66.666666666666671</v>
      </c>
      <c r="H126" s="19">
        <f t="shared" si="16"/>
        <v>3</v>
      </c>
      <c r="I126" s="19" t="str">
        <f t="shared" si="15"/>
        <v>Y</v>
      </c>
    </row>
    <row r="127" spans="1:9" ht="38.25" x14ac:dyDescent="0.25">
      <c r="A127" s="5" t="s">
        <v>137</v>
      </c>
      <c r="B127" s="21">
        <v>4</v>
      </c>
      <c r="C127" s="19">
        <v>3</v>
      </c>
      <c r="D127" s="21">
        <v>5</v>
      </c>
      <c r="E127" s="19">
        <f t="shared" si="13"/>
        <v>12</v>
      </c>
      <c r="F127" s="19">
        <v>18</v>
      </c>
      <c r="G127" s="23">
        <f t="shared" si="14"/>
        <v>66.666666666666671</v>
      </c>
      <c r="H127" s="19">
        <f t="shared" si="16"/>
        <v>3</v>
      </c>
      <c r="I127" s="19" t="str">
        <f t="shared" si="15"/>
        <v>Y</v>
      </c>
    </row>
    <row r="128" spans="1:9" ht="25.5" x14ac:dyDescent="0.25">
      <c r="A128" s="5" t="s">
        <v>138</v>
      </c>
      <c r="B128" s="21">
        <v>5</v>
      </c>
      <c r="C128" s="19">
        <v>4</v>
      </c>
      <c r="D128" s="21">
        <v>5</v>
      </c>
      <c r="E128" s="21">
        <f t="shared" si="13"/>
        <v>14</v>
      </c>
      <c r="F128" s="19">
        <v>18</v>
      </c>
      <c r="G128" s="23">
        <f t="shared" si="14"/>
        <v>77.777777777777771</v>
      </c>
      <c r="H128" s="19">
        <f t="shared" si="16"/>
        <v>3</v>
      </c>
      <c r="I128" s="19" t="str">
        <f t="shared" si="15"/>
        <v>Y</v>
      </c>
    </row>
    <row r="129" spans="1:9" ht="38.25" x14ac:dyDescent="0.25">
      <c r="A129" s="5" t="s">
        <v>139</v>
      </c>
      <c r="B129" s="21">
        <v>5</v>
      </c>
      <c r="C129" s="19">
        <v>4</v>
      </c>
      <c r="D129" s="21">
        <v>4</v>
      </c>
      <c r="E129" s="21">
        <f t="shared" si="13"/>
        <v>13</v>
      </c>
      <c r="F129" s="19">
        <v>18</v>
      </c>
      <c r="G129" s="23">
        <f t="shared" si="14"/>
        <v>72.222222222222229</v>
      </c>
      <c r="H129" s="19">
        <f t="shared" si="16"/>
        <v>3</v>
      </c>
      <c r="I129" s="19" t="str">
        <f t="shared" si="15"/>
        <v>Y</v>
      </c>
    </row>
    <row r="130" spans="1:9" ht="25.5" x14ac:dyDescent="0.25">
      <c r="A130" s="5" t="s">
        <v>140</v>
      </c>
      <c r="B130" s="21">
        <v>5</v>
      </c>
      <c r="C130" s="19">
        <v>4</v>
      </c>
      <c r="D130" s="21">
        <v>4</v>
      </c>
      <c r="E130" s="21">
        <f t="shared" si="13"/>
        <v>13</v>
      </c>
      <c r="F130" s="19">
        <v>18</v>
      </c>
      <c r="G130" s="23">
        <f t="shared" si="14"/>
        <v>72.222222222222229</v>
      </c>
      <c r="H130" s="19">
        <f t="shared" si="16"/>
        <v>3</v>
      </c>
      <c r="I130" s="19" t="str">
        <f t="shared" si="15"/>
        <v>Y</v>
      </c>
    </row>
    <row r="131" spans="1:9" ht="25.5" x14ac:dyDescent="0.25">
      <c r="A131" s="5" t="s">
        <v>141</v>
      </c>
      <c r="B131" s="21">
        <v>3</v>
      </c>
      <c r="C131" s="19">
        <v>3</v>
      </c>
      <c r="D131" s="21">
        <v>4</v>
      </c>
      <c r="E131" s="21">
        <f t="shared" si="13"/>
        <v>10</v>
      </c>
      <c r="F131" s="19">
        <v>18</v>
      </c>
      <c r="G131" s="23">
        <f t="shared" si="14"/>
        <v>55.555555555555557</v>
      </c>
      <c r="H131" s="19">
        <f t="shared" si="16"/>
        <v>2</v>
      </c>
      <c r="I131" s="19" t="str">
        <f t="shared" si="15"/>
        <v>N</v>
      </c>
    </row>
    <row r="132" spans="1:9" ht="25.5" x14ac:dyDescent="0.25">
      <c r="A132" s="5" t="s">
        <v>142</v>
      </c>
      <c r="B132" s="21">
        <v>3</v>
      </c>
      <c r="C132" s="19">
        <v>4</v>
      </c>
      <c r="D132" s="21">
        <v>5</v>
      </c>
      <c r="E132" s="21">
        <f t="shared" ref="E132:E144" si="17">SUM(B132:D132)</f>
        <v>12</v>
      </c>
      <c r="F132" s="19">
        <v>18</v>
      </c>
      <c r="G132" s="23">
        <f t="shared" ref="G132:G144" si="18">100*E132/F132</f>
        <v>66.666666666666671</v>
      </c>
      <c r="H132" s="19">
        <f t="shared" si="16"/>
        <v>3</v>
      </c>
      <c r="I132" s="19" t="str">
        <f t="shared" ref="I132:I144" si="19">IF(H132=3,"Y","N")</f>
        <v>Y</v>
      </c>
    </row>
    <row r="133" spans="1:9" ht="25.5" x14ac:dyDescent="0.25">
      <c r="A133" s="5" t="s">
        <v>143</v>
      </c>
      <c r="B133" s="21">
        <v>4</v>
      </c>
      <c r="C133" s="19">
        <v>3</v>
      </c>
      <c r="D133" s="21">
        <v>5</v>
      </c>
      <c r="E133" s="21">
        <f t="shared" si="17"/>
        <v>12</v>
      </c>
      <c r="F133" s="19">
        <v>18</v>
      </c>
      <c r="G133" s="23">
        <f t="shared" si="18"/>
        <v>66.666666666666671</v>
      </c>
      <c r="H133" s="19">
        <f t="shared" si="16"/>
        <v>3</v>
      </c>
      <c r="I133" s="19" t="str">
        <f t="shared" si="19"/>
        <v>Y</v>
      </c>
    </row>
    <row r="134" spans="1:9" ht="25.5" x14ac:dyDescent="0.25">
      <c r="A134" s="5" t="s">
        <v>144</v>
      </c>
      <c r="B134" s="21">
        <v>4</v>
      </c>
      <c r="C134" s="19"/>
      <c r="D134" s="21">
        <v>3</v>
      </c>
      <c r="E134" s="19">
        <f t="shared" si="17"/>
        <v>7</v>
      </c>
      <c r="F134" s="19">
        <v>18</v>
      </c>
      <c r="G134" s="23">
        <f t="shared" si="18"/>
        <v>38.888888888888886</v>
      </c>
      <c r="H134" s="19">
        <f t="shared" si="16"/>
        <v>2</v>
      </c>
      <c r="I134" s="19" t="str">
        <f t="shared" si="19"/>
        <v>N</v>
      </c>
    </row>
    <row r="135" spans="1:9" ht="25.5" x14ac:dyDescent="0.25">
      <c r="A135" s="5" t="s">
        <v>145</v>
      </c>
      <c r="B135" s="21"/>
      <c r="C135" s="19">
        <v>4</v>
      </c>
      <c r="D135" s="21">
        <v>5</v>
      </c>
      <c r="E135" s="19">
        <f t="shared" si="17"/>
        <v>9</v>
      </c>
      <c r="F135" s="19">
        <v>18</v>
      </c>
      <c r="G135" s="23">
        <f t="shared" si="18"/>
        <v>50</v>
      </c>
      <c r="H135" s="19">
        <f t="shared" si="16"/>
        <v>2</v>
      </c>
      <c r="I135" s="19" t="str">
        <f t="shared" si="19"/>
        <v>N</v>
      </c>
    </row>
    <row r="136" spans="1:9" ht="25.5" x14ac:dyDescent="0.25">
      <c r="A136" s="5" t="s">
        <v>146</v>
      </c>
      <c r="B136" s="21">
        <v>6</v>
      </c>
      <c r="C136" s="19"/>
      <c r="D136" s="21">
        <v>5</v>
      </c>
      <c r="E136" s="19">
        <f t="shared" si="17"/>
        <v>11</v>
      </c>
      <c r="F136" s="19">
        <v>18</v>
      </c>
      <c r="G136" s="23">
        <f t="shared" si="18"/>
        <v>61.111111111111114</v>
      </c>
      <c r="H136" s="19">
        <f t="shared" si="16"/>
        <v>3</v>
      </c>
      <c r="I136" s="19" t="str">
        <f t="shared" si="19"/>
        <v>Y</v>
      </c>
    </row>
    <row r="137" spans="1:9" ht="25.5" x14ac:dyDescent="0.25">
      <c r="A137" s="5" t="s">
        <v>147</v>
      </c>
      <c r="B137" s="21"/>
      <c r="C137" s="19">
        <v>4</v>
      </c>
      <c r="D137" s="21">
        <v>5</v>
      </c>
      <c r="E137" s="19">
        <f t="shared" si="17"/>
        <v>9</v>
      </c>
      <c r="F137" s="19">
        <v>18</v>
      </c>
      <c r="G137" s="23">
        <f t="shared" si="18"/>
        <v>50</v>
      </c>
      <c r="H137" s="19">
        <f t="shared" si="16"/>
        <v>2</v>
      </c>
      <c r="I137" s="19" t="str">
        <f t="shared" si="19"/>
        <v>N</v>
      </c>
    </row>
    <row r="138" spans="1:9" ht="25.5" x14ac:dyDescent="0.25">
      <c r="A138" s="5" t="s">
        <v>148</v>
      </c>
      <c r="B138" s="21">
        <v>3</v>
      </c>
      <c r="C138" s="19">
        <v>3</v>
      </c>
      <c r="D138" s="21">
        <v>4</v>
      </c>
      <c r="E138" s="21">
        <f t="shared" si="17"/>
        <v>10</v>
      </c>
      <c r="F138" s="19">
        <v>18</v>
      </c>
      <c r="G138" s="23">
        <f t="shared" si="18"/>
        <v>55.555555555555557</v>
      </c>
      <c r="H138" s="19">
        <f t="shared" si="16"/>
        <v>2</v>
      </c>
      <c r="I138" s="19" t="str">
        <f t="shared" si="19"/>
        <v>N</v>
      </c>
    </row>
    <row r="139" spans="1:9" ht="25.5" x14ac:dyDescent="0.25">
      <c r="A139" s="5" t="s">
        <v>149</v>
      </c>
      <c r="B139" s="21">
        <v>5</v>
      </c>
      <c r="C139" s="19">
        <v>4</v>
      </c>
      <c r="D139" s="21">
        <v>5</v>
      </c>
      <c r="E139" s="21">
        <f t="shared" si="17"/>
        <v>14</v>
      </c>
      <c r="F139" s="19">
        <v>18</v>
      </c>
      <c r="G139" s="23">
        <f t="shared" si="18"/>
        <v>77.777777777777771</v>
      </c>
      <c r="H139" s="19">
        <f t="shared" si="16"/>
        <v>3</v>
      </c>
      <c r="I139" s="19" t="str">
        <f t="shared" si="19"/>
        <v>Y</v>
      </c>
    </row>
    <row r="140" spans="1:9" ht="25.5" x14ac:dyDescent="0.25">
      <c r="A140" s="5" t="s">
        <v>150</v>
      </c>
      <c r="B140" s="21">
        <v>4</v>
      </c>
      <c r="C140" s="19">
        <v>3</v>
      </c>
      <c r="D140" s="21">
        <v>4</v>
      </c>
      <c r="E140" s="21">
        <f t="shared" si="17"/>
        <v>11</v>
      </c>
      <c r="F140" s="19">
        <v>18</v>
      </c>
      <c r="G140" s="23">
        <f t="shared" si="18"/>
        <v>61.111111111111114</v>
      </c>
      <c r="H140" s="19">
        <f t="shared" si="16"/>
        <v>3</v>
      </c>
      <c r="I140" s="19" t="str">
        <f t="shared" si="19"/>
        <v>Y</v>
      </c>
    </row>
    <row r="141" spans="1:9" ht="51" x14ac:dyDescent="0.25">
      <c r="A141" s="5" t="s">
        <v>151</v>
      </c>
      <c r="B141" s="21">
        <v>3</v>
      </c>
      <c r="C141" s="19">
        <v>4</v>
      </c>
      <c r="D141" s="21">
        <v>5</v>
      </c>
      <c r="E141" s="21">
        <f t="shared" si="17"/>
        <v>12</v>
      </c>
      <c r="F141" s="19">
        <v>18</v>
      </c>
      <c r="G141" s="23">
        <f t="shared" si="18"/>
        <v>66.666666666666671</v>
      </c>
      <c r="H141" s="19">
        <f t="shared" si="16"/>
        <v>3</v>
      </c>
      <c r="I141" s="19" t="str">
        <f t="shared" si="19"/>
        <v>Y</v>
      </c>
    </row>
    <row r="142" spans="1:9" ht="25.5" x14ac:dyDescent="0.25">
      <c r="A142" s="5" t="s">
        <v>152</v>
      </c>
      <c r="B142" s="21">
        <v>4</v>
      </c>
      <c r="C142" s="19">
        <v>4</v>
      </c>
      <c r="D142" s="21">
        <v>5</v>
      </c>
      <c r="E142" s="21">
        <f t="shared" si="17"/>
        <v>13</v>
      </c>
      <c r="F142" s="19">
        <v>18</v>
      </c>
      <c r="G142" s="23">
        <f t="shared" si="18"/>
        <v>72.222222222222229</v>
      </c>
      <c r="H142" s="19">
        <f t="shared" si="16"/>
        <v>3</v>
      </c>
      <c r="I142" s="19" t="str">
        <f t="shared" si="19"/>
        <v>Y</v>
      </c>
    </row>
    <row r="143" spans="1:9" ht="38.25" x14ac:dyDescent="0.25">
      <c r="A143" s="5" t="s">
        <v>153</v>
      </c>
      <c r="B143" s="21">
        <v>3</v>
      </c>
      <c r="C143" s="19">
        <v>3</v>
      </c>
      <c r="D143" s="21">
        <v>3</v>
      </c>
      <c r="E143" s="21">
        <f t="shared" si="17"/>
        <v>9</v>
      </c>
      <c r="F143" s="19">
        <v>18</v>
      </c>
      <c r="G143" s="23">
        <f t="shared" si="18"/>
        <v>50</v>
      </c>
      <c r="H143" s="19">
        <f t="shared" si="16"/>
        <v>2</v>
      </c>
      <c r="I143" s="19" t="str">
        <f t="shared" si="19"/>
        <v>N</v>
      </c>
    </row>
    <row r="144" spans="1:9" ht="25.5" x14ac:dyDescent="0.25">
      <c r="A144" s="5" t="s">
        <v>154</v>
      </c>
      <c r="B144" s="21">
        <v>4</v>
      </c>
      <c r="C144" s="19">
        <v>3</v>
      </c>
      <c r="D144" s="21">
        <v>4</v>
      </c>
      <c r="E144" s="19">
        <f t="shared" si="17"/>
        <v>11</v>
      </c>
      <c r="F144" s="19">
        <v>18</v>
      </c>
      <c r="G144" s="23">
        <f t="shared" si="18"/>
        <v>61.111111111111114</v>
      </c>
      <c r="H144" s="19">
        <f t="shared" si="16"/>
        <v>3</v>
      </c>
      <c r="I144" s="19" t="str">
        <f t="shared" si="19"/>
        <v>Y</v>
      </c>
    </row>
    <row r="145" spans="7:9" x14ac:dyDescent="0.25">
      <c r="G145" s="24" t="s">
        <v>12</v>
      </c>
      <c r="H145" s="25">
        <f>AVERAGE(H4:H144)</f>
        <v>2.6595744680851063</v>
      </c>
      <c r="I145" s="22"/>
    </row>
  </sheetData>
  <mergeCells count="6">
    <mergeCell ref="G1:G3"/>
    <mergeCell ref="H1:H3"/>
    <mergeCell ref="I1:I3"/>
    <mergeCell ref="B2:D2"/>
    <mergeCell ref="E2:E3"/>
    <mergeCell ref="F2:F3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CO1</vt:lpstr>
      <vt:lpstr>CO2</vt:lpstr>
      <vt:lpstr>CO3</vt:lpstr>
      <vt:lpstr>CO4</vt:lpstr>
      <vt:lpstr>C05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2017-05-19T09:44:35Z</dcterms:created>
  <dcterms:modified xsi:type="dcterms:W3CDTF">2022-02-23T11:16:50Z</dcterms:modified>
</cp:coreProperties>
</file>