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2nd Excel\"/>
    </mc:Choice>
  </mc:AlternateContent>
  <xr:revisionPtr revIDLastSave="0" documentId="8_{9C67B6C4-2AD3-4743-A591-CCA0BFE2E1D0}" xr6:coauthVersionLast="40" xr6:coauthVersionMax="40" xr10:uidLastSave="{00000000-0000-0000-0000-000000000000}"/>
  <bookViews>
    <workbookView xWindow="0" yWindow="0" windowWidth="17256" windowHeight="7356" xr2:uid="{00000000-000D-0000-FFFF-FFFF00000000}"/>
  </bookViews>
  <sheets>
    <sheet name="Montgomery_Fleet_Equipment_Inve" sheetId="1" r:id="rId1"/>
    <sheet name="updated" sheetId="2" r:id="rId2"/>
    <sheet name="pivot table" sheetId="4" r:id="rId3"/>
    <sheet name="Pivot_table2" sheetId="7" r:id="rId4"/>
    <sheet name="Pivot_table3" sheetId="8" r:id="rId5"/>
  </sheets>
  <definedNames>
    <definedName name="_xlnm._FilterDatabase" localSheetId="0" hidden="1">Montgomery_Fleet_Equipment_Inve!$A$1:$C$50</definedName>
  </definedNames>
  <calcPr calcId="191029"/>
  <pivotCaches>
    <pivotCache cacheId="9" r:id="rId6"/>
    <pivotCache cacheId="25" r:id="rId7"/>
    <pivotCache cacheId="27" r:id="rId8"/>
  </pivotCaches>
</workbook>
</file>

<file path=xl/calcChain.xml><?xml version="1.0" encoding="utf-8"?>
<calcChain xmlns="http://schemas.openxmlformats.org/spreadsheetml/2006/main">
  <c r="G9" i="2" l="1"/>
  <c r="G8" i="2"/>
  <c r="G7" i="2"/>
  <c r="G6" i="2"/>
  <c r="G5" i="2"/>
</calcChain>
</file>

<file path=xl/sharedStrings.xml><?xml version="1.0" encoding="utf-8"?>
<sst xmlns="http://schemas.openxmlformats.org/spreadsheetml/2006/main" count="266" uniqueCount="38">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</sst>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951506134261" createdVersion="6" refreshedVersion="6" minRefreshableVersion="3" recordCount="49" xr:uid="{497EBCD0-0DFC-45F1-A330-4C1EE2A232CE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96747314815" createdVersion="6" refreshedVersion="6" minRefreshableVersion="3" recordCount="49" xr:uid="{9D3378BB-35CC-4AB2-9A44-DC5888254FDD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967640972223" createdVersion="6" refreshedVersion="6" minRefreshableVersion="3" recordCount="49" xr:uid="{5B0B9750-2295-4FBF-9C18-A74D7172F2E9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A7000-6B50-4EAD-9D0D-9EA905F865DB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F1633-037D-410F-958C-BD01B85B09A4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85CA2-0338-4E35-ABEA-20C4C6A13D13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quipment Count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6749F-8A21-45D9-B31C-3261E69D9897}" name="Table2" displayName="Table2" ref="A1:C50" totalsRowShown="0">
  <autoFilter ref="A1:C50" xr:uid="{80551A64-0698-44E7-AD5E-5CFF7B2E3AB3}"/>
  <tableColumns count="3">
    <tableColumn id="1" xr3:uid="{87BEC4CE-2716-49E8-9D77-0D1615C041DC}" name="Department"/>
    <tableColumn id="2" xr3:uid="{D015B6DB-6062-48C9-A1C6-DC501D810373}" name="Equipment Class"/>
    <tableColumn id="3" xr3:uid="{6AE20450-C9BA-487B-BC33-28FB4A7605B5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F8" sqref="F8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DBCE-B7D2-4637-ADAB-9B0019FCFEBC}">
  <dimension ref="A1:G50"/>
  <sheetViews>
    <sheetView topLeftCell="A2" workbookViewId="0">
      <selection activeCell="C6" sqref="C6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7.664062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5</v>
      </c>
      <c r="B2" t="s">
        <v>6</v>
      </c>
      <c r="C2">
        <v>21</v>
      </c>
    </row>
    <row r="3" spans="1:7" x14ac:dyDescent="0.3">
      <c r="A3" t="s">
        <v>5</v>
      </c>
      <c r="B3" t="s">
        <v>7</v>
      </c>
      <c r="C3">
        <v>1</v>
      </c>
    </row>
    <row r="4" spans="1:7" x14ac:dyDescent="0.3">
      <c r="A4" t="s">
        <v>5</v>
      </c>
      <c r="B4" t="s">
        <v>4</v>
      </c>
      <c r="C4">
        <v>23</v>
      </c>
    </row>
    <row r="5" spans="1:7" x14ac:dyDescent="0.3">
      <c r="A5" t="s">
        <v>8</v>
      </c>
      <c r="B5" t="s">
        <v>4</v>
      </c>
      <c r="C5">
        <v>2</v>
      </c>
      <c r="F5" s="1" t="s">
        <v>29</v>
      </c>
      <c r="G5" s="1">
        <f>SUM(Table2[Equipment Count])</f>
        <v>1582</v>
      </c>
    </row>
    <row r="6" spans="1:7" x14ac:dyDescent="0.3">
      <c r="A6" t="s">
        <v>9</v>
      </c>
      <c r="B6" t="s">
        <v>6</v>
      </c>
      <c r="C6">
        <v>3</v>
      </c>
      <c r="F6" s="1" t="s">
        <v>30</v>
      </c>
      <c r="G6" s="1">
        <f>AVERAGE(Table2[Equipment Count])</f>
        <v>32.285714285714285</v>
      </c>
    </row>
    <row r="7" spans="1:7" x14ac:dyDescent="0.3">
      <c r="A7" t="s">
        <v>9</v>
      </c>
      <c r="B7" t="s">
        <v>10</v>
      </c>
      <c r="C7">
        <v>2</v>
      </c>
      <c r="F7" s="1" t="s">
        <v>31</v>
      </c>
      <c r="G7" s="1">
        <f>MIN(Table2[Equipment Count])</f>
        <v>1</v>
      </c>
    </row>
    <row r="8" spans="1:7" x14ac:dyDescent="0.3">
      <c r="A8" t="s">
        <v>9</v>
      </c>
      <c r="B8" t="s">
        <v>11</v>
      </c>
      <c r="C8">
        <v>1</v>
      </c>
      <c r="F8" s="1" t="s">
        <v>32</v>
      </c>
      <c r="G8" s="1">
        <f>MAX(Table2[Equipment Count])</f>
        <v>379</v>
      </c>
    </row>
    <row r="9" spans="1:7" x14ac:dyDescent="0.3">
      <c r="A9" t="s">
        <v>12</v>
      </c>
      <c r="B9" t="s">
        <v>10</v>
      </c>
      <c r="C9">
        <v>2</v>
      </c>
      <c r="F9" s="1" t="s">
        <v>33</v>
      </c>
      <c r="G9" s="1">
        <f>COUNT(Table2[Equipment Count])</f>
        <v>49</v>
      </c>
    </row>
    <row r="10" spans="1:7" x14ac:dyDescent="0.3">
      <c r="A10" t="s">
        <v>12</v>
      </c>
      <c r="B10" t="s">
        <v>13</v>
      </c>
      <c r="C10">
        <v>42</v>
      </c>
    </row>
    <row r="11" spans="1:7" x14ac:dyDescent="0.3">
      <c r="A11" t="s">
        <v>12</v>
      </c>
      <c r="B11" t="s">
        <v>7</v>
      </c>
      <c r="C11">
        <v>1</v>
      </c>
    </row>
    <row r="12" spans="1:7" x14ac:dyDescent="0.3">
      <c r="A12" t="s">
        <v>12</v>
      </c>
      <c r="B12" t="s">
        <v>4</v>
      </c>
      <c r="C12">
        <v>11</v>
      </c>
    </row>
    <row r="13" spans="1:7" x14ac:dyDescent="0.3">
      <c r="A13" t="s">
        <v>14</v>
      </c>
      <c r="B13" t="s">
        <v>7</v>
      </c>
      <c r="C13">
        <v>1</v>
      </c>
    </row>
    <row r="14" spans="1:7" x14ac:dyDescent="0.3">
      <c r="A14" t="s">
        <v>15</v>
      </c>
      <c r="B14" t="s">
        <v>16</v>
      </c>
      <c r="C14">
        <v>9</v>
      </c>
    </row>
    <row r="15" spans="1:7" x14ac:dyDescent="0.3">
      <c r="A15" t="s">
        <v>15</v>
      </c>
      <c r="B15" t="s">
        <v>7</v>
      </c>
      <c r="C15">
        <v>27</v>
      </c>
    </row>
    <row r="16" spans="1:7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0470-0F2C-40BC-8E46-CBD3D945BAFF}">
  <dimension ref="A3:B16"/>
  <sheetViews>
    <sheetView workbookViewId="0">
      <selection activeCell="D13" sqref="D1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3988-917F-4642-B065-67B4C1289DA5}">
  <dimension ref="A3:B25"/>
  <sheetViews>
    <sheetView workbookViewId="0">
      <selection activeCell="A3" sqref="A3"/>
    </sheetView>
  </sheetViews>
  <sheetFormatPr defaultRowHeight="14.4" x14ac:dyDescent="0.3"/>
  <cols>
    <col min="1" max="1" width="30.109375" bestFit="1" customWidth="1"/>
    <col min="2" max="2" width="23.88671875" bestFit="1" customWidth="1"/>
  </cols>
  <sheetData>
    <row r="3" spans="1:2" x14ac:dyDescent="0.3">
      <c r="A3" s="2" t="s">
        <v>34</v>
      </c>
      <c r="B3" t="s">
        <v>37</v>
      </c>
    </row>
    <row r="4" spans="1:2" x14ac:dyDescent="0.3">
      <c r="A4" s="3" t="s">
        <v>26</v>
      </c>
      <c r="B4" s="4">
        <v>9</v>
      </c>
    </row>
    <row r="5" spans="1:2" x14ac:dyDescent="0.3">
      <c r="A5" s="5" t="s">
        <v>16</v>
      </c>
      <c r="B5" s="4">
        <v>1</v>
      </c>
    </row>
    <row r="6" spans="1:2" x14ac:dyDescent="0.3">
      <c r="A6" s="5" t="s">
        <v>13</v>
      </c>
      <c r="B6" s="4">
        <v>1</v>
      </c>
    </row>
    <row r="7" spans="1:2" x14ac:dyDescent="0.3">
      <c r="A7" s="5" t="s">
        <v>11</v>
      </c>
      <c r="B7" s="4">
        <v>1</v>
      </c>
    </row>
    <row r="8" spans="1:2" x14ac:dyDescent="0.3">
      <c r="A8" s="5" t="s">
        <v>28</v>
      </c>
      <c r="B8" s="4">
        <v>1</v>
      </c>
    </row>
    <row r="9" spans="1:2" x14ac:dyDescent="0.3">
      <c r="A9" s="5" t="s">
        <v>6</v>
      </c>
      <c r="B9" s="4">
        <v>1</v>
      </c>
    </row>
    <row r="10" spans="1:2" x14ac:dyDescent="0.3">
      <c r="A10" s="5" t="s">
        <v>4</v>
      </c>
      <c r="B10" s="4">
        <v>1</v>
      </c>
    </row>
    <row r="11" spans="1:2" x14ac:dyDescent="0.3">
      <c r="A11" s="5" t="s">
        <v>7</v>
      </c>
      <c r="B11" s="4">
        <v>1</v>
      </c>
    </row>
    <row r="12" spans="1:2" x14ac:dyDescent="0.3">
      <c r="A12" s="5" t="s">
        <v>27</v>
      </c>
      <c r="B12" s="4">
        <v>1</v>
      </c>
    </row>
    <row r="13" spans="1:2" x14ac:dyDescent="0.3">
      <c r="A13" s="5" t="s">
        <v>10</v>
      </c>
      <c r="B13" s="4">
        <v>1</v>
      </c>
    </row>
    <row r="14" spans="1:2" x14ac:dyDescent="0.3">
      <c r="A14" s="3" t="s">
        <v>25</v>
      </c>
      <c r="B14" s="4">
        <v>4</v>
      </c>
    </row>
    <row r="15" spans="1:2" x14ac:dyDescent="0.3">
      <c r="A15" s="3" t="s">
        <v>24</v>
      </c>
      <c r="B15" s="4">
        <v>4</v>
      </c>
    </row>
    <row r="16" spans="1:2" x14ac:dyDescent="0.3">
      <c r="A16" s="3" t="s">
        <v>19</v>
      </c>
      <c r="B16" s="4">
        <v>9</v>
      </c>
    </row>
    <row r="17" spans="1:2" x14ac:dyDescent="0.3">
      <c r="A17" s="3" t="s">
        <v>18</v>
      </c>
      <c r="B17" s="4">
        <v>5</v>
      </c>
    </row>
    <row r="18" spans="1:2" x14ac:dyDescent="0.3">
      <c r="A18" s="3" t="s">
        <v>17</v>
      </c>
      <c r="B18" s="4">
        <v>1</v>
      </c>
    </row>
    <row r="19" spans="1:2" x14ac:dyDescent="0.3">
      <c r="A19" s="3" t="s">
        <v>15</v>
      </c>
      <c r="B19" s="4">
        <v>5</v>
      </c>
    </row>
    <row r="20" spans="1:2" x14ac:dyDescent="0.3">
      <c r="A20" s="3" t="s">
        <v>14</v>
      </c>
      <c r="B20" s="4">
        <v>1</v>
      </c>
    </row>
    <row r="21" spans="1:2" x14ac:dyDescent="0.3">
      <c r="A21" s="3" t="s">
        <v>12</v>
      </c>
      <c r="B21" s="4">
        <v>4</v>
      </c>
    </row>
    <row r="22" spans="1:2" x14ac:dyDescent="0.3">
      <c r="A22" s="3" t="s">
        <v>9</v>
      </c>
      <c r="B22" s="4">
        <v>3</v>
      </c>
    </row>
    <row r="23" spans="1:2" x14ac:dyDescent="0.3">
      <c r="A23" s="3" t="s">
        <v>8</v>
      </c>
      <c r="B23" s="4">
        <v>1</v>
      </c>
    </row>
    <row r="24" spans="1:2" x14ac:dyDescent="0.3">
      <c r="A24" s="3" t="s">
        <v>5</v>
      </c>
      <c r="B24" s="4">
        <v>3</v>
      </c>
    </row>
    <row r="25" spans="1:2" x14ac:dyDescent="0.3">
      <c r="A25" s="3" t="s">
        <v>35</v>
      </c>
      <c r="B25" s="4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CC3A-6857-4C53-B24C-CCA0289161BA}">
  <dimension ref="A3:B21"/>
  <sheetViews>
    <sheetView workbookViewId="0">
      <selection activeCell="A20" sqref="A20"/>
    </sheetView>
  </sheetViews>
  <sheetFormatPr defaultColWidth="10.77734375" defaultRowHeight="14.4" x14ac:dyDescent="0.3"/>
  <cols>
    <col min="1" max="1" width="27" bestFit="1" customWidth="1"/>
    <col min="2" max="2" width="23.88671875" bestFit="1" customWidth="1"/>
  </cols>
  <sheetData>
    <row r="3" spans="1:2" x14ac:dyDescent="0.3">
      <c r="A3" s="2" t="s">
        <v>34</v>
      </c>
      <c r="B3" t="s">
        <v>37</v>
      </c>
    </row>
    <row r="4" spans="1:2" x14ac:dyDescent="0.3">
      <c r="A4" s="3" t="s">
        <v>16</v>
      </c>
      <c r="B4" s="4">
        <v>3</v>
      </c>
    </row>
    <row r="5" spans="1:2" x14ac:dyDescent="0.3">
      <c r="A5" s="5" t="s">
        <v>15</v>
      </c>
      <c r="B5" s="4">
        <v>1</v>
      </c>
    </row>
    <row r="6" spans="1:2" x14ac:dyDescent="0.3">
      <c r="A6" s="5" t="s">
        <v>25</v>
      </c>
      <c r="B6" s="4">
        <v>1</v>
      </c>
    </row>
    <row r="7" spans="1:2" x14ac:dyDescent="0.3">
      <c r="A7" s="5" t="s">
        <v>26</v>
      </c>
      <c r="B7" s="4">
        <v>1</v>
      </c>
    </row>
    <row r="8" spans="1:2" x14ac:dyDescent="0.3">
      <c r="A8" s="3" t="s">
        <v>13</v>
      </c>
      <c r="B8" s="4">
        <v>2</v>
      </c>
    </row>
    <row r="9" spans="1:2" x14ac:dyDescent="0.3">
      <c r="A9" s="3" t="s">
        <v>11</v>
      </c>
      <c r="B9" s="4">
        <v>3</v>
      </c>
    </row>
    <row r="10" spans="1:2" x14ac:dyDescent="0.3">
      <c r="A10" s="3" t="s">
        <v>28</v>
      </c>
      <c r="B10" s="4">
        <v>2</v>
      </c>
    </row>
    <row r="11" spans="1:2" x14ac:dyDescent="0.3">
      <c r="A11" s="3" t="s">
        <v>6</v>
      </c>
      <c r="B11" s="4">
        <v>7</v>
      </c>
    </row>
    <row r="12" spans="1:2" x14ac:dyDescent="0.3">
      <c r="A12" s="3" t="s">
        <v>21</v>
      </c>
      <c r="B12" s="4">
        <v>1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2</v>
      </c>
    </row>
    <row r="15" spans="1:2" x14ac:dyDescent="0.3">
      <c r="A15" s="3" t="s">
        <v>3</v>
      </c>
      <c r="B15" s="4">
        <v>1</v>
      </c>
    </row>
    <row r="16" spans="1:2" x14ac:dyDescent="0.3">
      <c r="A16" s="3" t="s">
        <v>20</v>
      </c>
      <c r="B16" s="4">
        <v>1</v>
      </c>
    </row>
    <row r="17" spans="1:2" x14ac:dyDescent="0.3">
      <c r="A17" s="3" t="s">
        <v>4</v>
      </c>
      <c r="B17" s="4">
        <v>8</v>
      </c>
    </row>
    <row r="18" spans="1:2" x14ac:dyDescent="0.3">
      <c r="A18" s="3" t="s">
        <v>7</v>
      </c>
      <c r="B18" s="4">
        <v>9</v>
      </c>
    </row>
    <row r="19" spans="1:2" x14ac:dyDescent="0.3">
      <c r="A19" s="3" t="s">
        <v>27</v>
      </c>
      <c r="B19" s="4">
        <v>1</v>
      </c>
    </row>
    <row r="20" spans="1:2" x14ac:dyDescent="0.3">
      <c r="A20" s="3" t="s">
        <v>10</v>
      </c>
      <c r="B20" s="4">
        <v>8</v>
      </c>
    </row>
    <row r="21" spans="1:2" x14ac:dyDescent="0.3">
      <c r="A21" s="3" t="s">
        <v>35</v>
      </c>
      <c r="B21" s="4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updated</vt:lpstr>
      <vt:lpstr>pivot table</vt:lpstr>
      <vt:lpstr>Pivot_table2</vt:lpstr>
      <vt:lpstr>Pivot_table3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Hashini Dharshika</dc:creator>
  <cp:lastModifiedBy>User</cp:lastModifiedBy>
  <dcterms:created xsi:type="dcterms:W3CDTF">2020-09-01T17:18:12Z</dcterms:created>
  <dcterms:modified xsi:type="dcterms:W3CDTF">2024-05-25T18:20:06Z</dcterms:modified>
</cp:coreProperties>
</file>