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576" activeTab="1"/>
  </bookViews>
  <sheets>
    <sheet name="Test Cases for SignUp" sheetId="1" r:id="rId1"/>
    <sheet name="Test Cases Sign in" sheetId="2" r:id="rId2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 localSheetId="1">'Test Cases Sign in'!$H$38</definedName>
    <definedName name="mm">'Test Cases for SignUp'!$H$8</definedName>
    <definedName name="verify_package_Design" localSheetId="1">'Test Cases Sign in'!$H$38</definedName>
    <definedName name="verify_package_Design">'Test Cases for SignUp'!$H$8</definedName>
  </definedNames>
  <calcPr calcId="124519"/>
  <extLst>
    <ext uri="GoogleSheetsCustomDataVersion1">
      <go:sheetsCustomData xmlns:go="http://customooxmlschemas.google.com/" r:id="" roundtripDataSignature="AMtx7mg4/Xdp1l0ZopfV5KZnxDzLl0vdkQ=="/>
    </ext>
  </extLst>
</workbook>
</file>

<file path=xl/calcChain.xml><?xml version="1.0" encoding="utf-8"?>
<calcChain xmlns="http://schemas.openxmlformats.org/spreadsheetml/2006/main">
  <c r="I4" i="2"/>
  <c r="I3"/>
  <c r="I2"/>
  <c r="I4" i="1"/>
  <c r="I3"/>
  <c r="I2"/>
  <c r="I5" i="2" l="1"/>
  <c r="I5" i="1"/>
</calcChain>
</file>

<file path=xl/sharedStrings.xml><?xml version="1.0" encoding="utf-8"?>
<sst xmlns="http://schemas.openxmlformats.org/spreadsheetml/2006/main" count="470" uniqueCount="274">
  <si>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</si>
  <si>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</si>
  <si>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</si>
  <si>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</si>
  <si>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</si>
  <si>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</si>
  <si>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</si>
  <si>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</si>
  <si>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</si>
  <si>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</si>
  <si>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</si>
  <si>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</si>
  <si>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</si>
  <si>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</si>
  <si>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</si>
  <si>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</si>
  <si>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</si>
  <si>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</si>
  <si>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</si>
  <si>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</si>
  <si>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</si>
  <si>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</si>
  <si>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</si>
  <si>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</si>
  <si>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</si>
  <si>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</si>
  <si>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</si>
  <si>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Application should seccessfully created a new user account.</t>
  </si>
  <si>
    <t>Blank all</t>
  </si>
  <si>
    <t>Fahad</t>
  </si>
  <si>
    <t>Santo</t>
  </si>
  <si>
    <t>verify that evaly signup page is loading</t>
  </si>
  <si>
    <r>
      <t>Verify evaly signup page. URL:</t>
    </r>
    <r>
      <rPr>
        <u/>
        <sz val="10"/>
        <color rgb="FF000000"/>
        <rFont val="Calibri"/>
        <family val="2"/>
      </rPr>
      <t>https://evaly.com.bd/auth/signup</t>
    </r>
    <r>
      <rPr>
        <sz val="10"/>
        <color rgb="FF000000"/>
        <rFont val="Calibri"/>
      </rPr>
      <t xml:space="preserve">                                 </t>
    </r>
  </si>
  <si>
    <t>Go to the url</t>
  </si>
  <si>
    <t>Successfully Loading evaly signup page</t>
  </si>
  <si>
    <t>As Expected</t>
  </si>
  <si>
    <t>TC_SignUp_01</t>
  </si>
  <si>
    <t>TC_SignUp_02</t>
  </si>
  <si>
    <t>verify that all the specified fields are present on the signup page.</t>
  </si>
  <si>
    <r>
      <t>verify that all the specified fields are present on this signup page. URL:</t>
    </r>
    <r>
      <rPr>
        <u/>
        <sz val="10"/>
        <color rgb="FF000000"/>
        <rFont val="Calibri"/>
        <family val="2"/>
      </rPr>
      <t>https://evaly.com.bd/auth/signup</t>
    </r>
  </si>
  <si>
    <t>Successfully show evaly signup page</t>
  </si>
  <si>
    <t>TC_SignUp_03</t>
  </si>
  <si>
    <t xml:space="preserve">Evaly APK </t>
  </si>
  <si>
    <t>Evaly APK new user SignUp</t>
  </si>
  <si>
    <t>verify that "Create your Evaly account" in evaly signup</t>
  </si>
  <si>
    <t>"Create your Evaly account"</t>
  </si>
  <si>
    <t>TC_SignUp_04</t>
  </si>
  <si>
    <t>verify that "SignUp" background colour white or not</t>
  </si>
  <si>
    <t>SignUp background colour</t>
  </si>
  <si>
    <t>TC_SignUp_05</t>
  </si>
  <si>
    <t>verify that "Full name" option visible/present in signup page</t>
  </si>
  <si>
    <t>"Full name option"</t>
  </si>
  <si>
    <t>TC_SignUp_06</t>
  </si>
  <si>
    <t>verify that "Full name" option background visible/present in signup page</t>
  </si>
  <si>
    <t>"full name option background"</t>
  </si>
  <si>
    <t>TC_SignUp_07</t>
  </si>
  <si>
    <t>verify that "Full name" option background colour white or not in signup page</t>
  </si>
  <si>
    <t>"Full name" option background colour</t>
  </si>
  <si>
    <t>1. Launch Evaly Website
2.Click in "Sign-Up"</t>
  </si>
  <si>
    <t>TC_SignUp_08</t>
  </si>
  <si>
    <t>verify that "Full name" option background text in signup page</t>
  </si>
  <si>
    <t>"Full name" option background text</t>
  </si>
  <si>
    <t>TC_SignUp_09</t>
  </si>
  <si>
    <t xml:space="preserve">verify that "Full name" option with alphabet </t>
  </si>
  <si>
    <t>full name:Santo</t>
  </si>
  <si>
    <t>Successfully created registration site</t>
  </si>
  <si>
    <t>TC_SignUp_10</t>
  </si>
  <si>
    <t>full name:12345</t>
  </si>
  <si>
    <t>Application should give a warning that says "Please Enter alphabet"</t>
  </si>
  <si>
    <t>Application did not give any altert, Actually It accept the invalid data and created a new user account.</t>
  </si>
  <si>
    <t>TC_SignUp_11</t>
  </si>
  <si>
    <t>verify that "Full name" option with invalid special character.</t>
  </si>
  <si>
    <t>verify that "Full name" option with invalid number</t>
  </si>
  <si>
    <t>full name:@#$%</t>
  </si>
  <si>
    <t xml:space="preserve">1. Launch Evaly Website
2. Click "Sign-Up"
3. Type invalid special character "Full name" </t>
  </si>
  <si>
    <t xml:space="preserve">1. Launch Evaly Website
2. Click "Sign-Up"
3. Type invalid number "Full name" </t>
  </si>
  <si>
    <t>1. Launch Evaly Website
2. Click "Sign-Up"
3. Type alphabet "Full name"</t>
  </si>
  <si>
    <t>TC_SignUp_12</t>
  </si>
  <si>
    <t>verify that "Full name" option with mixed character.</t>
  </si>
  <si>
    <t>full name:12@#</t>
  </si>
  <si>
    <t>TC_SignUp_13</t>
  </si>
  <si>
    <t xml:space="preserve">1. Launch Evaly Website
2. Click "Sign-Up"
3. Type mixed characterr "Full name" </t>
  </si>
  <si>
    <t>verify that "Enter Email" option visible/present in SignUp page</t>
  </si>
  <si>
    <t>"Enter Email" option</t>
  </si>
  <si>
    <t>TC_SignUp_14</t>
  </si>
  <si>
    <t>verify that "Enter Email" option background visible/present in SignUp page</t>
  </si>
  <si>
    <t>1. Launch Evaly Website
2. Click "Sign-Up"</t>
  </si>
  <si>
    <t>Application  should be show  "Enter Email" option visible/present in SignUp page</t>
  </si>
  <si>
    <t>Application  should be show "Full name" option background text in signup page</t>
  </si>
  <si>
    <t xml:space="preserve"> Application  should be show "Full name" option background colour white or not in signup page</t>
  </si>
  <si>
    <t>Application  should be show"Full name" option background  visible/present in signup page</t>
  </si>
  <si>
    <t>Application  should be show"Full name" option  visible/present in signup page</t>
  </si>
  <si>
    <t>Application  should be show"Create your Evaly account"  in evaly signup</t>
  </si>
  <si>
    <t xml:space="preserve">Application  should be show"SignUp" background colour white this signup page </t>
  </si>
  <si>
    <t>Application  should be show "Enter Email" option visible/present</t>
  </si>
  <si>
    <t>TC_SignUp_15</t>
  </si>
  <si>
    <t>verify that "Enter Email" option background colour white or not in SignUp page</t>
  </si>
  <si>
    <t>"Enter Email" option background</t>
  </si>
  <si>
    <t>"Enter Email" option background colour</t>
  </si>
  <si>
    <t>1. Launch Evaly Website
2. Click "Sign-Up"
3. "Full name" option</t>
  </si>
  <si>
    <t xml:space="preserve">1. Launch Evaly Website
2. Click "Sign-Up"
3. "Enter Email" option
</t>
  </si>
  <si>
    <t>1. Launch Evaly Website
2. Click "Sign-Up"
3. "Enter Email" option</t>
  </si>
  <si>
    <t>Application should be show "Enter Email" background colour white this signup page</t>
  </si>
  <si>
    <t>TC_SignUp_16</t>
  </si>
  <si>
    <t>verify that "Enter Email" option background text in SignUp page</t>
  </si>
  <si>
    <t>"Enter Email" background text</t>
  </si>
  <si>
    <t>Application should be show "Enter Email" background text this signup page</t>
  </si>
  <si>
    <t>TC_SignUp_17</t>
  </si>
  <si>
    <t xml:space="preserve">verify that "Enter Email" option with wrong email </t>
  </si>
  <si>
    <t>Application should give a warning that says " invalid email"</t>
  </si>
  <si>
    <t>Email:@gmail.com</t>
  </si>
  <si>
    <t>TC_SignUp_18</t>
  </si>
  <si>
    <t xml:space="preserve">verify that "Enter Email" option with right email </t>
  </si>
  <si>
    <t>Email:santo@gmail.com</t>
  </si>
  <si>
    <t>TC_SignUp_19</t>
  </si>
  <si>
    <t>verify that "Password" option visible/present in SignUp page</t>
  </si>
  <si>
    <t>"Password" option</t>
  </si>
  <si>
    <t>1. Launch Evaly Website
2. Click "Sign-Up"
3. "Password" option</t>
  </si>
  <si>
    <t>Application should be show  "Password" option visible/present in SignUp page</t>
  </si>
  <si>
    <t>TC_SignUp_20</t>
  </si>
  <si>
    <t>verify that "Password" option background visible/present in SignUp page</t>
  </si>
  <si>
    <t>Application should be show  "Password" option background visible/present in SignUp page</t>
  </si>
  <si>
    <t>TC_SignUp_21</t>
  </si>
  <si>
    <t>verify that "Password" option background colour white or not  in SignUp page</t>
  </si>
  <si>
    <t>Application should be show "Password" option background colour white  in SignUp page</t>
  </si>
  <si>
    <t>TC_SignUp_22</t>
  </si>
  <si>
    <t>pass:12365</t>
  </si>
  <si>
    <t>Application should give a warning that says " Minimum eight length,one special character and one number."</t>
  </si>
  <si>
    <t>TC_SignUp_23</t>
  </si>
  <si>
    <t>verify that "Confirm Password" option visible/present in SignUp page</t>
  </si>
  <si>
    <t xml:space="preserve"> "Confirm Password" option</t>
  </si>
  <si>
    <t>1. Launch Evaly Website
2. Click "Sign-Up"
3. "Confirm Password" option</t>
  </si>
  <si>
    <t>Application should be show "Confirm Password"option visible/present in SignUp page</t>
  </si>
  <si>
    <t>TC_SignUp_24</t>
  </si>
  <si>
    <t>verify that "Confirm Password" option background visible/present in SignUp page</t>
  </si>
  <si>
    <t>"Confirm Password" option</t>
  </si>
  <si>
    <t xml:space="preserve"> Application should be show "Confirm Password" option background visible/present in SignUp page</t>
  </si>
  <si>
    <t>TC_SignUp_25</t>
  </si>
  <si>
    <t>verify that "Confirm Password" option background colour white or not in SignUp page</t>
  </si>
  <si>
    <t>Application should be show "Confirm Password" option background colour white or not in SignUp page</t>
  </si>
  <si>
    <t>TC_SignUp_26</t>
  </si>
  <si>
    <t>verify that "Confirm Password" option with wrong password</t>
  </si>
  <si>
    <t>verify that "Password" option with wrong password</t>
  </si>
  <si>
    <t>Application should give a warning that says "Please enter your confirm password"</t>
  </si>
  <si>
    <t>TC_SignUp_27</t>
  </si>
  <si>
    <t>verify that "Confirm Password" option with right password</t>
  </si>
  <si>
    <t>verify that "Password" option with right password</t>
  </si>
  <si>
    <t>pass:12365@</t>
  </si>
  <si>
    <t>TC_SignUp_28</t>
  </si>
  <si>
    <t>pass:12354@</t>
  </si>
  <si>
    <t>TC_SignUp_29</t>
  </si>
  <si>
    <t>verify that Sign-up with all blank data</t>
  </si>
  <si>
    <t>Application should give a warning that says "Please fill the all filed"</t>
  </si>
  <si>
    <t>1. Launch Evaly Website
2. Click in "Sign-Up"
3. keep blank All field
4. Click in "Create Account" button</t>
  </si>
  <si>
    <t>TC_SignUp_30</t>
  </si>
  <si>
    <t>verify that Sign-up with all valid data</t>
  </si>
  <si>
    <t>Full Name: jamil
Email: abcdk@gmail.com
Password: asd!23a</t>
  </si>
  <si>
    <t>1. Launch Evaly Website
2.Click in "Sign-Up"
3. Type valid Full name, Email and Password
4. Click in "Create Account" button</t>
  </si>
  <si>
    <t>TC_SignUp_31</t>
  </si>
  <si>
    <t>verify that "Create Account" button visible/present in signup page</t>
  </si>
  <si>
    <t>"Create Account" button</t>
  </si>
  <si>
    <t>1. Launch Evaly Website
2. Click "Sign-Up"
3. "Create Account" button</t>
  </si>
  <si>
    <t>Application should be show  "Create Account" button visible/present in signup page</t>
  </si>
  <si>
    <t>TC_SignUp_32</t>
  </si>
  <si>
    <t>verify that "Create Account" button background colour Black or not in signup page</t>
  </si>
  <si>
    <t>"Create Account" button background colour</t>
  </si>
  <si>
    <t>Application should be show  "Create Account" button background colour Black or not in signup page</t>
  </si>
  <si>
    <t>TC_SignUp_33</t>
  </si>
  <si>
    <t xml:space="preserve">"Create Account" button </t>
  </si>
  <si>
    <t xml:space="preserve">verify that "Create Account" button working in signup page </t>
  </si>
  <si>
    <t xml:space="preserve">Successfully "Create Account" button working in signup page </t>
  </si>
  <si>
    <t>TC_SignUp_34</t>
  </si>
  <si>
    <t>verify that "Create Account" text colour white or not in SignUp Page</t>
  </si>
  <si>
    <t xml:space="preserve"> "Create Account" text</t>
  </si>
  <si>
    <t>Application should be show  "Create Account" text colour white or not in SignUp Page</t>
  </si>
  <si>
    <t>TC_SignUp_35</t>
  </si>
  <si>
    <t>verify that "Already have an account?Sign in" text visible/present in SignUp page</t>
  </si>
  <si>
    <t>Already have an account?
Sign in text</t>
  </si>
  <si>
    <t>Application should be show  "Already have an account?Sign in" text visible/present in SignUp page</t>
  </si>
  <si>
    <t>TC_SignUp_36</t>
  </si>
  <si>
    <t>verify that "Sign in" button working in SignUp page</t>
  </si>
  <si>
    <t xml:space="preserve">"Sign in" button </t>
  </si>
  <si>
    <t>Application should be working perfectly "sign in" button this signup page</t>
  </si>
  <si>
    <t>EvalyWebsite</t>
  </si>
  <si>
    <t>Evaly Website sign in</t>
  </si>
  <si>
    <t>TC_Sign in_01</t>
  </si>
  <si>
    <t>verify that evaly "sign in" page is loading</t>
  </si>
  <si>
    <r>
      <t>Verify evaly signup page. URL:</t>
    </r>
    <r>
      <rPr>
        <u/>
        <sz val="10"/>
        <color rgb="FF000000"/>
        <rFont val="Calibri"/>
        <family val="2"/>
      </rPr>
      <t>https://evaly.com.bd/auth/login</t>
    </r>
  </si>
  <si>
    <t>Successfully Loading evaly sign in page</t>
  </si>
  <si>
    <t>TC_Sign in_02</t>
  </si>
  <si>
    <t>verify that all the specifiedfields are present on the sign in page.</t>
  </si>
  <si>
    <r>
      <t>verify that all the specified fields are present on this signup page.URL</t>
    </r>
    <r>
      <rPr>
        <u/>
        <sz val="10"/>
        <color rgb="FF000000"/>
        <rFont val="Calibri"/>
        <family val="2"/>
      </rPr>
      <t>:https://evaly.com.bd/auth/login</t>
    </r>
  </si>
  <si>
    <t>verify that "Sign in" background colour white or not</t>
  </si>
  <si>
    <t xml:space="preserve">"Sign in" background colour </t>
  </si>
  <si>
    <t>1. Launch Evaly Website
2.Click in "Sign-in"</t>
  </si>
  <si>
    <t xml:space="preserve">Application  should be show "Sign in" background colour white this sign in page </t>
  </si>
  <si>
    <t>TC_Sign in_03</t>
  </si>
  <si>
    <t>TC_Sign in_04</t>
  </si>
  <si>
    <t>verify that "Login to Evaly" text visible/present in sign in page</t>
  </si>
  <si>
    <t xml:space="preserve"> "Login to Evaly" text </t>
  </si>
  <si>
    <t>Application should be show  "Login to Evaly" text visible/present in sign in page</t>
  </si>
  <si>
    <t>TC_Sign in_05</t>
  </si>
  <si>
    <t>verify that "Enter Email" option visible/present in sign-in page</t>
  </si>
  <si>
    <t xml:space="preserve"> "Enter Email" option</t>
  </si>
  <si>
    <t>Application should be show "Enter Email" option visible/present in sign-in page</t>
  </si>
  <si>
    <t>TC_Sign in_06</t>
  </si>
  <si>
    <t>verify that "Enter Email" option background visible/present in sign-in page</t>
  </si>
  <si>
    <t xml:space="preserve">"Enter Email" option background </t>
  </si>
  <si>
    <t>Application should be show "Enter Email" option background visible/present in sign-in page</t>
  </si>
  <si>
    <t>TC_Sign in_07</t>
  </si>
  <si>
    <t>verify that "Enter Email" option background colour white or not in sign-in page</t>
  </si>
  <si>
    <t xml:space="preserve">"Enter Email" option background colour </t>
  </si>
  <si>
    <t>Application should be show "Enter Email" option background colour white or not in sign-in page</t>
  </si>
  <si>
    <t>TC_Sign in_08</t>
  </si>
  <si>
    <t>verify that "Enter Email" option background text in sign-in page</t>
  </si>
  <si>
    <t>"Enter Email" option background text</t>
  </si>
  <si>
    <t>Application should be show  "Enter Email" option background text in sign-in page</t>
  </si>
  <si>
    <t>TC_Sign in_09</t>
  </si>
  <si>
    <t>verify that "Enter Email" option with invalid in sign-in page</t>
  </si>
  <si>
    <t>email:@gmail.com</t>
  </si>
  <si>
    <t>Application should give a warning that says "Email is not valid"</t>
  </si>
  <si>
    <t>verify that "Enter Email" option with valid in sign-in page</t>
  </si>
  <si>
    <t>TC_Sign in_10</t>
  </si>
  <si>
    <t>email:santo@gmail.com</t>
  </si>
  <si>
    <t>TC_Sign in_11</t>
  </si>
  <si>
    <t>verify that "Password" option visible/present in Sign-in page</t>
  </si>
  <si>
    <t>1. Launch Evaly Website
2. Click in "Sign-in"
3. "Password" option</t>
  </si>
  <si>
    <t>1. Launch Evaly Website
2. Click in "Sign-in"
3. "Enter Email" option</t>
  </si>
  <si>
    <t>Application should be show  "Password" option visible/present in Sign-in page</t>
  </si>
  <si>
    <t>TC_Sign in_12</t>
  </si>
  <si>
    <t>verify that "Password" option background visible/present in Sign-in page</t>
  </si>
  <si>
    <t xml:space="preserve">"Password" option background </t>
  </si>
  <si>
    <t>Application should be show  "Password" option background visible/present in Sign-in page</t>
  </si>
  <si>
    <t>TC_Sign in_13</t>
  </si>
  <si>
    <t>verify that "Password" option background text in Sign-in page</t>
  </si>
  <si>
    <t xml:space="preserve"> "Password" option background text</t>
  </si>
  <si>
    <t>Application should be show "Password" option background text in Sign-in page</t>
  </si>
  <si>
    <t>TC_Sign in_14</t>
  </si>
  <si>
    <t xml:space="preserve">verify "Password" option background eye button working in sign-in page </t>
  </si>
  <si>
    <t>"Password" option background eye button</t>
  </si>
  <si>
    <t>"Password" option background eye button working successfully in this sign-in page</t>
  </si>
  <si>
    <t>TC_Sign in_15</t>
  </si>
  <si>
    <t xml:space="preserve">verify "Password" option valid in sign-in page </t>
  </si>
  <si>
    <t>pass:santo@gmail.com</t>
  </si>
  <si>
    <t>Successfully created sign-in site</t>
  </si>
  <si>
    <t>Successfully createdsign-in site</t>
  </si>
  <si>
    <t>TC_Sign in_16</t>
  </si>
  <si>
    <t>verify that Sign-in with all blank data</t>
  </si>
  <si>
    <t>TC_Sign in_17</t>
  </si>
  <si>
    <t>verify that Sign-in with all valid data</t>
  </si>
  <si>
    <t>email:santo@gmail.com password:santoo</t>
  </si>
  <si>
    <t>TC_Sign in_18</t>
  </si>
  <si>
    <t>verify that "Sign-in" button visible/present in sign-in page</t>
  </si>
  <si>
    <t xml:space="preserve"> "Sign-in" button</t>
  </si>
  <si>
    <t>1. Launch Evaly Website
2. Click in "Sign-in"
3. Type valid Email and Password
4. Click in "Sign-in" button</t>
  </si>
  <si>
    <t>1. Launch Evaly Website
2. Click in "Sign-in"
3. keep blank All field
4. Click in "Sign-in" button</t>
  </si>
  <si>
    <t>1. Launch Evaly Website
2. Click in "Sign-in"</t>
  </si>
  <si>
    <t>Application should be show "Sign-in" button visible/present in sign-in page</t>
  </si>
  <si>
    <t>TC_Sign in_19</t>
  </si>
  <si>
    <t xml:space="preserve"> "Sign-in" button background colour </t>
  </si>
  <si>
    <t>verify that "Sign-in" button background colour black or not in sign-in page</t>
  </si>
  <si>
    <t>Application should be show  "Sign-in" button background colour black or not in sign-in page</t>
  </si>
  <si>
    <t>TC_Sign in_20</t>
  </si>
  <si>
    <t>verify that "Sign in with google" option working in sign-in page</t>
  </si>
  <si>
    <t>"Sign in with google" option</t>
  </si>
  <si>
    <t>"Sign in with google" option working perfectly in sign-in page</t>
  </si>
  <si>
    <t>TC_Sign in_21</t>
  </si>
  <si>
    <t>Don't have an account?  
Sign up text</t>
  </si>
  <si>
    <t>verify that "Don't have an account?  
Sign up" text visible/present in sign-in page</t>
  </si>
  <si>
    <t>Application should be show  "Don't have an account?  
Sign up" text visible/present in sign-in page</t>
  </si>
  <si>
    <t>verify that "Sign Up" button working in Sign-in page</t>
  </si>
  <si>
    <t>TC_Sign in_22</t>
  </si>
  <si>
    <t xml:space="preserve"> "Sign Up" button</t>
  </si>
  <si>
    <t xml:space="preserve"> "Sign Up" button working perfectly in Sign-in page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</si>
</sst>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  <font>
      <u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vertical="center" wrapText="1"/>
    </xf>
    <xf numFmtId="0" fontId="5" fillId="0" borderId="3" xfId="0" applyFont="1" applyBorder="1" applyAlignment="1">
      <alignment vertical="center"/>
    </xf>
    <xf numFmtId="0" fontId="11" fillId="9" borderId="0" xfId="0" applyFont="1" applyFill="1"/>
    <xf numFmtId="0" fontId="3" fillId="0" borderId="3" xfId="0" applyFont="1" applyBorder="1" applyAlignment="1">
      <alignment vertical="center"/>
    </xf>
    <xf numFmtId="0" fontId="5" fillId="4" borderId="7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2" xfId="0" applyBorder="1"/>
    <xf numFmtId="14" fontId="3" fillId="0" borderId="3" xfId="0" applyNumberFormat="1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0" xfId="0" applyAlignment="1">
      <alignment wrapText="1"/>
    </xf>
    <xf numFmtId="0" fontId="13" fillId="0" borderId="9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0" borderId="12" xfId="0" applyBorder="1" applyAlignment="1">
      <alignment wrapText="1"/>
    </xf>
    <xf numFmtId="0" fontId="5" fillId="0" borderId="13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5" fillId="4" borderId="13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0" fillId="0" borderId="15" xfId="0" applyBorder="1"/>
    <xf numFmtId="0" fontId="5" fillId="9" borderId="15" xfId="0" applyFont="1" applyFill="1" applyBorder="1" applyAlignment="1">
      <alignment horizontal="left" vertical="center" wrapText="1"/>
    </xf>
    <xf numFmtId="0" fontId="13" fillId="0" borderId="14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32"/>
  <sheetViews>
    <sheetView showGridLines="0" workbookViewId="0">
      <pane ySplit="6" topLeftCell="A41" activePane="bottomLeft" state="frozen"/>
      <selection pane="bottomLeft" activeCell="G2" sqref="G2"/>
    </sheetView>
  </sheetViews>
  <sheetFormatPr defaultColWidth="14.44140625" defaultRowHeight="15" customHeight="1"/>
  <cols>
    <col min="1" max="1" width="17.6640625" customWidth="1"/>
    <col min="2" max="2" width="18" customWidth="1"/>
    <col min="3" max="3" width="18.109375" customWidth="1"/>
    <col min="4" max="4" width="34.44140625" customWidth="1"/>
    <col min="5" max="5" width="37.109375" customWidth="1"/>
    <col min="6" max="6" width="27.6640625" customWidth="1"/>
    <col min="7" max="7" width="24.5546875" customWidth="1"/>
    <col min="8" max="8" width="13.6640625" customWidth="1"/>
    <col min="9" max="9" width="25" customWidth="1"/>
  </cols>
  <sheetData>
    <row r="1" spans="1:26" ht="18" customHeight="1">
      <c r="A1" s="71" t="s">
        <v>0</v>
      </c>
      <c r="B1" s="69"/>
      <c r="C1" s="49" t="s">
        <v>42</v>
      </c>
      <c r="D1" s="2" t="s">
        <v>1</v>
      </c>
      <c r="E1" s="40">
        <v>45292</v>
      </c>
      <c r="F1" s="4" t="s">
        <v>2</v>
      </c>
      <c r="G1" s="3"/>
      <c r="H1" s="72" t="s">
        <v>3</v>
      </c>
      <c r="I1" s="6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73" t="s">
        <v>4</v>
      </c>
      <c r="B2" s="69"/>
      <c r="C2" s="50" t="s">
        <v>43</v>
      </c>
      <c r="D2" s="2" t="s">
        <v>5</v>
      </c>
      <c r="E2" s="40">
        <v>45292</v>
      </c>
      <c r="F2" s="6" t="s">
        <v>6</v>
      </c>
      <c r="G2" s="3"/>
      <c r="H2" s="2" t="s">
        <v>7</v>
      </c>
      <c r="I2" s="7">
        <f>COUNTIF(G7:G81, "PASS")</f>
        <v>33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73"/>
      <c r="B3" s="69"/>
      <c r="C3" s="3"/>
      <c r="D3" s="8" t="s">
        <v>8</v>
      </c>
      <c r="E3" s="9" t="s">
        <v>30</v>
      </c>
      <c r="F3" s="1" t="s">
        <v>9</v>
      </c>
      <c r="G3" s="3">
        <v>1</v>
      </c>
      <c r="H3" s="10" t="s">
        <v>10</v>
      </c>
      <c r="I3" s="11">
        <f>COUNTIF(G8:G81, "Fail")</f>
        <v>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73" t="s">
        <v>11</v>
      </c>
      <c r="B4" s="69"/>
      <c r="C4" s="3" t="s">
        <v>12</v>
      </c>
      <c r="D4" s="8" t="s">
        <v>13</v>
      </c>
      <c r="E4" s="3" t="s">
        <v>29</v>
      </c>
      <c r="F4" s="1" t="s">
        <v>14</v>
      </c>
      <c r="G4" s="12" t="s">
        <v>15</v>
      </c>
      <c r="H4" s="2" t="s">
        <v>16</v>
      </c>
      <c r="I4" s="13">
        <f>COUNTIF(G8:G81,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68" t="s">
        <v>17</v>
      </c>
      <c r="B5" s="69"/>
      <c r="C5" s="68" t="s">
        <v>30</v>
      </c>
      <c r="D5" s="70"/>
      <c r="E5" s="70"/>
      <c r="F5" s="70"/>
      <c r="G5" s="69"/>
      <c r="H5" s="14" t="s">
        <v>18</v>
      </c>
      <c r="I5" s="15">
        <f>SUM(I2:I3:I4)</f>
        <v>36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6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s="39" customFormat="1" ht="75.599999999999994" customHeight="1">
      <c r="A7" s="45" t="s">
        <v>36</v>
      </c>
      <c r="B7" s="41" t="s">
        <v>31</v>
      </c>
      <c r="C7" s="41" t="s">
        <v>32</v>
      </c>
      <c r="D7" s="42" t="s">
        <v>33</v>
      </c>
      <c r="E7" s="41" t="s">
        <v>34</v>
      </c>
      <c r="F7" s="42" t="s">
        <v>35</v>
      </c>
      <c r="G7" s="36" t="s">
        <v>7</v>
      </c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s="44" customFormat="1" ht="91.2" customHeight="1">
      <c r="A8" s="46" t="s">
        <v>37</v>
      </c>
      <c r="B8" s="47" t="s">
        <v>38</v>
      </c>
      <c r="C8" s="47" t="s">
        <v>39</v>
      </c>
      <c r="D8" s="46" t="s">
        <v>33</v>
      </c>
      <c r="E8" s="47" t="s">
        <v>40</v>
      </c>
      <c r="F8" s="46" t="s">
        <v>35</v>
      </c>
      <c r="G8" s="34" t="s">
        <v>7</v>
      </c>
      <c r="H8" s="43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s="44" customFormat="1" ht="91.2" customHeight="1">
      <c r="A9" s="46" t="s">
        <v>41</v>
      </c>
      <c r="B9" s="47" t="s">
        <v>47</v>
      </c>
      <c r="C9" s="47" t="s">
        <v>48</v>
      </c>
      <c r="D9" s="46" t="s">
        <v>58</v>
      </c>
      <c r="E9" s="47" t="s">
        <v>93</v>
      </c>
      <c r="F9" s="46" t="s">
        <v>35</v>
      </c>
      <c r="G9" s="34" t="s">
        <v>7</v>
      </c>
      <c r="H9" s="43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80.400000000000006" customHeight="1">
      <c r="A10" s="48" t="s">
        <v>46</v>
      </c>
      <c r="B10" s="19" t="s">
        <v>44</v>
      </c>
      <c r="C10" s="19" t="s">
        <v>45</v>
      </c>
      <c r="D10" s="20" t="s">
        <v>58</v>
      </c>
      <c r="E10" s="47" t="s">
        <v>92</v>
      </c>
      <c r="F10" s="20" t="s">
        <v>35</v>
      </c>
      <c r="G10" s="21" t="s">
        <v>7</v>
      </c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73.2" customHeight="1">
      <c r="A11" s="18" t="s">
        <v>49</v>
      </c>
      <c r="B11" s="19" t="s">
        <v>50</v>
      </c>
      <c r="C11" s="19" t="s">
        <v>51</v>
      </c>
      <c r="D11" s="65" t="s">
        <v>99</v>
      </c>
      <c r="E11" s="47" t="s">
        <v>91</v>
      </c>
      <c r="F11" s="20" t="s">
        <v>35</v>
      </c>
      <c r="G11" s="21" t="s">
        <v>7</v>
      </c>
      <c r="H11" s="2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s="55" customFormat="1" ht="83.4" customHeight="1">
      <c r="A12" s="51" t="s">
        <v>52</v>
      </c>
      <c r="B12" s="35" t="s">
        <v>53</v>
      </c>
      <c r="C12" s="35" t="s">
        <v>54</v>
      </c>
      <c r="D12" s="42" t="s">
        <v>99</v>
      </c>
      <c r="E12" s="41" t="s">
        <v>90</v>
      </c>
      <c r="F12" s="52" t="s">
        <v>35</v>
      </c>
      <c r="G12" s="36" t="s">
        <v>7</v>
      </c>
      <c r="H12" s="53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s="61" customFormat="1" ht="96.6" customHeight="1">
      <c r="A13" s="56" t="s">
        <v>55</v>
      </c>
      <c r="B13" s="63" t="s">
        <v>56</v>
      </c>
      <c r="C13" s="62" t="s">
        <v>57</v>
      </c>
      <c r="D13" s="64" t="s">
        <v>99</v>
      </c>
      <c r="E13" s="63" t="s">
        <v>89</v>
      </c>
      <c r="F13" s="57" t="s">
        <v>35</v>
      </c>
      <c r="G13" s="58" t="s">
        <v>7</v>
      </c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81" customHeight="1">
      <c r="A14" s="48" t="s">
        <v>59</v>
      </c>
      <c r="B14" s="47" t="s">
        <v>60</v>
      </c>
      <c r="C14" s="47" t="s">
        <v>61</v>
      </c>
      <c r="D14" s="46" t="s">
        <v>99</v>
      </c>
      <c r="E14" s="47" t="s">
        <v>88</v>
      </c>
      <c r="F14" s="46" t="s">
        <v>35</v>
      </c>
      <c r="G14" s="34" t="s">
        <v>7</v>
      </c>
      <c r="H14" s="2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1.599999999999994" customHeight="1">
      <c r="A15" s="48" t="s">
        <v>62</v>
      </c>
      <c r="B15" s="47" t="s">
        <v>63</v>
      </c>
      <c r="C15" s="47" t="s">
        <v>64</v>
      </c>
      <c r="D15" s="65" t="s">
        <v>76</v>
      </c>
      <c r="E15" s="47" t="s">
        <v>65</v>
      </c>
      <c r="F15" s="65" t="s">
        <v>35</v>
      </c>
      <c r="G15" s="21" t="s">
        <v>7</v>
      </c>
      <c r="H15" s="2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93.6" customHeight="1">
      <c r="A16" s="48" t="s">
        <v>66</v>
      </c>
      <c r="B16" s="47" t="s">
        <v>72</v>
      </c>
      <c r="C16" s="47" t="s">
        <v>67</v>
      </c>
      <c r="D16" s="65" t="s">
        <v>75</v>
      </c>
      <c r="E16" s="47" t="s">
        <v>68</v>
      </c>
      <c r="F16" s="65" t="s">
        <v>69</v>
      </c>
      <c r="G16" s="21" t="s">
        <v>10</v>
      </c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05" customHeight="1">
      <c r="A17" s="48" t="s">
        <v>70</v>
      </c>
      <c r="B17" s="47" t="s">
        <v>71</v>
      </c>
      <c r="C17" s="47" t="s">
        <v>73</v>
      </c>
      <c r="D17" s="65" t="s">
        <v>74</v>
      </c>
      <c r="E17" s="47" t="s">
        <v>68</v>
      </c>
      <c r="F17" s="65" t="s">
        <v>69</v>
      </c>
      <c r="G17" s="21" t="s">
        <v>10</v>
      </c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05" customHeight="1">
      <c r="A18" s="48" t="s">
        <v>77</v>
      </c>
      <c r="B18" s="47" t="s">
        <v>78</v>
      </c>
      <c r="C18" s="47" t="s">
        <v>79</v>
      </c>
      <c r="D18" s="65" t="s">
        <v>81</v>
      </c>
      <c r="E18" s="47" t="s">
        <v>68</v>
      </c>
      <c r="F18" s="65" t="s">
        <v>69</v>
      </c>
      <c r="G18" s="21" t="s">
        <v>10</v>
      </c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05" customHeight="1">
      <c r="A19" s="48" t="s">
        <v>80</v>
      </c>
      <c r="B19" s="47" t="s">
        <v>82</v>
      </c>
      <c r="C19" s="47" t="s">
        <v>83</v>
      </c>
      <c r="D19" s="65" t="s">
        <v>100</v>
      </c>
      <c r="E19" s="47" t="s">
        <v>87</v>
      </c>
      <c r="F19" s="65" t="s">
        <v>35</v>
      </c>
      <c r="G19" s="21" t="s">
        <v>7</v>
      </c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05" customHeight="1">
      <c r="A20" s="48" t="s">
        <v>84</v>
      </c>
      <c r="B20" s="47" t="s">
        <v>85</v>
      </c>
      <c r="C20" s="47" t="s">
        <v>97</v>
      </c>
      <c r="D20" s="65" t="s">
        <v>101</v>
      </c>
      <c r="E20" s="47" t="s">
        <v>94</v>
      </c>
      <c r="F20" s="65" t="s">
        <v>35</v>
      </c>
      <c r="G20" s="21" t="s">
        <v>7</v>
      </c>
      <c r="H20" s="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05" customHeight="1">
      <c r="A21" s="48" t="s">
        <v>95</v>
      </c>
      <c r="B21" s="47" t="s">
        <v>96</v>
      </c>
      <c r="C21" s="47" t="s">
        <v>98</v>
      </c>
      <c r="D21" s="65" t="s">
        <v>101</v>
      </c>
      <c r="E21" s="47" t="s">
        <v>102</v>
      </c>
      <c r="F21" s="65" t="s">
        <v>35</v>
      </c>
      <c r="G21" s="21" t="s">
        <v>7</v>
      </c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05" customHeight="1">
      <c r="A22" s="48" t="s">
        <v>103</v>
      </c>
      <c r="B22" s="47" t="s">
        <v>104</v>
      </c>
      <c r="C22" s="47" t="s">
        <v>105</v>
      </c>
      <c r="D22" s="65" t="s">
        <v>101</v>
      </c>
      <c r="E22" s="47" t="s">
        <v>106</v>
      </c>
      <c r="F22" s="65" t="s">
        <v>35</v>
      </c>
      <c r="G22" s="21" t="s">
        <v>7</v>
      </c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05" customHeight="1">
      <c r="A23" s="48" t="s">
        <v>107</v>
      </c>
      <c r="B23" s="47" t="s">
        <v>108</v>
      </c>
      <c r="C23" s="47" t="s">
        <v>110</v>
      </c>
      <c r="D23" s="65" t="s">
        <v>101</v>
      </c>
      <c r="E23" s="47" t="s">
        <v>109</v>
      </c>
      <c r="F23" s="65" t="s">
        <v>35</v>
      </c>
      <c r="G23" s="21" t="s">
        <v>7</v>
      </c>
      <c r="H23" s="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05" customHeight="1">
      <c r="A24" s="48" t="s">
        <v>111</v>
      </c>
      <c r="B24" s="47" t="s">
        <v>112</v>
      </c>
      <c r="C24" s="47" t="s">
        <v>113</v>
      </c>
      <c r="D24" s="65" t="s">
        <v>101</v>
      </c>
      <c r="E24" s="47" t="s">
        <v>65</v>
      </c>
      <c r="F24" s="65" t="s">
        <v>35</v>
      </c>
      <c r="G24" s="21" t="s">
        <v>7</v>
      </c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05" customHeight="1">
      <c r="A25" s="48" t="s">
        <v>114</v>
      </c>
      <c r="B25" s="47" t="s">
        <v>115</v>
      </c>
      <c r="C25" s="47" t="s">
        <v>116</v>
      </c>
      <c r="D25" s="65" t="s">
        <v>117</v>
      </c>
      <c r="E25" s="47" t="s">
        <v>118</v>
      </c>
      <c r="F25" s="65" t="s">
        <v>35</v>
      </c>
      <c r="G25" s="21" t="s">
        <v>7</v>
      </c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05" customHeight="1">
      <c r="A26" s="48" t="s">
        <v>119</v>
      </c>
      <c r="B26" s="47" t="s">
        <v>120</v>
      </c>
      <c r="C26" s="47" t="s">
        <v>116</v>
      </c>
      <c r="D26" s="65" t="s">
        <v>117</v>
      </c>
      <c r="E26" s="47" t="s">
        <v>121</v>
      </c>
      <c r="F26" s="65" t="s">
        <v>35</v>
      </c>
      <c r="G26" s="21" t="s">
        <v>7</v>
      </c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05" customHeight="1">
      <c r="A27" s="48" t="s">
        <v>122</v>
      </c>
      <c r="B27" s="47" t="s">
        <v>123</v>
      </c>
      <c r="C27" s="47" t="s">
        <v>116</v>
      </c>
      <c r="D27" s="65" t="s">
        <v>117</v>
      </c>
      <c r="E27" s="47" t="s">
        <v>124</v>
      </c>
      <c r="F27" s="65" t="s">
        <v>35</v>
      </c>
      <c r="G27" s="21" t="s">
        <v>7</v>
      </c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05" customHeight="1">
      <c r="A28" s="48" t="s">
        <v>125</v>
      </c>
      <c r="B28" s="47" t="s">
        <v>142</v>
      </c>
      <c r="C28" s="47" t="s">
        <v>126</v>
      </c>
      <c r="D28" s="65" t="s">
        <v>117</v>
      </c>
      <c r="E28" s="47" t="s">
        <v>127</v>
      </c>
      <c r="F28" s="65" t="s">
        <v>35</v>
      </c>
      <c r="G28" s="21" t="s">
        <v>7</v>
      </c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05" customHeight="1">
      <c r="A29" s="48" t="s">
        <v>128</v>
      </c>
      <c r="B29" s="47" t="s">
        <v>146</v>
      </c>
      <c r="C29" s="47" t="s">
        <v>147</v>
      </c>
      <c r="D29" s="65" t="s">
        <v>117</v>
      </c>
      <c r="E29" s="47" t="s">
        <v>65</v>
      </c>
      <c r="F29" s="65" t="s">
        <v>35</v>
      </c>
      <c r="G29" s="21" t="s">
        <v>7</v>
      </c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05" customHeight="1">
      <c r="A30" s="48" t="s">
        <v>133</v>
      </c>
      <c r="B30" s="47" t="s">
        <v>129</v>
      </c>
      <c r="C30" s="47" t="s">
        <v>130</v>
      </c>
      <c r="D30" s="65" t="s">
        <v>131</v>
      </c>
      <c r="E30" s="47" t="s">
        <v>132</v>
      </c>
      <c r="F30" s="65" t="s">
        <v>35</v>
      </c>
      <c r="G30" s="21" t="s">
        <v>7</v>
      </c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05" customHeight="1">
      <c r="A31" s="48" t="s">
        <v>137</v>
      </c>
      <c r="B31" s="47" t="s">
        <v>134</v>
      </c>
      <c r="C31" s="47" t="s">
        <v>135</v>
      </c>
      <c r="D31" s="65" t="s">
        <v>131</v>
      </c>
      <c r="E31" s="47" t="s">
        <v>136</v>
      </c>
      <c r="F31" s="65" t="s">
        <v>35</v>
      </c>
      <c r="G31" s="21" t="s">
        <v>7</v>
      </c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05" customHeight="1">
      <c r="A32" s="48" t="s">
        <v>140</v>
      </c>
      <c r="B32" s="47" t="s">
        <v>138</v>
      </c>
      <c r="C32" s="47" t="s">
        <v>135</v>
      </c>
      <c r="D32" s="65" t="s">
        <v>131</v>
      </c>
      <c r="E32" s="47" t="s">
        <v>139</v>
      </c>
      <c r="F32" s="65" t="s">
        <v>35</v>
      </c>
      <c r="G32" s="21" t="s">
        <v>7</v>
      </c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05" customHeight="1">
      <c r="A33" s="48" t="s">
        <v>144</v>
      </c>
      <c r="B33" s="47" t="s">
        <v>141</v>
      </c>
      <c r="C33" s="47" t="s">
        <v>126</v>
      </c>
      <c r="D33" s="65" t="s">
        <v>131</v>
      </c>
      <c r="E33" s="47" t="s">
        <v>143</v>
      </c>
      <c r="F33" s="65" t="s">
        <v>35</v>
      </c>
      <c r="G33" s="66" t="s">
        <v>7</v>
      </c>
      <c r="H33" s="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05" customHeight="1">
      <c r="A34" s="48" t="s">
        <v>148</v>
      </c>
      <c r="B34" s="47" t="s">
        <v>145</v>
      </c>
      <c r="C34" s="47" t="s">
        <v>149</v>
      </c>
      <c r="D34" s="65" t="s">
        <v>131</v>
      </c>
      <c r="E34" s="47" t="s">
        <v>65</v>
      </c>
      <c r="F34" s="65" t="s">
        <v>35</v>
      </c>
      <c r="G34" s="21" t="s">
        <v>7</v>
      </c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05" customHeight="1">
      <c r="A35" s="48" t="s">
        <v>150</v>
      </c>
      <c r="B35" s="47" t="s">
        <v>151</v>
      </c>
      <c r="C35" s="47" t="s">
        <v>28</v>
      </c>
      <c r="D35" s="65" t="s">
        <v>153</v>
      </c>
      <c r="E35" s="47" t="s">
        <v>152</v>
      </c>
      <c r="F35" s="65" t="s">
        <v>35</v>
      </c>
      <c r="G35" s="21" t="s">
        <v>7</v>
      </c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05" customHeight="1">
      <c r="A36" s="48" t="s">
        <v>154</v>
      </c>
      <c r="B36" s="47" t="s">
        <v>155</v>
      </c>
      <c r="C36" s="47" t="s">
        <v>156</v>
      </c>
      <c r="D36" s="65" t="s">
        <v>157</v>
      </c>
      <c r="E36" s="47" t="s">
        <v>27</v>
      </c>
      <c r="F36" s="65" t="s">
        <v>35</v>
      </c>
      <c r="G36" s="21" t="s">
        <v>7</v>
      </c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05" customHeight="1">
      <c r="A37" s="48" t="s">
        <v>158</v>
      </c>
      <c r="B37" s="47" t="s">
        <v>159</v>
      </c>
      <c r="C37" s="47" t="s">
        <v>160</v>
      </c>
      <c r="D37" s="65" t="s">
        <v>161</v>
      </c>
      <c r="E37" s="47" t="s">
        <v>162</v>
      </c>
      <c r="F37" s="65" t="s">
        <v>35</v>
      </c>
      <c r="G37" s="21" t="s">
        <v>7</v>
      </c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05" customHeight="1">
      <c r="A38" s="48" t="s">
        <v>163</v>
      </c>
      <c r="B38" s="47" t="s">
        <v>164</v>
      </c>
      <c r="C38" s="47" t="s">
        <v>165</v>
      </c>
      <c r="D38" s="65" t="s">
        <v>161</v>
      </c>
      <c r="E38" s="47" t="s">
        <v>166</v>
      </c>
      <c r="F38" s="65" t="s">
        <v>35</v>
      </c>
      <c r="G38" s="21" t="s">
        <v>7</v>
      </c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05" customHeight="1">
      <c r="A39" s="48" t="s">
        <v>167</v>
      </c>
      <c r="B39" s="47" t="s">
        <v>169</v>
      </c>
      <c r="C39" s="47" t="s">
        <v>168</v>
      </c>
      <c r="D39" s="65" t="s">
        <v>161</v>
      </c>
      <c r="E39" s="47" t="s">
        <v>170</v>
      </c>
      <c r="F39" s="65" t="s">
        <v>35</v>
      </c>
      <c r="G39" s="21" t="s">
        <v>7</v>
      </c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05" customHeight="1">
      <c r="A40" s="48" t="s">
        <v>171</v>
      </c>
      <c r="B40" s="47" t="s">
        <v>172</v>
      </c>
      <c r="C40" s="47" t="s">
        <v>173</v>
      </c>
      <c r="D40" s="65" t="s">
        <v>161</v>
      </c>
      <c r="E40" s="47" t="s">
        <v>174</v>
      </c>
      <c r="F40" s="65" t="s">
        <v>35</v>
      </c>
      <c r="G40" s="21" t="s">
        <v>7</v>
      </c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05" customHeight="1">
      <c r="A41" s="48" t="s">
        <v>175</v>
      </c>
      <c r="B41" s="47" t="s">
        <v>176</v>
      </c>
      <c r="C41" s="47" t="s">
        <v>177</v>
      </c>
      <c r="D41" s="65" t="s">
        <v>86</v>
      </c>
      <c r="E41" s="47" t="s">
        <v>178</v>
      </c>
      <c r="F41" s="65" t="s">
        <v>35</v>
      </c>
      <c r="G41" s="21" t="s">
        <v>7</v>
      </c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05" customHeight="1">
      <c r="A42" s="48" t="s">
        <v>179</v>
      </c>
      <c r="B42" s="47" t="s">
        <v>180</v>
      </c>
      <c r="C42" s="47" t="s">
        <v>181</v>
      </c>
      <c r="D42" s="65" t="s">
        <v>86</v>
      </c>
      <c r="E42" s="47" t="s">
        <v>182</v>
      </c>
      <c r="F42" s="65" t="s">
        <v>35</v>
      </c>
      <c r="G42" s="21" t="s">
        <v>7</v>
      </c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05" customHeight="1">
      <c r="A43" s="48"/>
      <c r="B43" s="47"/>
      <c r="C43" s="47"/>
      <c r="D43" s="65"/>
      <c r="E43" s="47"/>
      <c r="F43" s="65"/>
      <c r="G43" s="21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05" customHeight="1">
      <c r="A44" s="48"/>
      <c r="B44" s="47"/>
      <c r="C44" s="47"/>
      <c r="D44" s="65"/>
      <c r="E44" s="47"/>
      <c r="F44" s="65"/>
      <c r="G44" s="21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05" customHeight="1">
      <c r="A45" s="48"/>
      <c r="B45" s="47"/>
      <c r="C45" s="47"/>
      <c r="D45" s="65"/>
      <c r="E45" s="47"/>
      <c r="F45" s="65"/>
      <c r="G45" s="21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05" customHeight="1">
      <c r="A46" s="48"/>
      <c r="B46" s="47"/>
      <c r="C46" s="47"/>
      <c r="D46" s="65"/>
      <c r="E46" s="47"/>
      <c r="F46" s="65"/>
      <c r="G46" s="21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05" customHeight="1">
      <c r="A47" s="48"/>
      <c r="B47" s="47"/>
      <c r="C47" s="47"/>
      <c r="D47" s="65"/>
      <c r="E47" s="47"/>
      <c r="F47" s="65"/>
      <c r="G47" s="21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8">
      <c r="A48" s="18"/>
      <c r="B48" s="19"/>
      <c r="C48" s="19"/>
      <c r="D48" s="20"/>
      <c r="E48" s="19"/>
      <c r="F48" s="20"/>
      <c r="G48" s="21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8">
      <c r="A49" s="18"/>
      <c r="B49" s="19"/>
      <c r="C49" s="19"/>
      <c r="D49" s="20"/>
      <c r="E49" s="19"/>
      <c r="F49" s="20"/>
      <c r="G49" s="21"/>
      <c r="H49" s="27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8">
      <c r="A50" s="18"/>
      <c r="B50" s="19"/>
      <c r="C50" s="20"/>
      <c r="D50" s="20"/>
      <c r="E50" s="47"/>
      <c r="F50" s="65"/>
      <c r="G50" s="21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8">
      <c r="A51" s="18"/>
      <c r="B51" s="19"/>
      <c r="C51" s="20"/>
      <c r="D51" s="20"/>
      <c r="E51" s="19"/>
      <c r="F51" s="20"/>
      <c r="G51" s="21"/>
      <c r="H51" s="27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8">
      <c r="A52" s="18"/>
      <c r="B52" s="19"/>
      <c r="C52" s="20"/>
      <c r="D52" s="20"/>
      <c r="E52" s="20"/>
      <c r="F52" s="20"/>
      <c r="G52" s="21"/>
      <c r="H52" s="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8">
      <c r="A53" s="18"/>
      <c r="B53" s="19"/>
      <c r="C53" s="20"/>
      <c r="D53" s="20"/>
      <c r="E53" s="20"/>
      <c r="F53" s="20"/>
      <c r="G53" s="21"/>
      <c r="H53" s="3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8">
      <c r="A54" s="18"/>
      <c r="B54" s="19"/>
      <c r="C54" s="3"/>
      <c r="D54" s="20"/>
      <c r="E54" s="20"/>
      <c r="F54" s="20"/>
      <c r="G54" s="21"/>
      <c r="H54" s="27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8">
      <c r="A55" s="18"/>
      <c r="B55" s="19"/>
      <c r="C55" s="3"/>
      <c r="D55" s="20"/>
      <c r="E55" s="20"/>
      <c r="F55" s="20"/>
      <c r="G55" s="21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8">
      <c r="A56" s="18"/>
      <c r="B56" s="19"/>
      <c r="C56" s="20"/>
      <c r="D56" s="20"/>
      <c r="E56" s="20"/>
      <c r="F56" s="20"/>
      <c r="G56" s="21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8">
      <c r="A57" s="18"/>
      <c r="B57" s="20"/>
      <c r="C57" s="20"/>
      <c r="D57" s="20"/>
      <c r="E57" s="19"/>
      <c r="F57" s="20"/>
      <c r="G57" s="21"/>
      <c r="H57" s="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8">
      <c r="A58" s="18"/>
      <c r="B58" s="28"/>
      <c r="C58" s="20"/>
      <c r="D58" s="20"/>
      <c r="E58" s="19"/>
      <c r="F58" s="20"/>
      <c r="G58" s="21"/>
      <c r="H58" s="3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8">
      <c r="A59" s="18"/>
      <c r="B59" s="29"/>
      <c r="C59" s="20"/>
      <c r="D59" s="20"/>
      <c r="E59" s="19"/>
      <c r="F59" s="20"/>
      <c r="G59" s="21"/>
      <c r="H59" s="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8">
      <c r="A60" s="18"/>
      <c r="B60" s="30"/>
      <c r="C60" s="20"/>
      <c r="D60" s="20"/>
      <c r="E60" s="19"/>
      <c r="F60" s="20"/>
      <c r="G60" s="21"/>
      <c r="H60" s="27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8">
      <c r="A61" s="18"/>
      <c r="B61" s="19"/>
      <c r="C61" s="3"/>
      <c r="D61" s="20"/>
      <c r="E61" s="19"/>
      <c r="F61" s="20"/>
      <c r="G61" s="21"/>
      <c r="H61" s="2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18"/>
      <c r="B62" s="20"/>
      <c r="C62" s="20"/>
      <c r="D62" s="19"/>
      <c r="E62" s="20"/>
      <c r="F62" s="20"/>
      <c r="G62" s="20"/>
      <c r="H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18"/>
      <c r="B63" s="19"/>
      <c r="C63" s="20"/>
      <c r="D63" s="19"/>
      <c r="E63" s="19"/>
      <c r="F63" s="20"/>
      <c r="G63" s="20"/>
      <c r="H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18"/>
      <c r="B64" s="19"/>
      <c r="C64" s="3"/>
      <c r="D64" s="20"/>
      <c r="E64" s="19"/>
      <c r="F64" s="20"/>
      <c r="G64" s="21"/>
      <c r="H64" s="2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31"/>
      <c r="B65" s="20"/>
      <c r="C65" s="20"/>
      <c r="D65" s="19"/>
      <c r="E65" s="20"/>
      <c r="F65" s="20"/>
      <c r="G65" s="20"/>
      <c r="H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18"/>
      <c r="B66" s="19"/>
      <c r="C66" s="20"/>
      <c r="D66" s="19"/>
      <c r="E66" s="19"/>
      <c r="F66" s="20"/>
      <c r="G66" s="20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18"/>
      <c r="B67" s="19"/>
      <c r="C67" s="3"/>
      <c r="D67" s="20"/>
      <c r="E67" s="19"/>
      <c r="F67" s="20"/>
      <c r="G67" s="21"/>
      <c r="H67" s="2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31"/>
      <c r="B68" s="20"/>
      <c r="C68" s="20"/>
      <c r="D68" s="19"/>
      <c r="E68" s="20"/>
      <c r="F68" s="20"/>
      <c r="G68" s="20"/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0.75" customHeight="1">
      <c r="A69" s="18"/>
      <c r="B69" s="19"/>
      <c r="C69" s="20"/>
      <c r="D69" s="19"/>
      <c r="E69" s="19"/>
      <c r="F69" s="20"/>
      <c r="G69" s="20"/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18"/>
      <c r="B70" s="19"/>
      <c r="C70" s="3"/>
      <c r="D70" s="20"/>
      <c r="E70" s="19"/>
      <c r="F70" s="20"/>
      <c r="G70" s="21"/>
      <c r="H70" s="2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31"/>
      <c r="B71" s="20"/>
      <c r="C71" s="20"/>
      <c r="D71" s="19"/>
      <c r="E71" s="20"/>
      <c r="F71" s="20"/>
      <c r="G71" s="20"/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0.75" customHeight="1">
      <c r="A72" s="18"/>
      <c r="B72" s="19"/>
      <c r="C72" s="20"/>
      <c r="D72" s="19"/>
      <c r="E72" s="19"/>
      <c r="F72" s="20"/>
      <c r="G72" s="20"/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18"/>
      <c r="B73" s="19"/>
      <c r="C73" s="3"/>
      <c r="D73" s="20"/>
      <c r="E73" s="19"/>
      <c r="F73" s="20"/>
      <c r="G73" s="21"/>
      <c r="H73" s="2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31"/>
      <c r="B74" s="20"/>
      <c r="C74" s="20"/>
      <c r="D74" s="19"/>
      <c r="E74" s="20"/>
      <c r="F74" s="20"/>
      <c r="G74" s="20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1.5" customHeight="1">
      <c r="A75" s="18"/>
      <c r="B75" s="19"/>
      <c r="C75" s="20"/>
      <c r="D75" s="19"/>
      <c r="E75" s="19"/>
      <c r="F75" s="20"/>
      <c r="G75" s="20"/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18"/>
      <c r="B76" s="19"/>
      <c r="C76" s="3"/>
      <c r="D76" s="20"/>
      <c r="E76" s="19"/>
      <c r="F76" s="20"/>
      <c r="G76" s="21"/>
      <c r="H76" s="2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31"/>
      <c r="B77" s="20"/>
      <c r="C77" s="20"/>
      <c r="D77" s="19"/>
      <c r="E77" s="20"/>
      <c r="F77" s="20"/>
      <c r="G77" s="20"/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37.5" customHeight="1">
      <c r="A78" s="18"/>
      <c r="B78" s="19"/>
      <c r="C78" s="20"/>
      <c r="D78" s="19"/>
      <c r="E78" s="19"/>
      <c r="F78" s="20"/>
      <c r="G78" s="20"/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18"/>
      <c r="B79" s="19"/>
      <c r="C79" s="3"/>
      <c r="D79" s="20"/>
      <c r="E79" s="19"/>
      <c r="F79" s="20"/>
      <c r="G79" s="21"/>
      <c r="H79" s="27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31"/>
      <c r="B80" s="20"/>
      <c r="C80" s="20"/>
      <c r="D80" s="19"/>
      <c r="E80" s="20"/>
      <c r="F80" s="20"/>
      <c r="G80" s="20"/>
      <c r="H80" s="3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38.25" customHeight="1">
      <c r="A81" s="18"/>
      <c r="B81" s="19"/>
      <c r="C81" s="20"/>
      <c r="D81" s="19"/>
      <c r="E81" s="19"/>
      <c r="F81" s="20"/>
      <c r="G81" s="20"/>
      <c r="H81" s="3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30.75" customHeight="1">
      <c r="A82" s="5"/>
      <c r="B82" s="28"/>
      <c r="C82" s="2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28"/>
      <c r="C83" s="2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28"/>
      <c r="C84" s="2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28"/>
      <c r="C85" s="2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28"/>
      <c r="C86" s="2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28"/>
      <c r="C87" s="2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28"/>
      <c r="C88" s="2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28"/>
      <c r="C89" s="2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28"/>
      <c r="C90" s="2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28"/>
      <c r="C91" s="2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28"/>
      <c r="C92" s="2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28"/>
      <c r="C93" s="2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28"/>
      <c r="C94" s="2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28"/>
      <c r="C95" s="2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28"/>
      <c r="C96" s="2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28"/>
      <c r="C97" s="2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28"/>
      <c r="C98" s="2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28"/>
      <c r="C99" s="2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28"/>
      <c r="C100" s="2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28"/>
      <c r="C101" s="2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28"/>
      <c r="C102" s="2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28"/>
      <c r="C104" s="2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28"/>
      <c r="C105" s="2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28"/>
      <c r="C106" s="2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28"/>
      <c r="C107" s="2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28"/>
      <c r="C108" s="2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28"/>
      <c r="C109" s="2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28"/>
      <c r="C110" s="2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28"/>
      <c r="C111" s="2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28"/>
      <c r="C112" s="2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28"/>
      <c r="C113" s="2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28"/>
      <c r="C114" s="2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28"/>
      <c r="C115" s="2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28"/>
      <c r="C116" s="2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28"/>
      <c r="C117" s="2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28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28"/>
      <c r="C119" s="2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28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28"/>
      <c r="C121" s="2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28"/>
      <c r="C122" s="2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28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28"/>
      <c r="C124" s="2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28"/>
      <c r="C125" s="2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28"/>
      <c r="C126" s="2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28"/>
      <c r="C127" s="2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28"/>
      <c r="C128" s="2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28"/>
      <c r="C129" s="2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28"/>
      <c r="C130" s="2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28"/>
      <c r="C131" s="2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28"/>
      <c r="C132" s="2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28"/>
      <c r="C133" s="2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28"/>
      <c r="C134" s="2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28"/>
      <c r="C135" s="2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28"/>
      <c r="C136" s="2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28"/>
      <c r="C137" s="2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28"/>
      <c r="C138" s="2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28"/>
      <c r="C139" s="2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28"/>
      <c r="C140" s="2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28"/>
      <c r="C141" s="2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28"/>
      <c r="C142" s="2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28"/>
      <c r="C143" s="2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28"/>
      <c r="C144" s="2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28"/>
      <c r="C145" s="2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28"/>
      <c r="C146" s="2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28"/>
      <c r="C147" s="2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28"/>
      <c r="C148" s="2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28"/>
      <c r="C149" s="2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28"/>
      <c r="C150" s="2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28"/>
      <c r="C151" s="2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28"/>
      <c r="C152" s="2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28"/>
      <c r="C153" s="2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28"/>
      <c r="C154" s="2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28"/>
      <c r="C155" s="2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28"/>
      <c r="C156" s="2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28"/>
      <c r="C157" s="2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28"/>
      <c r="C158" s="2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28"/>
      <c r="C159" s="2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28"/>
      <c r="C160" s="2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28"/>
      <c r="C161" s="2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28"/>
      <c r="C162" s="2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28"/>
      <c r="C163" s="2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28"/>
      <c r="C164" s="2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28"/>
      <c r="C165" s="2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28"/>
      <c r="C166" s="2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28"/>
      <c r="C167" s="2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28"/>
      <c r="C168" s="2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28"/>
      <c r="C169" s="2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28"/>
      <c r="C170" s="2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28"/>
      <c r="C171" s="2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28"/>
      <c r="C172" s="2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28"/>
      <c r="C173" s="2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28"/>
      <c r="C174" s="2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28"/>
      <c r="C175" s="2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28"/>
      <c r="C176" s="2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28"/>
      <c r="C177" s="2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28"/>
      <c r="C178" s="2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28"/>
      <c r="C179" s="2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28"/>
      <c r="C180" s="2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28"/>
      <c r="C181" s="2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28"/>
      <c r="C182" s="2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28"/>
      <c r="C183" s="2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28"/>
      <c r="C184" s="2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28"/>
      <c r="C185" s="2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28"/>
      <c r="C186" s="2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28"/>
      <c r="C187" s="2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28"/>
      <c r="C188" s="2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28"/>
      <c r="C189" s="2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28"/>
      <c r="C190" s="2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28"/>
      <c r="C191" s="2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28"/>
      <c r="C192" s="2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28"/>
      <c r="C193" s="2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28"/>
      <c r="C194" s="2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28"/>
      <c r="C195" s="2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28"/>
      <c r="C196" s="2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28"/>
      <c r="C197" s="2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28"/>
      <c r="C198" s="2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28"/>
      <c r="C199" s="2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28"/>
      <c r="C200" s="2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28"/>
      <c r="C201" s="2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28"/>
      <c r="C202" s="2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28"/>
      <c r="C203" s="2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28"/>
      <c r="C204" s="2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28"/>
      <c r="C205" s="2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28"/>
      <c r="C206" s="2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28"/>
      <c r="C207" s="2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28"/>
      <c r="C208" s="2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28"/>
      <c r="C209" s="2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28"/>
      <c r="C210" s="2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28"/>
      <c r="C211" s="2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28"/>
      <c r="C212" s="2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28"/>
      <c r="C213" s="2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28"/>
      <c r="C214" s="2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28"/>
      <c r="C215" s="2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28"/>
      <c r="C216" s="2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28"/>
      <c r="C217" s="2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28"/>
      <c r="C218" s="2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28"/>
      <c r="C219" s="2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28"/>
      <c r="C220" s="2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28"/>
      <c r="C221" s="2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28"/>
      <c r="C222" s="2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28"/>
      <c r="C223" s="2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28"/>
      <c r="C224" s="2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28"/>
      <c r="C225" s="2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28"/>
      <c r="C226" s="2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28"/>
      <c r="C227" s="2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28"/>
      <c r="C228" s="2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28"/>
      <c r="C229" s="2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28"/>
      <c r="C230" s="2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28"/>
      <c r="C231" s="2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28"/>
      <c r="C232" s="2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28"/>
      <c r="C233" s="2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28"/>
      <c r="C234" s="2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28"/>
      <c r="C235" s="2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28"/>
      <c r="C236" s="2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28"/>
      <c r="C237" s="2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28"/>
      <c r="C238" s="2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28"/>
      <c r="C239" s="2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28"/>
      <c r="C240" s="2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28"/>
      <c r="C241" s="2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28"/>
      <c r="C242" s="2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28"/>
      <c r="C243" s="2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28"/>
      <c r="C244" s="2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28"/>
      <c r="C245" s="2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28"/>
      <c r="C246" s="2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28"/>
      <c r="C247" s="2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28"/>
      <c r="C248" s="2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28"/>
      <c r="C249" s="2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28"/>
      <c r="C250" s="2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28"/>
      <c r="C251" s="2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28"/>
      <c r="C252" s="2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28"/>
      <c r="C253" s="2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28"/>
      <c r="C254" s="2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28"/>
      <c r="C255" s="2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28"/>
      <c r="C256" s="2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28"/>
      <c r="C257" s="2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28"/>
      <c r="C258" s="2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28"/>
      <c r="C259" s="2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28"/>
      <c r="C260" s="2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28"/>
      <c r="C261" s="2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28"/>
      <c r="C262" s="2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28"/>
      <c r="C263" s="2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28"/>
      <c r="C264" s="2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28"/>
      <c r="C265" s="2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28"/>
      <c r="C266" s="2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28"/>
      <c r="C267" s="2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28"/>
      <c r="C268" s="2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28"/>
      <c r="C269" s="2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28"/>
      <c r="C270" s="2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28"/>
      <c r="C271" s="2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28"/>
      <c r="C272" s="2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28"/>
      <c r="C273" s="2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28"/>
      <c r="C274" s="2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28"/>
      <c r="C275" s="2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28"/>
      <c r="C276" s="2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28"/>
      <c r="C277" s="2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28"/>
      <c r="C278" s="2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28"/>
      <c r="C279" s="2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28"/>
      <c r="C280" s="2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28"/>
      <c r="C281" s="2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28"/>
      <c r="C282" s="2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28"/>
      <c r="C283" s="2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28"/>
      <c r="C284" s="2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28"/>
      <c r="C285" s="2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28"/>
      <c r="C286" s="2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28"/>
      <c r="C287" s="2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28"/>
      <c r="C288" s="2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28"/>
      <c r="C289" s="2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28"/>
      <c r="C290" s="2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28"/>
      <c r="C291" s="2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28"/>
      <c r="C292" s="2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28"/>
      <c r="C293" s="2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28"/>
      <c r="C294" s="2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28"/>
      <c r="C295" s="2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28"/>
      <c r="C296" s="2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28"/>
      <c r="C297" s="2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28"/>
      <c r="C298" s="2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28"/>
      <c r="C299" s="2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28"/>
      <c r="C300" s="2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28"/>
      <c r="C301" s="2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28"/>
      <c r="C302" s="2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28"/>
      <c r="C303" s="2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28"/>
      <c r="C304" s="2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28"/>
      <c r="C305" s="2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28"/>
      <c r="C306" s="2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28"/>
      <c r="C307" s="2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28"/>
      <c r="C308" s="2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28"/>
      <c r="C309" s="2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28"/>
      <c r="C310" s="2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28"/>
      <c r="C311" s="2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28"/>
      <c r="C312" s="2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28"/>
      <c r="C313" s="2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28"/>
      <c r="C314" s="2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28"/>
      <c r="C315" s="2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28"/>
      <c r="C316" s="2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28"/>
      <c r="C317" s="2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28"/>
      <c r="C318" s="2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28"/>
      <c r="C319" s="2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28"/>
      <c r="C320" s="2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28"/>
      <c r="C321" s="2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28"/>
      <c r="C322" s="2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28"/>
      <c r="C323" s="2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28"/>
      <c r="C324" s="2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28"/>
      <c r="C325" s="2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28"/>
      <c r="C326" s="2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28"/>
      <c r="C327" s="2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28"/>
      <c r="C328" s="2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28"/>
      <c r="C329" s="2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28"/>
      <c r="C330" s="2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28"/>
      <c r="C331" s="2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28"/>
      <c r="C332" s="2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28"/>
      <c r="C333" s="2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28"/>
      <c r="C334" s="2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28"/>
      <c r="C335" s="2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28"/>
      <c r="C336" s="2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28"/>
      <c r="C337" s="2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28"/>
      <c r="C338" s="2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28"/>
      <c r="C339" s="2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28"/>
      <c r="C340" s="2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28"/>
      <c r="C341" s="2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28"/>
      <c r="C342" s="2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28"/>
      <c r="C343" s="2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28"/>
      <c r="C344" s="2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28"/>
      <c r="C345" s="2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28"/>
      <c r="C346" s="2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28"/>
      <c r="C347" s="2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28"/>
      <c r="C348" s="2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28"/>
      <c r="C349" s="2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28"/>
      <c r="C350" s="2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28"/>
      <c r="C351" s="2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28"/>
      <c r="C352" s="2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28"/>
      <c r="C353" s="2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28"/>
      <c r="C354" s="2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28"/>
      <c r="C355" s="2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28"/>
      <c r="C356" s="2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28"/>
      <c r="C357" s="2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28"/>
      <c r="C358" s="2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28"/>
      <c r="C359" s="2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28"/>
      <c r="C360" s="2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28"/>
      <c r="C361" s="2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28"/>
      <c r="C362" s="2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28"/>
      <c r="C363" s="2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28"/>
      <c r="C364" s="2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28"/>
      <c r="C365" s="2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28"/>
      <c r="C366" s="2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28"/>
      <c r="C367" s="2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28"/>
      <c r="C368" s="2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28"/>
      <c r="C369" s="2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28"/>
      <c r="C370" s="2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28"/>
      <c r="C371" s="2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28"/>
      <c r="C372" s="2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28"/>
      <c r="C373" s="2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28"/>
      <c r="C374" s="2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28"/>
      <c r="C375" s="2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28"/>
      <c r="C376" s="2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28"/>
      <c r="C377" s="2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28"/>
      <c r="C378" s="2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28"/>
      <c r="C379" s="2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28"/>
      <c r="C380" s="2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28"/>
      <c r="C381" s="2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28"/>
      <c r="C382" s="2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28"/>
      <c r="C383" s="2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28"/>
      <c r="C384" s="2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28"/>
      <c r="C385" s="2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28"/>
      <c r="C386" s="2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28"/>
      <c r="C387" s="2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28"/>
      <c r="C388" s="2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28"/>
      <c r="C389" s="2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28"/>
      <c r="C390" s="2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28"/>
      <c r="C391" s="2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28"/>
      <c r="C392" s="2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28"/>
      <c r="C393" s="2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28"/>
      <c r="C394" s="2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28"/>
      <c r="C395" s="2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28"/>
      <c r="C396" s="2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28"/>
      <c r="C397" s="2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28"/>
      <c r="C398" s="2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28"/>
      <c r="C399" s="2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28"/>
      <c r="C400" s="2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28"/>
      <c r="C401" s="2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28"/>
      <c r="C402" s="2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28"/>
      <c r="C403" s="2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28"/>
      <c r="C404" s="2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28"/>
      <c r="C405" s="2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28"/>
      <c r="C406" s="2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28"/>
      <c r="C407" s="2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28"/>
      <c r="C408" s="2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28"/>
      <c r="C409" s="2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28"/>
      <c r="C410" s="2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28"/>
      <c r="C411" s="2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28"/>
      <c r="C412" s="2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28"/>
      <c r="C413" s="2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28"/>
      <c r="C414" s="2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28"/>
      <c r="C415" s="2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28"/>
      <c r="C416" s="2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28"/>
      <c r="C417" s="2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28"/>
      <c r="C418" s="2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28"/>
      <c r="C419" s="2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28"/>
      <c r="C420" s="2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28"/>
      <c r="C421" s="2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28"/>
      <c r="C422" s="2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28"/>
      <c r="C423" s="2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28"/>
      <c r="C424" s="2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28"/>
      <c r="C425" s="2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28"/>
      <c r="C426" s="2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28"/>
      <c r="C427" s="2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28"/>
      <c r="C428" s="2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28"/>
      <c r="C429" s="2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28"/>
      <c r="C430" s="2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28"/>
      <c r="C431" s="2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28"/>
      <c r="C432" s="2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28"/>
      <c r="C433" s="2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28"/>
      <c r="C434" s="2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28"/>
      <c r="C435" s="2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28"/>
      <c r="C436" s="2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28"/>
      <c r="C437" s="2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28"/>
      <c r="C438" s="2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28"/>
      <c r="C439" s="2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28"/>
      <c r="C440" s="2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28"/>
      <c r="C441" s="2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28"/>
      <c r="C442" s="2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28"/>
      <c r="C443" s="2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28"/>
      <c r="C444" s="2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28"/>
      <c r="C445" s="2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28"/>
      <c r="C446" s="2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28"/>
      <c r="C447" s="2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28"/>
      <c r="C448" s="2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28"/>
      <c r="C449" s="2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28"/>
      <c r="C450" s="2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28"/>
      <c r="C451" s="2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28"/>
      <c r="C452" s="2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28"/>
      <c r="C453" s="2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28"/>
      <c r="C454" s="2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28"/>
      <c r="C455" s="2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28"/>
      <c r="C456" s="2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28"/>
      <c r="C457" s="2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28"/>
      <c r="C458" s="2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28"/>
      <c r="C459" s="2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28"/>
      <c r="C460" s="2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28"/>
      <c r="C461" s="2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28"/>
      <c r="C462" s="2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28"/>
      <c r="C463" s="2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28"/>
      <c r="C464" s="2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28"/>
      <c r="C465" s="2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28"/>
      <c r="C466" s="2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28"/>
      <c r="C467" s="2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28"/>
      <c r="C468" s="2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28"/>
      <c r="C469" s="2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28"/>
      <c r="C470" s="2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28"/>
      <c r="C471" s="2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28"/>
      <c r="C472" s="2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28"/>
      <c r="C473" s="2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28"/>
      <c r="C474" s="2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28"/>
      <c r="C475" s="2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28"/>
      <c r="C476" s="2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28"/>
      <c r="C477" s="2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28"/>
      <c r="C478" s="2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28"/>
      <c r="C479" s="2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28"/>
      <c r="C480" s="2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28"/>
      <c r="C481" s="2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28"/>
      <c r="C482" s="2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28"/>
      <c r="C483" s="2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28"/>
      <c r="C484" s="2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28"/>
      <c r="C485" s="2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28"/>
      <c r="C486" s="2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28"/>
      <c r="C487" s="2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28"/>
      <c r="C488" s="2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28"/>
      <c r="C489" s="2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28"/>
      <c r="C490" s="2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28"/>
      <c r="C491" s="2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28"/>
      <c r="C492" s="2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28"/>
      <c r="C493" s="2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28"/>
      <c r="C494" s="2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28"/>
      <c r="C495" s="2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28"/>
      <c r="C496" s="2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28"/>
      <c r="C497" s="2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28"/>
      <c r="C498" s="2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28"/>
      <c r="C499" s="2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28"/>
      <c r="C500" s="2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28"/>
      <c r="C501" s="2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28"/>
      <c r="C502" s="2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28"/>
      <c r="C503" s="2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28"/>
      <c r="C504" s="2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28"/>
      <c r="C505" s="2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28"/>
      <c r="C506" s="2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28"/>
      <c r="C507" s="2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28"/>
      <c r="C508" s="2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28"/>
      <c r="C509" s="2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28"/>
      <c r="C510" s="2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28"/>
      <c r="C511" s="2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28"/>
      <c r="C512" s="2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28"/>
      <c r="C513" s="2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28"/>
      <c r="C514" s="2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28"/>
      <c r="C515" s="2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28"/>
      <c r="C516" s="2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28"/>
      <c r="C517" s="2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28"/>
      <c r="C518" s="2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28"/>
      <c r="C519" s="2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28"/>
      <c r="C520" s="2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28"/>
      <c r="C521" s="2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28"/>
      <c r="C522" s="2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28"/>
      <c r="C523" s="2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28"/>
      <c r="C524" s="2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28"/>
      <c r="C525" s="2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28"/>
      <c r="C526" s="2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28"/>
      <c r="C527" s="2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28"/>
      <c r="C528" s="2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28"/>
      <c r="C529" s="2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28"/>
      <c r="C530" s="2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28"/>
      <c r="C531" s="2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28"/>
      <c r="C532" s="2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28"/>
      <c r="C533" s="2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28"/>
      <c r="C534" s="2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28"/>
      <c r="C535" s="2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28"/>
      <c r="C536" s="2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28"/>
      <c r="C537" s="2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28"/>
      <c r="C538" s="2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28"/>
      <c r="C539" s="2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28"/>
      <c r="C540" s="2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28"/>
      <c r="C541" s="2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28"/>
      <c r="C542" s="2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28"/>
      <c r="C543" s="2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28"/>
      <c r="C544" s="2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28"/>
      <c r="C545" s="2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28"/>
      <c r="C546" s="2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28"/>
      <c r="C547" s="2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28"/>
      <c r="C548" s="2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28"/>
      <c r="C549" s="2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28"/>
      <c r="C550" s="2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28"/>
      <c r="C551" s="2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28"/>
      <c r="C552" s="2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28"/>
      <c r="C553" s="2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28"/>
      <c r="C554" s="2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28"/>
      <c r="C555" s="2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28"/>
      <c r="C556" s="2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28"/>
      <c r="C557" s="2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28"/>
      <c r="C558" s="2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28"/>
      <c r="C559" s="2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28"/>
      <c r="C560" s="2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28"/>
      <c r="C561" s="2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28"/>
      <c r="C562" s="2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28"/>
      <c r="C563" s="2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28"/>
      <c r="C564" s="2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28"/>
      <c r="C565" s="2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28"/>
      <c r="C566" s="2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28"/>
      <c r="C567" s="2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28"/>
      <c r="C568" s="2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28"/>
      <c r="C569" s="2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28"/>
      <c r="C570" s="2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28"/>
      <c r="C571" s="2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28"/>
      <c r="C572" s="2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28"/>
      <c r="C573" s="2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28"/>
      <c r="C574" s="2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28"/>
      <c r="C575" s="2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28"/>
      <c r="C576" s="2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28"/>
      <c r="C577" s="2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28"/>
      <c r="C578" s="2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28"/>
      <c r="C579" s="2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28"/>
      <c r="C580" s="2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28"/>
      <c r="C581" s="2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28"/>
      <c r="C582" s="2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28"/>
      <c r="C583" s="2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28"/>
      <c r="C584" s="2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28"/>
      <c r="C585" s="2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28"/>
      <c r="C586" s="2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28"/>
      <c r="C587" s="2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28"/>
      <c r="C588" s="2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28"/>
      <c r="C589" s="2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28"/>
      <c r="C590" s="2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28"/>
      <c r="C591" s="2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28"/>
      <c r="C592" s="2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28"/>
      <c r="C593" s="2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28"/>
      <c r="C594" s="2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28"/>
      <c r="C595" s="2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28"/>
      <c r="C596" s="2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28"/>
      <c r="C597" s="2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28"/>
      <c r="C598" s="2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28"/>
      <c r="C599" s="2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28"/>
      <c r="C600" s="2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28"/>
      <c r="C601" s="2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28"/>
      <c r="C602" s="2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28"/>
      <c r="C603" s="2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28"/>
      <c r="C604" s="2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28"/>
      <c r="C605" s="2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28"/>
      <c r="C606" s="2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28"/>
      <c r="C607" s="2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28"/>
      <c r="C608" s="2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28"/>
      <c r="C609" s="2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28"/>
      <c r="C610" s="2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28"/>
      <c r="C611" s="2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28"/>
      <c r="C612" s="2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28"/>
      <c r="C613" s="2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28"/>
      <c r="C614" s="2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28"/>
      <c r="C615" s="2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28"/>
      <c r="C616" s="2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28"/>
      <c r="C617" s="2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28"/>
      <c r="C618" s="2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28"/>
      <c r="C619" s="2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28"/>
      <c r="C620" s="2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28"/>
      <c r="C621" s="2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28"/>
      <c r="C622" s="2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28"/>
      <c r="C623" s="2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28"/>
      <c r="C624" s="2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28"/>
      <c r="C625" s="2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28"/>
      <c r="C626" s="2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28"/>
      <c r="C627" s="2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28"/>
      <c r="C628" s="2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28"/>
      <c r="C629" s="2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28"/>
      <c r="C630" s="2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28"/>
      <c r="C631" s="2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28"/>
      <c r="C632" s="2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28"/>
      <c r="C633" s="2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28"/>
      <c r="C634" s="2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28"/>
      <c r="C635" s="2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28"/>
      <c r="C636" s="2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28"/>
      <c r="C637" s="2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28"/>
      <c r="C638" s="2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28"/>
      <c r="C639" s="2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28"/>
      <c r="C640" s="2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28"/>
      <c r="C641" s="2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28"/>
      <c r="C642" s="2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28"/>
      <c r="C643" s="2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28"/>
      <c r="C644" s="2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28"/>
      <c r="C645" s="2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28"/>
      <c r="C646" s="2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28"/>
      <c r="C647" s="2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28"/>
      <c r="C648" s="2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28"/>
      <c r="C649" s="2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28"/>
      <c r="C650" s="2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28"/>
      <c r="C651" s="2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28"/>
      <c r="C652" s="2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28"/>
      <c r="C653" s="2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28"/>
      <c r="C654" s="2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28"/>
      <c r="C655" s="2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28"/>
      <c r="C656" s="2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28"/>
      <c r="C657" s="2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28"/>
      <c r="C658" s="2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28"/>
      <c r="C659" s="2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28"/>
      <c r="C660" s="2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28"/>
      <c r="C661" s="2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28"/>
      <c r="C662" s="2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28"/>
      <c r="C663" s="2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28"/>
      <c r="C664" s="2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28"/>
      <c r="C665" s="2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28"/>
      <c r="C666" s="2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28"/>
      <c r="C667" s="2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28"/>
      <c r="C668" s="2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28"/>
      <c r="C669" s="2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28"/>
      <c r="C670" s="2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28"/>
      <c r="C671" s="2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28"/>
      <c r="C672" s="2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28"/>
      <c r="C673" s="2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28"/>
      <c r="C674" s="2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28"/>
      <c r="C675" s="2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28"/>
      <c r="C676" s="2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28"/>
      <c r="C677" s="2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28"/>
      <c r="C678" s="2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28"/>
      <c r="C679" s="2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28"/>
      <c r="C680" s="2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28"/>
      <c r="C681" s="2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28"/>
      <c r="C682" s="2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28"/>
      <c r="C683" s="2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28"/>
      <c r="C684" s="2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28"/>
      <c r="C685" s="2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28"/>
      <c r="C686" s="2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28"/>
      <c r="C687" s="2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28"/>
      <c r="C688" s="2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28"/>
      <c r="C689" s="2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28"/>
      <c r="C690" s="2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28"/>
      <c r="C691" s="2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28"/>
      <c r="C692" s="2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28"/>
      <c r="C693" s="2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28"/>
      <c r="C694" s="2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28"/>
      <c r="C695" s="2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28"/>
      <c r="C696" s="2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28"/>
      <c r="C697" s="2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28"/>
      <c r="C698" s="2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28"/>
      <c r="C699" s="2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28"/>
      <c r="C700" s="2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28"/>
      <c r="C701" s="2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28"/>
      <c r="C702" s="2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28"/>
      <c r="C703" s="2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28"/>
      <c r="C704" s="2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28"/>
      <c r="C705" s="2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28"/>
      <c r="C706" s="2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28"/>
      <c r="C707" s="2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28"/>
      <c r="C708" s="2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28"/>
      <c r="C709" s="2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28"/>
      <c r="C710" s="2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28"/>
      <c r="C711" s="2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28"/>
      <c r="C712" s="2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28"/>
      <c r="C713" s="2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28"/>
      <c r="C714" s="2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28"/>
      <c r="C715" s="2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28"/>
      <c r="C716" s="2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28"/>
      <c r="C717" s="2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28"/>
      <c r="C718" s="2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28"/>
      <c r="C719" s="2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28"/>
      <c r="C720" s="2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28"/>
      <c r="C721" s="2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28"/>
      <c r="C722" s="2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28"/>
      <c r="C723" s="2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28"/>
      <c r="C724" s="2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28"/>
      <c r="C725" s="2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28"/>
      <c r="C726" s="2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28"/>
      <c r="C727" s="2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28"/>
      <c r="C728" s="2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28"/>
      <c r="C729" s="2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28"/>
      <c r="C730" s="2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28"/>
      <c r="C731" s="2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28"/>
      <c r="C732" s="2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28"/>
      <c r="C733" s="2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28"/>
      <c r="C734" s="2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28"/>
      <c r="C735" s="2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28"/>
      <c r="C736" s="2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28"/>
      <c r="C737" s="2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28"/>
      <c r="C738" s="2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28"/>
      <c r="C739" s="2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28"/>
      <c r="C740" s="2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28"/>
      <c r="C741" s="2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28"/>
      <c r="C742" s="2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28"/>
      <c r="C743" s="2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28"/>
      <c r="C744" s="2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28"/>
      <c r="C745" s="2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28"/>
      <c r="C746" s="2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28"/>
      <c r="C747" s="2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28"/>
      <c r="C748" s="2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28"/>
      <c r="C749" s="2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28"/>
      <c r="C750" s="2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28"/>
      <c r="C751" s="2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28"/>
      <c r="C752" s="2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28"/>
      <c r="C753" s="2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28"/>
      <c r="C754" s="2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28"/>
      <c r="C755" s="2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28"/>
      <c r="C756" s="2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28"/>
      <c r="C757" s="2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28"/>
      <c r="C758" s="2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28"/>
      <c r="C759" s="2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28"/>
      <c r="C760" s="2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28"/>
      <c r="C761" s="2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28"/>
      <c r="C762" s="2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28"/>
      <c r="C763" s="2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28"/>
      <c r="C764" s="2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28"/>
      <c r="C765" s="2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28"/>
      <c r="C766" s="2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28"/>
      <c r="C767" s="2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28"/>
      <c r="C768" s="2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28"/>
      <c r="C769" s="2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28"/>
      <c r="C770" s="2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28"/>
      <c r="C771" s="2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28"/>
      <c r="C772" s="2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28"/>
      <c r="C773" s="2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28"/>
      <c r="C774" s="2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28"/>
      <c r="C775" s="2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28"/>
      <c r="C776" s="2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28"/>
      <c r="C777" s="2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28"/>
      <c r="C778" s="2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28"/>
      <c r="C779" s="2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28"/>
      <c r="C780" s="2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28"/>
      <c r="C781" s="2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28"/>
      <c r="C782" s="2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28"/>
      <c r="C783" s="2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28"/>
      <c r="C784" s="2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28"/>
      <c r="C785" s="2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28"/>
      <c r="C786" s="2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28"/>
      <c r="C787" s="2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28"/>
      <c r="C788" s="2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28"/>
      <c r="C789" s="2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28"/>
      <c r="C790" s="2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28"/>
      <c r="C791" s="2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28"/>
      <c r="C792" s="2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28"/>
      <c r="C793" s="2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28"/>
      <c r="C794" s="2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28"/>
      <c r="C795" s="2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28"/>
      <c r="C796" s="2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28"/>
      <c r="C797" s="2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28"/>
      <c r="C798" s="2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28"/>
      <c r="C799" s="2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28"/>
      <c r="C800" s="2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28"/>
      <c r="C801" s="2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28"/>
      <c r="C802" s="2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28"/>
      <c r="C803" s="2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28"/>
      <c r="C804" s="2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28"/>
      <c r="C805" s="2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28"/>
      <c r="C806" s="2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28"/>
      <c r="C807" s="2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28"/>
      <c r="C808" s="2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28"/>
      <c r="C809" s="2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28"/>
      <c r="C810" s="2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28"/>
      <c r="C811" s="2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28"/>
      <c r="C812" s="2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28"/>
      <c r="C813" s="2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28"/>
      <c r="C814" s="2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28"/>
      <c r="C815" s="2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28"/>
      <c r="C816" s="2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28"/>
      <c r="C817" s="2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28"/>
      <c r="C818" s="2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28"/>
      <c r="C819" s="2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28"/>
      <c r="C820" s="2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28"/>
      <c r="C821" s="2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28"/>
      <c r="C822" s="2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28"/>
      <c r="C823" s="2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28"/>
      <c r="C824" s="2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28"/>
      <c r="C825" s="2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28"/>
      <c r="C826" s="2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28"/>
      <c r="C827" s="2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28"/>
      <c r="C828" s="2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28"/>
      <c r="C829" s="2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28"/>
      <c r="C830" s="2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28"/>
      <c r="C831" s="2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28"/>
      <c r="C832" s="2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28"/>
      <c r="C833" s="2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28"/>
      <c r="C834" s="2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28"/>
      <c r="C835" s="2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28"/>
      <c r="C836" s="2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28"/>
      <c r="C837" s="2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28"/>
      <c r="C838" s="2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28"/>
      <c r="C839" s="2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28"/>
      <c r="C840" s="2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28"/>
      <c r="C841" s="2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28"/>
      <c r="C842" s="2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28"/>
      <c r="C843" s="2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28"/>
      <c r="C844" s="2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28"/>
      <c r="C845" s="2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28"/>
      <c r="C846" s="2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28"/>
      <c r="C847" s="2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28"/>
      <c r="C848" s="2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28"/>
      <c r="C849" s="2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28"/>
      <c r="C850" s="2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28"/>
      <c r="C851" s="2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28"/>
      <c r="C852" s="2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28"/>
      <c r="C853" s="2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28"/>
      <c r="C854" s="2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28"/>
      <c r="C855" s="2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28"/>
      <c r="C856" s="2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28"/>
      <c r="C857" s="2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28"/>
      <c r="C858" s="2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28"/>
      <c r="C859" s="2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28"/>
      <c r="C860" s="2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28"/>
      <c r="C861" s="2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28"/>
      <c r="C862" s="2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28"/>
      <c r="C863" s="2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28"/>
      <c r="C864" s="2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28"/>
      <c r="C865" s="2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28"/>
      <c r="C866" s="2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28"/>
      <c r="C867" s="2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28"/>
      <c r="C868" s="2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28"/>
      <c r="C869" s="2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28"/>
      <c r="C870" s="2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28"/>
      <c r="C871" s="2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28"/>
      <c r="C872" s="2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28"/>
      <c r="C873" s="2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28"/>
      <c r="C874" s="2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28"/>
      <c r="C875" s="2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28"/>
      <c r="C876" s="2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28"/>
      <c r="C877" s="2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28"/>
      <c r="C878" s="2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28"/>
      <c r="C879" s="2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28"/>
      <c r="C880" s="2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28"/>
      <c r="C881" s="2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28"/>
      <c r="C882" s="2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28"/>
      <c r="C883" s="2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28"/>
      <c r="C884" s="2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28"/>
      <c r="C885" s="2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28"/>
      <c r="C886" s="2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28"/>
      <c r="C887" s="2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28"/>
      <c r="C888" s="2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28"/>
      <c r="C889" s="2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28"/>
      <c r="C890" s="2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28"/>
      <c r="C891" s="2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28"/>
      <c r="C892" s="2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28"/>
      <c r="C893" s="2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28"/>
      <c r="C894" s="2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28"/>
      <c r="C895" s="2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28"/>
      <c r="C896" s="2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28"/>
      <c r="C897" s="2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28"/>
      <c r="C898" s="2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28"/>
      <c r="C899" s="2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28"/>
      <c r="C900" s="2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28"/>
      <c r="C901" s="2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28"/>
      <c r="C902" s="2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28"/>
      <c r="C903" s="2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28"/>
      <c r="C904" s="2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28"/>
      <c r="C905" s="2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28"/>
      <c r="C906" s="2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28"/>
      <c r="C907" s="2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28"/>
      <c r="C908" s="2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28"/>
      <c r="C909" s="2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28"/>
      <c r="C910" s="2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28"/>
      <c r="C911" s="2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28"/>
      <c r="C912" s="2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28"/>
      <c r="C913" s="2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28"/>
      <c r="C914" s="2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28"/>
      <c r="C915" s="2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28"/>
      <c r="C916" s="2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28"/>
      <c r="C917" s="2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28"/>
      <c r="C918" s="2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28"/>
      <c r="C919" s="2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28"/>
      <c r="C920" s="2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28"/>
      <c r="C921" s="2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28"/>
      <c r="C922" s="2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28"/>
      <c r="C923" s="2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28"/>
      <c r="C924" s="2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28"/>
      <c r="C925" s="2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28"/>
      <c r="C926" s="2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28"/>
      <c r="C927" s="2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28"/>
      <c r="C928" s="2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28"/>
      <c r="C929" s="2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28"/>
      <c r="C930" s="2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28"/>
      <c r="C931" s="2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28"/>
      <c r="C932" s="2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28"/>
      <c r="C933" s="2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28"/>
      <c r="C934" s="2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28"/>
      <c r="C935" s="2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28"/>
      <c r="C936" s="2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28"/>
      <c r="C937" s="2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28"/>
      <c r="C938" s="2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28"/>
      <c r="C939" s="2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28"/>
      <c r="C940" s="2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28"/>
      <c r="C941" s="2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28"/>
      <c r="C942" s="2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28"/>
      <c r="C943" s="2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28"/>
      <c r="C944" s="2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28"/>
      <c r="C945" s="2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28"/>
      <c r="C946" s="2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28"/>
      <c r="C947" s="2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28"/>
      <c r="C948" s="2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28"/>
      <c r="C949" s="2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28"/>
      <c r="C950" s="2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28"/>
      <c r="C951" s="2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28"/>
      <c r="C952" s="2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28"/>
      <c r="C953" s="2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28"/>
      <c r="C954" s="2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28"/>
      <c r="C955" s="2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28"/>
      <c r="C956" s="2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28"/>
      <c r="C957" s="2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28"/>
      <c r="C958" s="2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28"/>
      <c r="C959" s="2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28"/>
      <c r="C960" s="2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28"/>
      <c r="C961" s="2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28"/>
      <c r="C962" s="2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28"/>
      <c r="C963" s="2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28"/>
      <c r="C964" s="2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28"/>
      <c r="C965" s="2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28"/>
      <c r="C966" s="2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28"/>
      <c r="C967" s="2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28"/>
      <c r="C968" s="2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28"/>
      <c r="C969" s="2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28"/>
      <c r="C970" s="2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28"/>
      <c r="C971" s="2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28"/>
      <c r="C972" s="2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28"/>
      <c r="C973" s="2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28"/>
      <c r="C974" s="2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28"/>
      <c r="C975" s="2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28"/>
      <c r="C976" s="2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28"/>
      <c r="C977" s="2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28"/>
      <c r="C978" s="2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28"/>
      <c r="C979" s="2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28"/>
      <c r="C980" s="2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28"/>
      <c r="C981" s="2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28"/>
      <c r="C982" s="2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28"/>
      <c r="C983" s="2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28"/>
      <c r="C984" s="2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28"/>
      <c r="C985" s="2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28"/>
      <c r="C986" s="2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28"/>
      <c r="C987" s="2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28"/>
      <c r="C988" s="2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28"/>
      <c r="C989" s="2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28"/>
      <c r="C990" s="2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28"/>
      <c r="C991" s="2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28"/>
      <c r="C992" s="2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28"/>
      <c r="C993" s="2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28"/>
      <c r="C994" s="2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28"/>
      <c r="C995" s="2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28"/>
      <c r="C996" s="2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28"/>
      <c r="C997" s="2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28"/>
      <c r="C998" s="2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28"/>
      <c r="C999" s="2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28"/>
      <c r="C1000" s="2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28"/>
      <c r="C1001" s="2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28"/>
      <c r="C1002" s="28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28"/>
      <c r="C1003" s="28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>
      <c r="A1004" s="5"/>
      <c r="B1004" s="28"/>
      <c r="C1004" s="28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>
      <c r="A1005" s="5"/>
      <c r="B1005" s="28"/>
      <c r="C1005" s="28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>
      <c r="A1006" s="5"/>
      <c r="B1006" s="28"/>
      <c r="C1006" s="28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>
      <c r="A1007" s="5"/>
      <c r="B1007" s="28"/>
      <c r="C1007" s="28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>
      <c r="A1008" s="5"/>
      <c r="B1008" s="28"/>
      <c r="C1008" s="28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>
      <c r="A1009" s="5"/>
      <c r="B1009" s="28"/>
      <c r="C1009" s="28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>
      <c r="A1010" s="5"/>
      <c r="B1010" s="28"/>
      <c r="C1010" s="28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>
      <c r="A1011" s="5"/>
      <c r="B1011" s="28"/>
      <c r="C1011" s="28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>
      <c r="A1012" s="5"/>
      <c r="B1012" s="28"/>
      <c r="C1012" s="28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>
      <c r="A1013" s="5"/>
      <c r="B1013" s="28"/>
      <c r="C1013" s="28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customHeight="1">
      <c r="A1014" s="5"/>
      <c r="B1014" s="28"/>
      <c r="C1014" s="28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customHeight="1">
      <c r="A1015" s="5"/>
      <c r="B1015" s="28"/>
      <c r="C1015" s="28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customHeight="1">
      <c r="A1016" s="5"/>
      <c r="B1016" s="28"/>
      <c r="C1016" s="28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customHeight="1">
      <c r="A1017" s="5"/>
      <c r="B1017" s="28"/>
      <c r="C1017" s="28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customHeight="1">
      <c r="A1018" s="5"/>
      <c r="B1018" s="28"/>
      <c r="C1018" s="28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.75" customHeight="1">
      <c r="A1019" s="5"/>
      <c r="B1019" s="28"/>
      <c r="C1019" s="28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.75" customHeight="1">
      <c r="A1020" s="5"/>
      <c r="B1020" s="28"/>
      <c r="C1020" s="28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.75" customHeight="1">
      <c r="A1021" s="5"/>
      <c r="B1021" s="28"/>
      <c r="C1021" s="28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.75" customHeight="1">
      <c r="A1022" s="5"/>
      <c r="B1022" s="28"/>
      <c r="C1022" s="28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.75" customHeight="1">
      <c r="A1023" s="5"/>
      <c r="B1023" s="28"/>
      <c r="C1023" s="28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.75" customHeight="1">
      <c r="A1024" s="5"/>
      <c r="B1024" s="28"/>
      <c r="C1024" s="28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5.75" customHeight="1">
      <c r="A1025" s="5"/>
      <c r="B1025" s="28"/>
      <c r="C1025" s="28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5.75" customHeight="1">
      <c r="A1026" s="5"/>
      <c r="B1026" s="28"/>
      <c r="C1026" s="28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5.75" customHeight="1">
      <c r="A1027" s="5"/>
      <c r="B1027" s="28"/>
      <c r="C1027" s="28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5.75" customHeight="1">
      <c r="A1028" s="5"/>
      <c r="B1028" s="28"/>
      <c r="C1028" s="28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5.75" customHeight="1">
      <c r="A1029" s="5"/>
      <c r="B1029" s="28"/>
      <c r="C1029" s="28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5.75" customHeight="1">
      <c r="A1030" s="5"/>
      <c r="B1030" s="28"/>
      <c r="C1030" s="28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5.75" customHeight="1">
      <c r="A1031" s="5"/>
      <c r="B1031" s="28"/>
      <c r="C1031" s="28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5.75" customHeight="1">
      <c r="A1032" s="5"/>
      <c r="B1032" s="28"/>
      <c r="C1032" s="28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50 G60">
    <cfRule type="cellIs" dxfId="79" priority="1" operator="equal">
      <formula>"FAIL"</formula>
    </cfRule>
    <cfRule type="cellIs" dxfId="78" priority="2" operator="equal">
      <formula>"PASS"</formula>
    </cfRule>
    <cfRule type="cellIs" dxfId="77" priority="3" operator="equal">
      <formula>"WARNING"</formula>
    </cfRule>
    <cfRule type="containsBlanks" dxfId="76" priority="4">
      <formula>LEN(TRIM(G7))=0</formula>
    </cfRule>
  </conditionalFormatting>
  <conditionalFormatting sqref="G51:G61">
    <cfRule type="cellIs" dxfId="75" priority="5" operator="equal">
      <formula>"FAIL"</formula>
    </cfRule>
    <cfRule type="cellIs" dxfId="74" priority="6" operator="equal">
      <formula>"PASS"</formula>
    </cfRule>
    <cfRule type="cellIs" dxfId="73" priority="7" operator="equal">
      <formula>"WARNING"</formula>
    </cfRule>
    <cfRule type="containsBlanks" dxfId="72" priority="8">
      <formula>LEN(TRIM(G51))=0</formula>
    </cfRule>
  </conditionalFormatting>
  <conditionalFormatting sqref="G64">
    <cfRule type="cellIs" dxfId="71" priority="41" operator="equal">
      <formula>"FAIL"</formula>
    </cfRule>
    <cfRule type="cellIs" dxfId="70" priority="42" operator="equal">
      <formula>"PASS"</formula>
    </cfRule>
    <cfRule type="cellIs" dxfId="69" priority="43" operator="equal">
      <formula>"WARNING"</formula>
    </cfRule>
    <cfRule type="containsBlanks" dxfId="68" priority="44">
      <formula>LEN(TRIM(G64))=0</formula>
    </cfRule>
  </conditionalFormatting>
  <conditionalFormatting sqref="G67">
    <cfRule type="cellIs" dxfId="67" priority="13" operator="equal">
      <formula>"FAIL"</formula>
    </cfRule>
    <cfRule type="cellIs" dxfId="66" priority="14" operator="equal">
      <formula>"PASS"</formula>
    </cfRule>
    <cfRule type="cellIs" dxfId="65" priority="15" operator="equal">
      <formula>"WARNING"</formula>
    </cfRule>
    <cfRule type="containsBlanks" dxfId="64" priority="16">
      <formula>LEN(TRIM(G67))=0</formula>
    </cfRule>
  </conditionalFormatting>
  <conditionalFormatting sqref="G70">
    <cfRule type="cellIs" dxfId="63" priority="17" operator="equal">
      <formula>"FAIL"</formula>
    </cfRule>
    <cfRule type="cellIs" dxfId="62" priority="18" operator="equal">
      <formula>"PASS"</formula>
    </cfRule>
    <cfRule type="cellIs" dxfId="61" priority="19" operator="equal">
      <formula>"WARNING"</formula>
    </cfRule>
    <cfRule type="containsBlanks" dxfId="60" priority="20">
      <formula>LEN(TRIM(G70))=0</formula>
    </cfRule>
  </conditionalFormatting>
  <conditionalFormatting sqref="G73">
    <cfRule type="cellIs" dxfId="59" priority="21" operator="equal">
      <formula>"FAIL"</formula>
    </cfRule>
    <cfRule type="cellIs" dxfId="58" priority="22" operator="equal">
      <formula>"PASS"</formula>
    </cfRule>
    <cfRule type="cellIs" dxfId="57" priority="23" operator="equal">
      <formula>"WARNING"</formula>
    </cfRule>
    <cfRule type="containsBlanks" dxfId="56" priority="24">
      <formula>LEN(TRIM(G73))=0</formula>
    </cfRule>
  </conditionalFormatting>
  <conditionalFormatting sqref="G76">
    <cfRule type="cellIs" dxfId="55" priority="45" operator="equal">
      <formula>"FAIL"</formula>
    </cfRule>
    <cfRule type="cellIs" dxfId="54" priority="46" operator="equal">
      <formula>"PASS"</formula>
    </cfRule>
    <cfRule type="cellIs" dxfId="53" priority="47" operator="equal">
      <formula>"WARNING"</formula>
    </cfRule>
    <cfRule type="containsBlanks" dxfId="52" priority="48">
      <formula>LEN(TRIM(G76))=0</formula>
    </cfRule>
  </conditionalFormatting>
  <conditionalFormatting sqref="G79">
    <cfRule type="cellIs" dxfId="51" priority="49" operator="equal">
      <formula>"FAIL"</formula>
    </cfRule>
    <cfRule type="cellIs" dxfId="50" priority="50" operator="equal">
      <formula>"PASS"</formula>
    </cfRule>
    <cfRule type="cellIs" dxfId="49" priority="51" operator="equal">
      <formula>"WARNING"</formula>
    </cfRule>
    <cfRule type="containsBlanks" dxfId="48" priority="52">
      <formula>LEN(TRIM(G79))=0</formula>
    </cfRule>
  </conditionalFormatting>
  <conditionalFormatting sqref="I2:I3">
    <cfRule type="cellIs" dxfId="47" priority="25" operator="equal">
      <formula>"FAIL"</formula>
    </cfRule>
    <cfRule type="cellIs" dxfId="46" priority="26" operator="equal">
      <formula>"PASS"</formula>
    </cfRule>
    <cfRule type="cellIs" dxfId="45" priority="27" operator="equal">
      <formula>"WARNING"</formula>
    </cfRule>
    <cfRule type="containsBlanks" dxfId="44" priority="28">
      <formula>LEN(TRIM(I2))=0</formula>
    </cfRule>
  </conditionalFormatting>
  <dataValidations count="1">
    <dataValidation type="list" allowBlank="1" showInputMessage="1" showErrorMessage="1" prompt="Click and enter a value from the list of items" sqref="G7:G60 G61 G64 G67 G70 G73 G76 G79">
      <formula1>"PASS,FAIL,WARNING"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29"/>
  <sheetViews>
    <sheetView showGridLines="0" tabSelected="1" workbookViewId="0">
      <pane ySplit="6" topLeftCell="A27" activePane="bottomLeft" state="frozen"/>
      <selection pane="bottomLeft" activeCell="G28" sqref="G28"/>
    </sheetView>
  </sheetViews>
  <sheetFormatPr defaultColWidth="14.44140625" defaultRowHeight="15" customHeight="1"/>
  <cols>
    <col min="1" max="1" width="21.88671875" customWidth="1"/>
    <col min="2" max="2" width="18.109375" customWidth="1"/>
    <col min="3" max="3" width="13.33203125" customWidth="1"/>
    <col min="4" max="4" width="34.88671875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</cols>
  <sheetData>
    <row r="1" spans="1:26" ht="27.75" customHeight="1">
      <c r="A1" s="71" t="s">
        <v>0</v>
      </c>
      <c r="B1" s="69"/>
      <c r="C1" s="49" t="s">
        <v>183</v>
      </c>
      <c r="D1" s="2" t="s">
        <v>1</v>
      </c>
      <c r="E1" s="40">
        <v>45323</v>
      </c>
      <c r="F1" s="4" t="s">
        <v>2</v>
      </c>
      <c r="G1" s="3"/>
      <c r="H1" s="72" t="s">
        <v>3</v>
      </c>
      <c r="I1" s="69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73" t="s">
        <v>4</v>
      </c>
      <c r="B2" s="69"/>
      <c r="C2" s="50" t="s">
        <v>184</v>
      </c>
      <c r="D2" s="2" t="s">
        <v>5</v>
      </c>
      <c r="E2" s="40">
        <v>45323</v>
      </c>
      <c r="F2" s="6" t="s">
        <v>6</v>
      </c>
      <c r="G2" s="3"/>
      <c r="H2" s="2" t="s">
        <v>7</v>
      </c>
      <c r="I2" s="7">
        <f>COUNTIF(G7:G78, "PASS")</f>
        <v>22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73"/>
      <c r="B3" s="69"/>
      <c r="C3" s="3"/>
      <c r="D3" s="8" t="s">
        <v>8</v>
      </c>
      <c r="E3" s="67" t="s">
        <v>30</v>
      </c>
      <c r="F3" s="1" t="s">
        <v>9</v>
      </c>
      <c r="G3" s="3">
        <v>1</v>
      </c>
      <c r="H3" s="10" t="s">
        <v>10</v>
      </c>
      <c r="I3" s="11">
        <f>COUNTIF(G38:G78, "Fail")</f>
        <v>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73" t="s">
        <v>11</v>
      </c>
      <c r="B4" s="69"/>
      <c r="C4" s="3" t="s">
        <v>12</v>
      </c>
      <c r="D4" s="8" t="s">
        <v>13</v>
      </c>
      <c r="E4" s="50" t="s">
        <v>29</v>
      </c>
      <c r="F4" s="1" t="s">
        <v>14</v>
      </c>
      <c r="G4" s="12" t="s">
        <v>15</v>
      </c>
      <c r="H4" s="2" t="s">
        <v>16</v>
      </c>
      <c r="I4" s="13">
        <f>COUNTIF(G38:G78,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68" t="s">
        <v>17</v>
      </c>
      <c r="B5" s="69"/>
      <c r="C5" s="74" t="s">
        <v>30</v>
      </c>
      <c r="D5" s="70"/>
      <c r="E5" s="70"/>
      <c r="F5" s="70"/>
      <c r="G5" s="69"/>
      <c r="H5" s="14" t="s">
        <v>18</v>
      </c>
      <c r="I5" s="15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6" t="s">
        <v>19</v>
      </c>
      <c r="B6" s="17" t="s">
        <v>20</v>
      </c>
      <c r="C6" s="17" t="s">
        <v>21</v>
      </c>
      <c r="D6" s="17" t="s">
        <v>22</v>
      </c>
      <c r="E6" s="17" t="s">
        <v>23</v>
      </c>
      <c r="F6" s="17" t="s">
        <v>24</v>
      </c>
      <c r="G6" s="17" t="s">
        <v>25</v>
      </c>
      <c r="H6" s="17" t="s">
        <v>26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5" customHeight="1">
      <c r="A7" s="48" t="s">
        <v>185</v>
      </c>
      <c r="B7" s="47" t="s">
        <v>186</v>
      </c>
      <c r="C7" s="47" t="s">
        <v>187</v>
      </c>
      <c r="D7" s="65" t="s">
        <v>33</v>
      </c>
      <c r="E7" s="47" t="s">
        <v>188</v>
      </c>
      <c r="F7" s="65" t="s">
        <v>35</v>
      </c>
      <c r="G7" s="21" t="s">
        <v>7</v>
      </c>
      <c r="H7" s="2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5" customHeight="1">
      <c r="A8" s="48" t="s">
        <v>189</v>
      </c>
      <c r="B8" s="47" t="s">
        <v>190</v>
      </c>
      <c r="C8" s="47" t="s">
        <v>191</v>
      </c>
      <c r="D8" s="65" t="s">
        <v>33</v>
      </c>
      <c r="E8" s="47" t="s">
        <v>40</v>
      </c>
      <c r="F8" s="65" t="s">
        <v>35</v>
      </c>
      <c r="G8" s="21" t="s">
        <v>7</v>
      </c>
      <c r="H8" s="2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5" customHeight="1">
      <c r="A9" s="48" t="s">
        <v>196</v>
      </c>
      <c r="B9" s="47" t="s">
        <v>192</v>
      </c>
      <c r="C9" s="47" t="s">
        <v>193</v>
      </c>
      <c r="D9" s="65" t="s">
        <v>194</v>
      </c>
      <c r="E9" s="47" t="s">
        <v>195</v>
      </c>
      <c r="F9" s="65" t="s">
        <v>35</v>
      </c>
      <c r="G9" s="21" t="s">
        <v>7</v>
      </c>
      <c r="H9" s="2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5" customHeight="1">
      <c r="A10" s="48" t="s">
        <v>197</v>
      </c>
      <c r="B10" s="47" t="s">
        <v>198</v>
      </c>
      <c r="C10" s="47" t="s">
        <v>199</v>
      </c>
      <c r="D10" s="65" t="s">
        <v>194</v>
      </c>
      <c r="E10" s="47" t="s">
        <v>200</v>
      </c>
      <c r="F10" s="65" t="s">
        <v>35</v>
      </c>
      <c r="G10" s="21" t="s">
        <v>7</v>
      </c>
      <c r="H10" s="2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5" customHeight="1">
      <c r="A11" s="48" t="s">
        <v>201</v>
      </c>
      <c r="B11" s="47" t="s">
        <v>202</v>
      </c>
      <c r="C11" s="47" t="s">
        <v>203</v>
      </c>
      <c r="D11" s="65" t="s">
        <v>227</v>
      </c>
      <c r="E11" s="47" t="s">
        <v>204</v>
      </c>
      <c r="F11" s="65" t="s">
        <v>35</v>
      </c>
      <c r="G11" s="21" t="s">
        <v>7</v>
      </c>
      <c r="H11" s="22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5" customHeight="1">
      <c r="A12" s="48" t="s">
        <v>205</v>
      </c>
      <c r="B12" s="47" t="s">
        <v>206</v>
      </c>
      <c r="C12" s="47" t="s">
        <v>207</v>
      </c>
      <c r="D12" s="65" t="s">
        <v>227</v>
      </c>
      <c r="E12" s="47" t="s">
        <v>208</v>
      </c>
      <c r="F12" s="65" t="s">
        <v>35</v>
      </c>
      <c r="G12" s="21" t="s">
        <v>7</v>
      </c>
      <c r="H12" s="2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5" customHeight="1">
      <c r="A13" s="48" t="s">
        <v>209</v>
      </c>
      <c r="B13" s="47" t="s">
        <v>210</v>
      </c>
      <c r="C13" s="47" t="s">
        <v>211</v>
      </c>
      <c r="D13" s="65" t="s">
        <v>227</v>
      </c>
      <c r="E13" s="47" t="s">
        <v>212</v>
      </c>
      <c r="F13" s="65" t="s">
        <v>35</v>
      </c>
      <c r="G13" s="21" t="s">
        <v>7</v>
      </c>
      <c r="H13" s="2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5" customHeight="1">
      <c r="A14" s="48" t="s">
        <v>213</v>
      </c>
      <c r="B14" s="47" t="s">
        <v>214</v>
      </c>
      <c r="C14" s="47" t="s">
        <v>215</v>
      </c>
      <c r="D14" s="65" t="s">
        <v>227</v>
      </c>
      <c r="E14" s="47" t="s">
        <v>216</v>
      </c>
      <c r="F14" s="65" t="s">
        <v>35</v>
      </c>
      <c r="G14" s="21" t="s">
        <v>7</v>
      </c>
      <c r="H14" s="2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5" customHeight="1">
      <c r="A15" s="48" t="s">
        <v>217</v>
      </c>
      <c r="B15" s="47" t="s">
        <v>218</v>
      </c>
      <c r="C15" s="47" t="s">
        <v>219</v>
      </c>
      <c r="D15" s="65" t="s">
        <v>227</v>
      </c>
      <c r="E15" s="47" t="s">
        <v>220</v>
      </c>
      <c r="F15" s="65" t="s">
        <v>35</v>
      </c>
      <c r="G15" s="21" t="s">
        <v>7</v>
      </c>
      <c r="H15" s="2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5" customHeight="1">
      <c r="A16" s="48" t="s">
        <v>222</v>
      </c>
      <c r="B16" s="47" t="s">
        <v>221</v>
      </c>
      <c r="C16" s="47" t="s">
        <v>223</v>
      </c>
      <c r="D16" s="65" t="s">
        <v>227</v>
      </c>
      <c r="E16" s="47" t="s">
        <v>245</v>
      </c>
      <c r="F16" s="65" t="s">
        <v>35</v>
      </c>
      <c r="G16" s="21" t="s">
        <v>7</v>
      </c>
      <c r="H16" s="2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5" customHeight="1">
      <c r="A17" s="48" t="s">
        <v>224</v>
      </c>
      <c r="B17" s="47" t="s">
        <v>225</v>
      </c>
      <c r="C17" s="47" t="s">
        <v>116</v>
      </c>
      <c r="D17" s="65" t="s">
        <v>226</v>
      </c>
      <c r="E17" s="47" t="s">
        <v>228</v>
      </c>
      <c r="F17" s="65" t="s">
        <v>35</v>
      </c>
      <c r="G17" s="21" t="s">
        <v>7</v>
      </c>
      <c r="H17" s="2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5" customHeight="1">
      <c r="A18" s="48" t="s">
        <v>229</v>
      </c>
      <c r="B18" s="47" t="s">
        <v>230</v>
      </c>
      <c r="C18" s="47" t="s">
        <v>231</v>
      </c>
      <c r="D18" s="65" t="s">
        <v>226</v>
      </c>
      <c r="E18" s="47" t="s">
        <v>232</v>
      </c>
      <c r="F18" s="65" t="s">
        <v>35</v>
      </c>
      <c r="G18" s="21" t="s">
        <v>7</v>
      </c>
      <c r="H18" s="2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5" customHeight="1">
      <c r="A19" s="48" t="s">
        <v>233</v>
      </c>
      <c r="B19" s="47" t="s">
        <v>234</v>
      </c>
      <c r="C19" s="47" t="s">
        <v>235</v>
      </c>
      <c r="D19" s="65" t="s">
        <v>226</v>
      </c>
      <c r="E19" s="47" t="s">
        <v>236</v>
      </c>
      <c r="F19" s="65" t="s">
        <v>35</v>
      </c>
      <c r="G19" s="21" t="s">
        <v>7</v>
      </c>
      <c r="H19" s="2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5" customHeight="1">
      <c r="A20" s="48" t="s">
        <v>237</v>
      </c>
      <c r="B20" s="47" t="s">
        <v>238</v>
      </c>
      <c r="C20" s="47" t="s">
        <v>239</v>
      </c>
      <c r="D20" s="65" t="s">
        <v>226</v>
      </c>
      <c r="E20" s="47" t="s">
        <v>240</v>
      </c>
      <c r="F20" s="65" t="s">
        <v>35</v>
      </c>
      <c r="G20" s="21" t="s">
        <v>7</v>
      </c>
      <c r="H20" s="2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5" customHeight="1">
      <c r="A21" s="48" t="s">
        <v>241</v>
      </c>
      <c r="B21" s="47" t="s">
        <v>242</v>
      </c>
      <c r="C21" s="47" t="s">
        <v>243</v>
      </c>
      <c r="D21" s="65" t="s">
        <v>226</v>
      </c>
      <c r="E21" s="47" t="s">
        <v>244</v>
      </c>
      <c r="F21" s="65" t="s">
        <v>35</v>
      </c>
      <c r="G21" s="21" t="s">
        <v>7</v>
      </c>
      <c r="H21" s="2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5" customHeight="1">
      <c r="A22" s="48" t="s">
        <v>246</v>
      </c>
      <c r="B22" s="47" t="s">
        <v>247</v>
      </c>
      <c r="C22" s="47" t="s">
        <v>28</v>
      </c>
      <c r="D22" s="65" t="s">
        <v>255</v>
      </c>
      <c r="E22" s="47" t="s">
        <v>152</v>
      </c>
      <c r="F22" s="65" t="s">
        <v>35</v>
      </c>
      <c r="G22" s="21" t="s">
        <v>7</v>
      </c>
      <c r="H22" s="2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5" customHeight="1">
      <c r="A23" s="48" t="s">
        <v>248</v>
      </c>
      <c r="B23" s="47" t="s">
        <v>249</v>
      </c>
      <c r="C23" s="47" t="s">
        <v>250</v>
      </c>
      <c r="D23" s="65" t="s">
        <v>254</v>
      </c>
      <c r="E23" s="47" t="s">
        <v>27</v>
      </c>
      <c r="F23" s="65" t="s">
        <v>35</v>
      </c>
      <c r="G23" s="21" t="s">
        <v>7</v>
      </c>
      <c r="H23" s="2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5" customHeight="1">
      <c r="A24" s="48" t="s">
        <v>251</v>
      </c>
      <c r="B24" s="47" t="s">
        <v>252</v>
      </c>
      <c r="C24" s="47" t="s">
        <v>253</v>
      </c>
      <c r="D24" s="65" t="s">
        <v>256</v>
      </c>
      <c r="E24" s="47" t="s">
        <v>257</v>
      </c>
      <c r="F24" s="65" t="s">
        <v>35</v>
      </c>
      <c r="G24" s="21" t="s">
        <v>7</v>
      </c>
      <c r="H24" s="2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5" customHeight="1">
      <c r="A25" s="48" t="s">
        <v>258</v>
      </c>
      <c r="B25" s="47" t="s">
        <v>260</v>
      </c>
      <c r="C25" s="47" t="s">
        <v>259</v>
      </c>
      <c r="D25" s="65" t="s">
        <v>256</v>
      </c>
      <c r="E25" s="47" t="s">
        <v>261</v>
      </c>
      <c r="F25" s="65" t="s">
        <v>35</v>
      </c>
      <c r="G25" s="21" t="s">
        <v>7</v>
      </c>
      <c r="H25" s="2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5" customHeight="1">
      <c r="A26" s="48" t="s">
        <v>262</v>
      </c>
      <c r="B26" s="47" t="s">
        <v>263</v>
      </c>
      <c r="C26" s="47" t="s">
        <v>264</v>
      </c>
      <c r="D26" s="65" t="s">
        <v>256</v>
      </c>
      <c r="E26" s="47" t="s">
        <v>265</v>
      </c>
      <c r="F26" s="65" t="s">
        <v>35</v>
      </c>
      <c r="G26" s="21" t="s">
        <v>7</v>
      </c>
      <c r="H26" s="2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5" customHeight="1">
      <c r="A27" s="48" t="s">
        <v>266</v>
      </c>
      <c r="B27" s="47" t="s">
        <v>268</v>
      </c>
      <c r="C27" s="47" t="s">
        <v>267</v>
      </c>
      <c r="D27" s="65" t="s">
        <v>256</v>
      </c>
      <c r="E27" s="47" t="s">
        <v>269</v>
      </c>
      <c r="F27" s="65" t="s">
        <v>35</v>
      </c>
      <c r="G27" s="21" t="s">
        <v>7</v>
      </c>
      <c r="H27" s="2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5" customHeight="1">
      <c r="A28" s="48" t="s">
        <v>271</v>
      </c>
      <c r="B28" s="47" t="s">
        <v>270</v>
      </c>
      <c r="C28" s="47" t="s">
        <v>272</v>
      </c>
      <c r="D28" s="65" t="s">
        <v>256</v>
      </c>
      <c r="E28" s="47" t="s">
        <v>273</v>
      </c>
      <c r="F28" s="65" t="s">
        <v>35</v>
      </c>
      <c r="G28" s="21" t="s">
        <v>7</v>
      </c>
      <c r="H28" s="2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5" customHeight="1">
      <c r="A29" s="48"/>
      <c r="B29" s="47"/>
      <c r="C29" s="47"/>
      <c r="D29" s="65"/>
      <c r="E29" s="47"/>
      <c r="F29" s="65"/>
      <c r="G29" s="21"/>
      <c r="H29" s="2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5" customHeight="1">
      <c r="A30" s="48"/>
      <c r="B30" s="47"/>
      <c r="C30" s="47"/>
      <c r="D30" s="65"/>
      <c r="E30" s="47"/>
      <c r="F30" s="65"/>
      <c r="G30" s="21"/>
      <c r="H30" s="2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5" customHeight="1">
      <c r="A31" s="48"/>
      <c r="B31" s="47"/>
      <c r="C31" s="47"/>
      <c r="D31" s="65"/>
      <c r="E31" s="47"/>
      <c r="F31" s="65"/>
      <c r="G31" s="21"/>
      <c r="H31" s="2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5" customHeight="1">
      <c r="A32" s="48"/>
      <c r="B32" s="47"/>
      <c r="C32" s="47"/>
      <c r="D32" s="65"/>
      <c r="E32" s="47"/>
      <c r="F32" s="65"/>
      <c r="G32" s="21"/>
      <c r="H32" s="2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5" customHeight="1">
      <c r="A33" s="48"/>
      <c r="B33" s="47"/>
      <c r="C33" s="47"/>
      <c r="D33" s="65"/>
      <c r="E33" s="47"/>
      <c r="F33" s="65"/>
      <c r="G33" s="21"/>
      <c r="H33" s="2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5" customHeight="1">
      <c r="A34" s="48"/>
      <c r="B34" s="47"/>
      <c r="C34" s="47"/>
      <c r="D34" s="65"/>
      <c r="E34" s="47"/>
      <c r="F34" s="65"/>
      <c r="G34" s="21"/>
      <c r="H34" s="2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5" customHeight="1">
      <c r="A35" s="48"/>
      <c r="B35" s="47"/>
      <c r="C35" s="47"/>
      <c r="D35" s="65"/>
      <c r="E35" s="47"/>
      <c r="F35" s="65"/>
      <c r="G35" s="21"/>
      <c r="H35" s="2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5" customHeight="1">
      <c r="A36" s="48"/>
      <c r="B36" s="47"/>
      <c r="C36" s="47"/>
      <c r="D36" s="65"/>
      <c r="E36" s="47"/>
      <c r="F36" s="65"/>
      <c r="G36" s="21"/>
      <c r="H36" s="22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5" customHeight="1">
      <c r="A37" s="48"/>
      <c r="B37" s="47"/>
      <c r="C37" s="47"/>
      <c r="D37" s="65"/>
      <c r="E37" s="47"/>
      <c r="F37" s="65"/>
      <c r="G37" s="21"/>
      <c r="H37" s="22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8">
      <c r="A38" s="18"/>
      <c r="B38" s="19"/>
      <c r="C38" s="19"/>
      <c r="D38" s="20"/>
      <c r="E38" s="19"/>
      <c r="F38" s="20"/>
      <c r="G38" s="21"/>
      <c r="H38" s="2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8">
      <c r="A39" s="18"/>
      <c r="B39" s="19"/>
      <c r="C39" s="19"/>
      <c r="D39" s="20"/>
      <c r="E39" s="19"/>
      <c r="F39" s="20"/>
      <c r="G39" s="21"/>
      <c r="H39" s="2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8">
      <c r="A40" s="18"/>
      <c r="B40" s="19"/>
      <c r="C40" s="19"/>
      <c r="D40" s="20"/>
      <c r="E40" s="19"/>
      <c r="F40" s="20"/>
      <c r="G40" s="21"/>
      <c r="H40" s="2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8">
      <c r="A41" s="18"/>
      <c r="B41" s="19"/>
      <c r="C41" s="19"/>
      <c r="D41" s="20"/>
      <c r="E41" s="19"/>
      <c r="F41" s="20"/>
      <c r="G41" s="21"/>
      <c r="H41" s="2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8">
      <c r="A42" s="18"/>
      <c r="B42" s="19"/>
      <c r="C42" s="26"/>
      <c r="D42" s="20"/>
      <c r="E42" s="19"/>
      <c r="F42" s="20"/>
      <c r="G42" s="21"/>
      <c r="H42" s="2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8">
      <c r="A43" s="18"/>
      <c r="B43" s="19"/>
      <c r="C43" s="19"/>
      <c r="D43" s="20"/>
      <c r="E43" s="19"/>
      <c r="F43" s="20"/>
      <c r="G43" s="21"/>
      <c r="H43" s="2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8">
      <c r="A44" s="18"/>
      <c r="B44" s="19"/>
      <c r="C44" s="19"/>
      <c r="D44" s="20"/>
      <c r="E44" s="19"/>
      <c r="F44" s="20"/>
      <c r="G44" s="21"/>
      <c r="H44" s="2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8">
      <c r="A45" s="18"/>
      <c r="B45" s="19"/>
      <c r="C45" s="19"/>
      <c r="D45" s="20"/>
      <c r="E45" s="19"/>
      <c r="F45" s="20"/>
      <c r="G45" s="21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8">
      <c r="A46" s="18"/>
      <c r="B46" s="19"/>
      <c r="C46" s="19"/>
      <c r="D46" s="20"/>
      <c r="E46" s="19"/>
      <c r="F46" s="20"/>
      <c r="G46" s="21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8">
      <c r="A47" s="18"/>
      <c r="B47" s="19"/>
      <c r="C47" s="19"/>
      <c r="D47" s="20"/>
      <c r="E47" s="19"/>
      <c r="F47" s="20"/>
      <c r="G47" s="21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8">
      <c r="A48" s="18"/>
      <c r="B48" s="19"/>
      <c r="C48" s="19"/>
      <c r="D48" s="20"/>
      <c r="E48" s="19"/>
      <c r="F48" s="20"/>
      <c r="G48" s="21"/>
      <c r="H48" s="2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8">
      <c r="A49" s="18"/>
      <c r="B49" s="19"/>
      <c r="C49" s="20"/>
      <c r="D49" s="20"/>
      <c r="E49" s="19"/>
      <c r="F49" s="20"/>
      <c r="G49" s="21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7.5" customHeight="1">
      <c r="A50" s="18"/>
      <c r="B50" s="19"/>
      <c r="C50" s="20"/>
      <c r="D50" s="20"/>
      <c r="E50" s="19"/>
      <c r="F50" s="20"/>
      <c r="G50" s="21"/>
      <c r="H50" s="27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63" customHeight="1">
      <c r="A51" s="18"/>
      <c r="B51" s="19"/>
      <c r="C51" s="20"/>
      <c r="D51" s="20"/>
      <c r="E51" s="20"/>
      <c r="F51" s="20"/>
      <c r="G51" s="21"/>
      <c r="H51" s="3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3.75" customHeight="1">
      <c r="A52" s="18"/>
      <c r="B52" s="19"/>
      <c r="C52" s="20"/>
      <c r="D52" s="20"/>
      <c r="E52" s="20"/>
      <c r="F52" s="20"/>
      <c r="G52" s="21"/>
      <c r="H52" s="3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11" customHeight="1">
      <c r="A53" s="18"/>
      <c r="B53" s="19"/>
      <c r="C53" s="3"/>
      <c r="D53" s="20"/>
      <c r="E53" s="20"/>
      <c r="F53" s="20"/>
      <c r="G53" s="21"/>
      <c r="H53" s="27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98.25" customHeight="1">
      <c r="A54" s="18"/>
      <c r="B54" s="19"/>
      <c r="C54" s="3"/>
      <c r="D54" s="20"/>
      <c r="E54" s="20"/>
      <c r="F54" s="20"/>
      <c r="G54" s="21"/>
      <c r="H54" s="3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99" customHeight="1">
      <c r="A55" s="18"/>
      <c r="B55" s="47"/>
      <c r="C55" s="20"/>
      <c r="D55" s="20"/>
      <c r="E55" s="20"/>
      <c r="F55" s="20"/>
      <c r="G55" s="21"/>
      <c r="H55" s="3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18.5" customHeight="1">
      <c r="A56" s="18"/>
      <c r="B56" s="20"/>
      <c r="C56" s="20"/>
      <c r="D56" s="20"/>
      <c r="E56" s="19"/>
      <c r="F56" s="20"/>
      <c r="G56" s="21"/>
      <c r="H56" s="3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18"/>
      <c r="B57" s="32"/>
      <c r="C57" s="31"/>
      <c r="D57" s="19"/>
      <c r="E57" s="19"/>
      <c r="F57" s="20"/>
      <c r="G57" s="21"/>
      <c r="H57" s="3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18"/>
      <c r="B58" s="19"/>
      <c r="C58" s="33"/>
      <c r="D58" s="20"/>
      <c r="E58" s="19"/>
      <c r="F58" s="20"/>
      <c r="G58" s="21"/>
      <c r="H58" s="27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31"/>
      <c r="B59" s="20"/>
      <c r="C59" s="31"/>
      <c r="D59" s="19"/>
      <c r="E59" s="20"/>
      <c r="F59" s="20"/>
      <c r="G59" s="21"/>
      <c r="H59" s="3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18"/>
      <c r="B60" s="19"/>
      <c r="C60" s="31"/>
      <c r="D60" s="19"/>
      <c r="E60" s="19"/>
      <c r="F60" s="20"/>
      <c r="G60" s="21"/>
      <c r="H60" s="3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18"/>
      <c r="B61" s="19"/>
      <c r="C61" s="33"/>
      <c r="D61" s="20"/>
      <c r="E61" s="19"/>
      <c r="F61" s="20"/>
      <c r="G61" s="21"/>
      <c r="H61" s="27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31"/>
      <c r="B62" s="20"/>
      <c r="C62" s="31"/>
      <c r="D62" s="19"/>
      <c r="E62" s="20"/>
      <c r="F62" s="20"/>
      <c r="G62" s="21"/>
      <c r="H62" s="3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18"/>
      <c r="B63" s="19"/>
      <c r="C63" s="31"/>
      <c r="D63" s="19"/>
      <c r="E63" s="19"/>
      <c r="F63" s="20"/>
      <c r="G63" s="21"/>
      <c r="H63" s="3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18"/>
      <c r="B64" s="19"/>
      <c r="C64" s="33"/>
      <c r="D64" s="20"/>
      <c r="E64" s="19"/>
      <c r="F64" s="20"/>
      <c r="G64" s="21"/>
      <c r="H64" s="27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31"/>
      <c r="B65" s="20"/>
      <c r="C65" s="31"/>
      <c r="D65" s="19"/>
      <c r="E65" s="20"/>
      <c r="F65" s="20"/>
      <c r="G65" s="21"/>
      <c r="H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30.75" customHeight="1">
      <c r="A66" s="18"/>
      <c r="B66" s="19"/>
      <c r="C66" s="31"/>
      <c r="D66" s="19"/>
      <c r="E66" s="19"/>
      <c r="F66" s="20"/>
      <c r="G66" s="21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18"/>
      <c r="B67" s="19"/>
      <c r="C67" s="33"/>
      <c r="D67" s="20"/>
      <c r="E67" s="19"/>
      <c r="F67" s="20"/>
      <c r="G67" s="21"/>
      <c r="H67" s="27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31"/>
      <c r="B68" s="20"/>
      <c r="C68" s="31"/>
      <c r="D68" s="19"/>
      <c r="E68" s="20"/>
      <c r="F68" s="20"/>
      <c r="G68" s="21"/>
      <c r="H68" s="3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0.75" customHeight="1">
      <c r="A69" s="18"/>
      <c r="B69" s="19"/>
      <c r="C69" s="31"/>
      <c r="D69" s="19"/>
      <c r="E69" s="19"/>
      <c r="F69" s="20"/>
      <c r="G69" s="21"/>
      <c r="H69" s="3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18"/>
      <c r="B70" s="19"/>
      <c r="C70" s="33"/>
      <c r="D70" s="20"/>
      <c r="E70" s="19"/>
      <c r="F70" s="20"/>
      <c r="G70" s="21"/>
      <c r="H70" s="27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31"/>
      <c r="B71" s="20"/>
      <c r="C71" s="20"/>
      <c r="D71" s="19"/>
      <c r="E71" s="20"/>
      <c r="F71" s="20"/>
      <c r="G71" s="21"/>
      <c r="H71" s="3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1.5" customHeight="1">
      <c r="A72" s="18"/>
      <c r="B72" s="19"/>
      <c r="C72" s="31"/>
      <c r="D72" s="19"/>
      <c r="E72" s="19"/>
      <c r="F72" s="20"/>
      <c r="G72" s="21"/>
      <c r="H72" s="3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18"/>
      <c r="B73" s="19"/>
      <c r="C73" s="33"/>
      <c r="D73" s="20"/>
      <c r="E73" s="19"/>
      <c r="F73" s="20"/>
      <c r="G73" s="21"/>
      <c r="H73" s="27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31"/>
      <c r="B74" s="20"/>
      <c r="C74" s="31"/>
      <c r="D74" s="19"/>
      <c r="E74" s="20"/>
      <c r="F74" s="20"/>
      <c r="G74" s="21"/>
      <c r="H74" s="3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7.5" customHeight="1">
      <c r="A75" s="18"/>
      <c r="B75" s="19"/>
      <c r="C75" s="31"/>
      <c r="D75" s="19"/>
      <c r="E75" s="19"/>
      <c r="F75" s="20"/>
      <c r="G75" s="21"/>
      <c r="H75" s="3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18"/>
      <c r="B76" s="19"/>
      <c r="C76" s="33"/>
      <c r="D76" s="20"/>
      <c r="E76" s="19"/>
      <c r="F76" s="20"/>
      <c r="G76" s="21"/>
      <c r="H76" s="27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31"/>
      <c r="B77" s="20"/>
      <c r="C77" s="31"/>
      <c r="D77" s="19"/>
      <c r="E77" s="20"/>
      <c r="F77" s="20"/>
      <c r="G77" s="21"/>
      <c r="H77" s="3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38.25" customHeight="1">
      <c r="A78" s="18"/>
      <c r="B78" s="19"/>
      <c r="C78" s="31"/>
      <c r="D78" s="19"/>
      <c r="E78" s="19"/>
      <c r="F78" s="20"/>
      <c r="G78" s="21"/>
      <c r="H78" s="3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30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78">
    <cfRule type="cellIs" dxfId="43" priority="1" operator="equal">
      <formula>"FAIL"</formula>
    </cfRule>
    <cfRule type="cellIs" dxfId="42" priority="2" operator="equal">
      <formula>"PASS"</formula>
    </cfRule>
    <cfRule type="cellIs" dxfId="41" priority="3" operator="equal">
      <formula>"WARNING"</formula>
    </cfRule>
    <cfRule type="containsBlanks" dxfId="40" priority="4">
      <formula>LEN(TRIM(G7))=0</formula>
    </cfRule>
  </conditionalFormatting>
  <conditionalFormatting sqref="G49">
    <cfRule type="cellIs" dxfId="39" priority="37" operator="equal">
      <formula>"FAIL"</formula>
    </cfRule>
    <cfRule type="cellIs" dxfId="38" priority="38" operator="equal">
      <formula>"PASS"</formula>
    </cfRule>
    <cfRule type="cellIs" dxfId="37" priority="39" operator="equal">
      <formula>"WARNING"</formula>
    </cfRule>
    <cfRule type="containsBlanks" dxfId="36" priority="40">
      <formula>LEN(TRIM(G49))=0</formula>
    </cfRule>
  </conditionalFormatting>
  <conditionalFormatting sqref="G55">
    <cfRule type="cellIs" dxfId="35" priority="5" operator="equal">
      <formula>"FAIL"</formula>
    </cfRule>
    <cfRule type="cellIs" dxfId="34" priority="6" operator="equal">
      <formula>"PASS"</formula>
    </cfRule>
    <cfRule type="cellIs" dxfId="33" priority="7" operator="equal">
      <formula>"WARNING"</formula>
    </cfRule>
    <cfRule type="containsBlanks" dxfId="32" priority="8">
      <formula>LEN(TRIM(G55))=0</formula>
    </cfRule>
  </conditionalFormatting>
  <conditionalFormatting sqref="G58">
    <cfRule type="cellIs" dxfId="31" priority="9" operator="equal">
      <formula>"FAIL"</formula>
    </cfRule>
    <cfRule type="cellIs" dxfId="30" priority="10" operator="equal">
      <formula>"PASS"</formula>
    </cfRule>
    <cfRule type="cellIs" dxfId="29" priority="11" operator="equal">
      <formula>"WARNING"</formula>
    </cfRule>
    <cfRule type="containsBlanks" dxfId="28" priority="12">
      <formula>LEN(TRIM(G58))=0</formula>
    </cfRule>
  </conditionalFormatting>
  <conditionalFormatting sqref="G61">
    <cfRule type="cellIs" dxfId="27" priority="41" operator="equal">
      <formula>"FAIL"</formula>
    </cfRule>
    <cfRule type="cellIs" dxfId="26" priority="42" operator="equal">
      <formula>"PASS"</formula>
    </cfRule>
    <cfRule type="cellIs" dxfId="25" priority="43" operator="equal">
      <formula>"WARNING"</formula>
    </cfRule>
    <cfRule type="containsBlanks" dxfId="24" priority="44">
      <formula>LEN(TRIM(G61))=0</formula>
    </cfRule>
  </conditionalFormatting>
  <conditionalFormatting sqref="G64">
    <cfRule type="cellIs" dxfId="23" priority="13" operator="equal">
      <formula>"FAIL"</formula>
    </cfRule>
    <cfRule type="cellIs" dxfId="22" priority="14" operator="equal">
      <formula>"PASS"</formula>
    </cfRule>
    <cfRule type="cellIs" dxfId="21" priority="15" operator="equal">
      <formula>"WARNING"</formula>
    </cfRule>
    <cfRule type="containsBlanks" dxfId="20" priority="16">
      <formula>LEN(TRIM(G64))=0</formula>
    </cfRule>
  </conditionalFormatting>
  <conditionalFormatting sqref="G67">
    <cfRule type="cellIs" dxfId="19" priority="17" operator="equal">
      <formula>"FAIL"</formula>
    </cfRule>
    <cfRule type="cellIs" dxfId="18" priority="18" operator="equal">
      <formula>"PASS"</formula>
    </cfRule>
    <cfRule type="cellIs" dxfId="17" priority="19" operator="equal">
      <formula>"WARNING"</formula>
    </cfRule>
    <cfRule type="containsBlanks" dxfId="16" priority="20">
      <formula>LEN(TRIM(G67))=0</formula>
    </cfRule>
  </conditionalFormatting>
  <conditionalFormatting sqref="G70">
    <cfRule type="cellIs" dxfId="15" priority="21" operator="equal">
      <formula>"FAIL"</formula>
    </cfRule>
    <cfRule type="cellIs" dxfId="14" priority="22" operator="equal">
      <formula>"PASS"</formula>
    </cfRule>
    <cfRule type="cellIs" dxfId="13" priority="23" operator="equal">
      <formula>"WARNING"</formula>
    </cfRule>
    <cfRule type="containsBlanks" dxfId="12" priority="24">
      <formula>LEN(TRIM(G70))=0</formula>
    </cfRule>
  </conditionalFormatting>
  <conditionalFormatting sqref="G73">
    <cfRule type="cellIs" dxfId="11" priority="45" operator="equal">
      <formula>"FAIL"</formula>
    </cfRule>
    <cfRule type="cellIs" dxfId="10" priority="46" operator="equal">
      <formula>"PASS"</formula>
    </cfRule>
    <cfRule type="cellIs" dxfId="9" priority="47" operator="equal">
      <formula>"WARNING"</formula>
    </cfRule>
    <cfRule type="containsBlanks" dxfId="8" priority="48">
      <formula>LEN(TRIM(G73))=0</formula>
    </cfRule>
  </conditionalFormatting>
  <conditionalFormatting sqref="G76">
    <cfRule type="cellIs" dxfId="7" priority="49" operator="equal">
      <formula>"FAIL"</formula>
    </cfRule>
    <cfRule type="cellIs" dxfId="6" priority="50" operator="equal">
      <formula>"PASS"</formula>
    </cfRule>
    <cfRule type="cellIs" dxfId="5" priority="51" operator="equal">
      <formula>"WARNING"</formula>
    </cfRule>
    <cfRule type="containsBlanks" dxfId="4" priority="52">
      <formula>LEN(TRIM(G76))=0</formula>
    </cfRule>
  </conditionalFormatting>
  <conditionalFormatting sqref="I2:I3">
    <cfRule type="cellIs" dxfId="3" priority="25" operator="equal">
      <formula>"FAIL"</formula>
    </cfRule>
    <cfRule type="cellIs" dxfId="2" priority="26" operator="equal">
      <formula>"PASS"</formula>
    </cfRule>
    <cfRule type="cellIs" dxfId="1" priority="27" operator="equal">
      <formula>"WARNING"</formula>
    </cfRule>
    <cfRule type="containsBlanks" dxfId="0" priority="28">
      <formula>LEN(TRIM(I2))=0</formula>
    </cfRule>
  </conditionalFormatting>
  <dataValidations count="1">
    <dataValidation type="list" allowBlank="1" showInputMessage="1" showErrorMessage="1" prompt="Click and enter a value from the list of items" sqref="G7:G78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 for SignUp</vt:lpstr>
      <vt:lpstr>Test Cases Sign in</vt:lpstr>
      <vt:lpstr>'Test Cases Sign in'!mm</vt:lpstr>
      <vt:lpstr>mm</vt:lpstr>
      <vt:lpstr>'Test Cases Sign in'!verify_package_Design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user</cp:lastModifiedBy>
  <dcterms:created xsi:type="dcterms:W3CDTF">2020-08-07T08:33:33Z</dcterms:created>
  <dcterms:modified xsi:type="dcterms:W3CDTF">2024-01-02T16:18:15Z</dcterms:modified>
</cp:coreProperties>
</file>