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030" tabRatio="500"/>
  </bookViews>
  <sheets>
    <sheet name="Feuil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25" i="1"/>
  <c r="F23" i="1"/>
  <c r="F18" i="1"/>
  <c r="F14" i="1"/>
  <c r="F12" i="1"/>
  <c r="F10" i="1"/>
  <c r="F8" i="1"/>
  <c r="F6" i="1"/>
  <c r="F20" i="1"/>
  <c r="A8" i="1"/>
  <c r="A7" i="1"/>
  <c r="A10" i="1"/>
  <c r="A12" i="1"/>
  <c r="A14" i="1"/>
  <c r="A16" i="1"/>
  <c r="A17" i="1"/>
  <c r="A11" i="1"/>
  <c r="A13" i="1"/>
  <c r="A9" i="1"/>
</calcChain>
</file>

<file path=xl/sharedStrings.xml><?xml version="1.0" encoding="utf-8"?>
<sst xmlns="http://schemas.openxmlformats.org/spreadsheetml/2006/main" count="273" uniqueCount="76">
  <si>
    <t>INITIALES FORMATEUR</t>
  </si>
  <si>
    <t xml:space="preserve">PRESENCES ASc1 </t>
  </si>
  <si>
    <t>N°</t>
  </si>
  <si>
    <t>ID</t>
  </si>
  <si>
    <t>NOM</t>
  </si>
  <si>
    <t>PRENOM</t>
  </si>
  <si>
    <t>BAH</t>
  </si>
  <si>
    <t>Marouane</t>
  </si>
  <si>
    <t>BAROUX</t>
  </si>
  <si>
    <t>Ruben</t>
  </si>
  <si>
    <t>DE GUIBERT</t>
  </si>
  <si>
    <t>Alexis</t>
  </si>
  <si>
    <t>FERNANDEZ</t>
  </si>
  <si>
    <t>Yann-Henri</t>
  </si>
  <si>
    <t>FOURNIER</t>
  </si>
  <si>
    <t>Pierre</t>
  </si>
  <si>
    <t>GIRE</t>
  </si>
  <si>
    <t>Baptiste</t>
  </si>
  <si>
    <t>GUIBERT</t>
  </si>
  <si>
    <t>Maxime</t>
  </si>
  <si>
    <t>HARDOUIN</t>
  </si>
  <si>
    <t>Valentin</t>
  </si>
  <si>
    <t>LAVERGNE</t>
  </si>
  <si>
    <t>Aurélien</t>
  </si>
  <si>
    <t>MEDJDOUB</t>
  </si>
  <si>
    <t>Rachid</t>
  </si>
  <si>
    <t>MEKRAOUI</t>
  </si>
  <si>
    <t>Yassine</t>
  </si>
  <si>
    <t>MONAHAN</t>
  </si>
  <si>
    <t>Sean</t>
  </si>
  <si>
    <t>OUVRARD</t>
  </si>
  <si>
    <t>PARIS</t>
  </si>
  <si>
    <t>Tom</t>
  </si>
  <si>
    <t>PARIZOT-SISTI</t>
  </si>
  <si>
    <t>Marc-Antoine</t>
  </si>
  <si>
    <t>RADIS</t>
  </si>
  <si>
    <t>Warren</t>
  </si>
  <si>
    <t>RAKOTOBE</t>
  </si>
  <si>
    <t xml:space="preserve"> Kevin</t>
  </si>
  <si>
    <t>TIFOUR</t>
  </si>
  <si>
    <t xml:space="preserve">Amir </t>
  </si>
  <si>
    <t>TRY</t>
  </si>
  <si>
    <t>Olivier</t>
  </si>
  <si>
    <t>VACQUIÉ--STUTZ</t>
  </si>
  <si>
    <t>Merlin</t>
  </si>
  <si>
    <t>YOUSFI</t>
  </si>
  <si>
    <t>Chahrazed</t>
  </si>
  <si>
    <t>ROBERT</t>
  </si>
  <si>
    <t>Christophe</t>
  </si>
  <si>
    <t>PRESENCE</t>
  </si>
  <si>
    <t>NOTE</t>
  </si>
  <si>
    <t>FARNAULT</t>
  </si>
  <si>
    <t>MP - 1ADS</t>
  </si>
  <si>
    <t>ROTATION</t>
  </si>
  <si>
    <t>ALIGNEMENT</t>
  </si>
  <si>
    <t>PLATEAU</t>
  </si>
  <si>
    <t>PION</t>
  </si>
  <si>
    <t>PROCEDURE</t>
  </si>
  <si>
    <t>SAUVEGARDE</t>
  </si>
  <si>
    <t>ANIMATION</t>
  </si>
  <si>
    <t>TAILLE</t>
  </si>
  <si>
    <t>IA</t>
  </si>
  <si>
    <t>OK</t>
  </si>
  <si>
    <t>AISANCE</t>
  </si>
  <si>
    <t>QUALITE</t>
  </si>
  <si>
    <t>POINTS DE CODE</t>
  </si>
  <si>
    <t>ARGUMENTATION</t>
  </si>
  <si>
    <t>DEMO</t>
  </si>
  <si>
    <t>TB</t>
  </si>
  <si>
    <t>TTB</t>
  </si>
  <si>
    <t>B</t>
  </si>
  <si>
    <t>M</t>
  </si>
  <si>
    <t>-</t>
  </si>
  <si>
    <t>T</t>
  </si>
  <si>
    <t>ABS</t>
  </si>
  <si>
    <t>INIT.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</si>
</sst>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Calibri"/>
      <family val="2"/>
      <scheme val="minor"/>
    </font>
    <font>
      <b/>
      <sz val="12"/>
      <color theme="0"/>
      <name val="Avenir Next Regular"/>
    </font>
    <font>
      <b/>
      <sz val="16"/>
      <color theme="1"/>
      <name val="Avenir Next Regula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FE5FF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8"/>
  <sheetViews>
    <sheetView tabSelected="1" topLeftCell="A4" zoomScale="55" zoomScaleNormal="55" workbookViewId="0">
      <selection activeCell="C13" sqref="C13"/>
    </sheetView>
  </sheetViews>
  <sheetFormatPr baseColWidth="10" defaultRowHeight="15.75"/>
  <cols>
    <col min="3" max="3" width="17.5" customWidth="1"/>
    <col min="4" max="4" width="14.625" bestFit="1" customWidth="1"/>
    <col min="5" max="5" width="15.625" bestFit="1" customWidth="1"/>
    <col min="6" max="6" width="12.375" bestFit="1" customWidth="1"/>
    <col min="7" max="7" width="7.375" bestFit="1" customWidth="1"/>
    <col min="8" max="8" width="14.875" customWidth="1"/>
    <col min="9" max="9" width="18.25" customWidth="1"/>
    <col min="10" max="10" width="13.5" bestFit="1" customWidth="1"/>
    <col min="11" max="11" width="8.125" bestFit="1" customWidth="1"/>
    <col min="12" max="12" width="14.875" bestFit="1" customWidth="1"/>
    <col min="13" max="13" width="17.625" bestFit="1" customWidth="1"/>
    <col min="14" max="14" width="19.25" bestFit="1" customWidth="1"/>
    <col min="15" max="15" width="16.25" bestFit="1" customWidth="1"/>
    <col min="16" max="16" width="10.375" bestFit="1" customWidth="1"/>
    <col min="17" max="17" width="5.75" customWidth="1"/>
    <col min="18" max="18" width="13.125" bestFit="1" customWidth="1"/>
    <col min="19" max="19" width="12.375" bestFit="1" customWidth="1"/>
    <col min="20" max="20" width="23.25" bestFit="1" customWidth="1"/>
    <col min="21" max="21" width="24.25" bestFit="1" customWidth="1"/>
    <col min="22" max="22" width="9.5" bestFit="1" customWidth="1"/>
  </cols>
  <sheetData>
    <row r="1" spans="1:33" ht="19.5" thickBot="1">
      <c r="A1" s="71" t="s">
        <v>0</v>
      </c>
      <c r="B1" s="72"/>
      <c r="C1" s="72"/>
      <c r="D1" s="72"/>
      <c r="E1" s="83" t="s">
        <v>51</v>
      </c>
      <c r="F1" s="84"/>
      <c r="G1" s="48"/>
    </row>
    <row r="2" spans="1:33" ht="26.25">
      <c r="A2" s="73" t="s">
        <v>1</v>
      </c>
      <c r="B2" s="74"/>
      <c r="C2" s="74"/>
      <c r="D2" s="75"/>
      <c r="E2" s="79" t="s">
        <v>52</v>
      </c>
      <c r="F2" s="80"/>
      <c r="G2" s="49"/>
    </row>
    <row r="3" spans="1:33" ht="26.25">
      <c r="A3" s="76"/>
      <c r="B3" s="77"/>
      <c r="C3" s="77"/>
      <c r="D3" s="78"/>
      <c r="E3" s="81"/>
      <c r="F3" s="82"/>
      <c r="G3" s="49"/>
    </row>
    <row r="4" spans="1:33" ht="16.5" thickBot="1">
      <c r="A4" s="76"/>
      <c r="B4" s="77"/>
      <c r="C4" s="77"/>
      <c r="D4" s="78"/>
      <c r="E4" s="81"/>
      <c r="F4" s="82"/>
      <c r="G4" s="61">
        <v>1</v>
      </c>
      <c r="H4" s="34">
        <v>6</v>
      </c>
      <c r="I4" s="34">
        <v>11</v>
      </c>
      <c r="J4" s="34">
        <v>4</v>
      </c>
      <c r="K4" s="34">
        <v>4</v>
      </c>
      <c r="L4" s="34">
        <v>6</v>
      </c>
      <c r="M4" s="34">
        <v>8</v>
      </c>
      <c r="N4" s="34">
        <v>2.5</v>
      </c>
      <c r="O4" s="34">
        <v>2.5</v>
      </c>
      <c r="P4" s="34">
        <v>2.5</v>
      </c>
      <c r="Q4" s="34">
        <v>2.5</v>
      </c>
      <c r="R4" s="34">
        <v>4</v>
      </c>
      <c r="S4" s="34">
        <v>4</v>
      </c>
      <c r="T4" s="34">
        <v>4</v>
      </c>
      <c r="U4" s="34">
        <v>4</v>
      </c>
      <c r="V4" s="34">
        <v>4</v>
      </c>
    </row>
    <row r="5" spans="1:33" ht="36" customHeight="1" thickBot="1">
      <c r="A5" s="60" t="s">
        <v>2</v>
      </c>
      <c r="B5" s="60" t="s">
        <v>3</v>
      </c>
      <c r="C5" s="60" t="s">
        <v>4</v>
      </c>
      <c r="D5" s="60" t="s">
        <v>5</v>
      </c>
      <c r="E5" s="60" t="s">
        <v>49</v>
      </c>
      <c r="F5" s="60" t="s">
        <v>50</v>
      </c>
      <c r="G5" s="60" t="s">
        <v>75</v>
      </c>
      <c r="H5" s="60" t="s">
        <v>53</v>
      </c>
      <c r="I5" s="60" t="s">
        <v>54</v>
      </c>
      <c r="J5" s="60" t="s">
        <v>55</v>
      </c>
      <c r="K5" s="60" t="s">
        <v>56</v>
      </c>
      <c r="L5" s="60" t="s">
        <v>53</v>
      </c>
      <c r="M5" s="60" t="s">
        <v>57</v>
      </c>
      <c r="N5" s="60" t="s">
        <v>58</v>
      </c>
      <c r="O5" s="60" t="s">
        <v>59</v>
      </c>
      <c r="P5" s="60" t="s">
        <v>60</v>
      </c>
      <c r="Q5" s="60" t="s">
        <v>61</v>
      </c>
      <c r="R5" s="60" t="s">
        <v>63</v>
      </c>
      <c r="S5" s="60" t="s">
        <v>64</v>
      </c>
      <c r="T5" s="60" t="s">
        <v>65</v>
      </c>
      <c r="U5" s="60" t="s">
        <v>66</v>
      </c>
      <c r="V5" s="60" t="s">
        <v>67</v>
      </c>
    </row>
    <row r="6" spans="1:33" ht="36" customHeight="1">
      <c r="A6" s="8">
        <v>1</v>
      </c>
      <c r="B6" s="9">
        <v>214233</v>
      </c>
      <c r="C6" s="9" t="s">
        <v>6</v>
      </c>
      <c r="D6" s="10" t="s">
        <v>7</v>
      </c>
      <c r="E6" s="20" t="s">
        <v>62</v>
      </c>
      <c r="F6" s="63">
        <f>SUM(G6:V6)/3</f>
        <v>11.5</v>
      </c>
      <c r="G6" s="62">
        <v>1</v>
      </c>
      <c r="H6" s="70">
        <v>4.5</v>
      </c>
      <c r="I6" s="68">
        <v>8.25</v>
      </c>
      <c r="J6" s="68">
        <v>3</v>
      </c>
      <c r="K6" s="68">
        <v>2</v>
      </c>
      <c r="L6" s="68">
        <v>0.75</v>
      </c>
      <c r="M6" s="68">
        <v>4</v>
      </c>
      <c r="N6" s="68">
        <v>0</v>
      </c>
      <c r="O6" s="68">
        <v>0</v>
      </c>
      <c r="P6" s="68">
        <v>0</v>
      </c>
      <c r="Q6" s="68">
        <v>0</v>
      </c>
      <c r="R6" s="68">
        <v>2</v>
      </c>
      <c r="S6" s="68">
        <v>2</v>
      </c>
      <c r="T6" s="68">
        <v>3</v>
      </c>
      <c r="U6" s="68">
        <v>2</v>
      </c>
      <c r="V6" s="69">
        <v>2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36" customHeight="1" thickBot="1">
      <c r="A7" s="11">
        <f>A8+1</f>
        <v>4</v>
      </c>
      <c r="B7" s="12">
        <v>215612</v>
      </c>
      <c r="C7" s="12" t="s">
        <v>12</v>
      </c>
      <c r="D7" s="13" t="s">
        <v>13</v>
      </c>
      <c r="E7" s="33" t="s">
        <v>62</v>
      </c>
      <c r="F7" s="53"/>
      <c r="G7" s="13"/>
      <c r="H7" s="51" t="s">
        <v>70</v>
      </c>
      <c r="I7" s="35" t="s">
        <v>70</v>
      </c>
      <c r="J7" s="35" t="s">
        <v>70</v>
      </c>
      <c r="K7" s="35" t="s">
        <v>71</v>
      </c>
      <c r="L7" s="35" t="s">
        <v>73</v>
      </c>
      <c r="M7" s="35" t="s">
        <v>71</v>
      </c>
      <c r="N7" s="35" t="s">
        <v>72</v>
      </c>
      <c r="O7" s="35" t="s">
        <v>72</v>
      </c>
      <c r="P7" s="35" t="s">
        <v>72</v>
      </c>
      <c r="Q7" s="35" t="s">
        <v>72</v>
      </c>
      <c r="R7" s="35" t="s">
        <v>71</v>
      </c>
      <c r="S7" s="35" t="s">
        <v>71</v>
      </c>
      <c r="T7" s="35" t="s">
        <v>70</v>
      </c>
      <c r="U7" s="35" t="s">
        <v>71</v>
      </c>
      <c r="V7" s="36" t="s">
        <v>71</v>
      </c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36" customHeight="1">
      <c r="A8" s="41">
        <f>A27+1</f>
        <v>3</v>
      </c>
      <c r="B8" s="6">
        <v>218147</v>
      </c>
      <c r="C8" s="6" t="s">
        <v>10</v>
      </c>
      <c r="D8" s="7" t="s">
        <v>11</v>
      </c>
      <c r="E8" s="22" t="s">
        <v>62</v>
      </c>
      <c r="F8" s="63">
        <f>SUM(G8:V8)/3</f>
        <v>18.083333333333332</v>
      </c>
      <c r="G8" s="64">
        <v>1</v>
      </c>
      <c r="H8" s="65">
        <v>4.5</v>
      </c>
      <c r="I8" s="66">
        <v>8.25</v>
      </c>
      <c r="J8" s="66">
        <v>4</v>
      </c>
      <c r="K8" s="66">
        <v>4</v>
      </c>
      <c r="L8" s="66">
        <v>4</v>
      </c>
      <c r="M8" s="66">
        <v>6</v>
      </c>
      <c r="N8" s="66">
        <v>2.5</v>
      </c>
      <c r="O8" s="66">
        <v>2.5</v>
      </c>
      <c r="P8" s="66">
        <v>2.5</v>
      </c>
      <c r="Q8" s="66">
        <v>2.5</v>
      </c>
      <c r="R8" s="66">
        <v>2</v>
      </c>
      <c r="S8" s="66">
        <v>2</v>
      </c>
      <c r="T8" s="66">
        <v>3</v>
      </c>
      <c r="U8" s="66">
        <v>2</v>
      </c>
      <c r="V8" s="67">
        <v>3.5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36" customHeight="1" thickBot="1">
      <c r="A9" s="38">
        <f>A13+1</f>
        <v>17</v>
      </c>
      <c r="B9" s="39">
        <v>218219</v>
      </c>
      <c r="C9" s="39" t="s">
        <v>37</v>
      </c>
      <c r="D9" s="40" t="s">
        <v>38</v>
      </c>
      <c r="E9" s="47" t="s">
        <v>62</v>
      </c>
      <c r="F9" s="54"/>
      <c r="G9" s="40"/>
      <c r="H9" s="46" t="s">
        <v>70</v>
      </c>
      <c r="I9" s="43" t="s">
        <v>70</v>
      </c>
      <c r="J9" s="43" t="s">
        <v>69</v>
      </c>
      <c r="K9" s="43" t="s">
        <v>69</v>
      </c>
      <c r="L9" s="43" t="s">
        <v>69</v>
      </c>
      <c r="M9" s="43" t="s">
        <v>70</v>
      </c>
      <c r="N9" s="43" t="s">
        <v>69</v>
      </c>
      <c r="O9" s="43" t="s">
        <v>69</v>
      </c>
      <c r="P9" s="43" t="s">
        <v>69</v>
      </c>
      <c r="Q9" s="43" t="s">
        <v>69</v>
      </c>
      <c r="R9" s="43" t="s">
        <v>71</v>
      </c>
      <c r="S9" s="43" t="s">
        <v>71</v>
      </c>
      <c r="T9" s="43" t="s">
        <v>70</v>
      </c>
      <c r="U9" s="43" t="s">
        <v>71</v>
      </c>
      <c r="V9" s="44" t="s">
        <v>68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36" customHeight="1">
      <c r="A10" s="14">
        <f>A7+1</f>
        <v>5</v>
      </c>
      <c r="B10" s="15">
        <v>214759</v>
      </c>
      <c r="C10" s="15" t="s">
        <v>14</v>
      </c>
      <c r="D10" s="16" t="s">
        <v>15</v>
      </c>
      <c r="E10" s="32" t="s">
        <v>62</v>
      </c>
      <c r="F10" s="55">
        <f>SUM(G10:V10)/3</f>
        <v>15.666666666666666</v>
      </c>
      <c r="G10" s="24">
        <v>1</v>
      </c>
      <c r="H10" s="70">
        <v>4.5</v>
      </c>
      <c r="I10" s="68">
        <v>9.5</v>
      </c>
      <c r="J10" s="68">
        <v>3.5</v>
      </c>
      <c r="K10" s="68">
        <v>3.5</v>
      </c>
      <c r="L10" s="68">
        <v>5.5</v>
      </c>
      <c r="M10" s="68">
        <v>6</v>
      </c>
      <c r="N10" s="68">
        <v>0</v>
      </c>
      <c r="O10" s="68">
        <v>0</v>
      </c>
      <c r="P10" s="68">
        <v>0</v>
      </c>
      <c r="Q10" s="68">
        <v>0</v>
      </c>
      <c r="R10" s="68">
        <v>2</v>
      </c>
      <c r="S10" s="68">
        <v>2</v>
      </c>
      <c r="T10" s="68">
        <v>3</v>
      </c>
      <c r="U10" s="68">
        <v>3</v>
      </c>
      <c r="V10" s="69">
        <v>3.5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36" customHeight="1" thickBot="1">
      <c r="A11" s="11">
        <f>A22+1</f>
        <v>14</v>
      </c>
      <c r="B11" s="12">
        <v>214894</v>
      </c>
      <c r="C11" s="12" t="s">
        <v>31</v>
      </c>
      <c r="D11" s="13" t="s">
        <v>32</v>
      </c>
      <c r="E11" s="33" t="s">
        <v>62</v>
      </c>
      <c r="F11" s="53"/>
      <c r="G11" s="13"/>
      <c r="H11" s="51" t="s">
        <v>70</v>
      </c>
      <c r="I11" s="35" t="s">
        <v>68</v>
      </c>
      <c r="J11" s="35" t="s">
        <v>68</v>
      </c>
      <c r="K11" s="35" t="s">
        <v>68</v>
      </c>
      <c r="L11" s="35" t="s">
        <v>68</v>
      </c>
      <c r="M11" s="35" t="s">
        <v>70</v>
      </c>
      <c r="N11" s="35" t="s">
        <v>72</v>
      </c>
      <c r="O11" s="35" t="s">
        <v>72</v>
      </c>
      <c r="P11" s="35" t="s">
        <v>72</v>
      </c>
      <c r="Q11" s="35" t="s">
        <v>72</v>
      </c>
      <c r="R11" s="35" t="s">
        <v>71</v>
      </c>
      <c r="S11" s="35" t="s">
        <v>71</v>
      </c>
      <c r="T11" s="35" t="s">
        <v>70</v>
      </c>
      <c r="U11" s="35" t="s">
        <v>70</v>
      </c>
      <c r="V11" s="36" t="s">
        <v>68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ht="36" customHeight="1">
      <c r="A12" s="41">
        <f>A10+1</f>
        <v>6</v>
      </c>
      <c r="B12" s="6">
        <v>214140</v>
      </c>
      <c r="C12" s="6" t="s">
        <v>16</v>
      </c>
      <c r="D12" s="7" t="s">
        <v>17</v>
      </c>
      <c r="E12" s="22" t="s">
        <v>62</v>
      </c>
      <c r="F12" s="63">
        <f>SUM(G12:V12)/3</f>
        <v>14.916666666666666</v>
      </c>
      <c r="G12" s="64">
        <v>1</v>
      </c>
      <c r="H12" s="65">
        <v>4.5</v>
      </c>
      <c r="I12" s="66">
        <v>8.25</v>
      </c>
      <c r="J12" s="66">
        <v>3</v>
      </c>
      <c r="K12" s="66">
        <v>3</v>
      </c>
      <c r="L12" s="66">
        <v>3</v>
      </c>
      <c r="M12" s="66">
        <v>6</v>
      </c>
      <c r="N12" s="66">
        <v>0</v>
      </c>
      <c r="O12" s="66">
        <v>0</v>
      </c>
      <c r="P12" s="66">
        <v>0</v>
      </c>
      <c r="Q12" s="66">
        <v>0</v>
      </c>
      <c r="R12" s="66">
        <v>3.5</v>
      </c>
      <c r="S12" s="66">
        <v>3.5</v>
      </c>
      <c r="T12" s="66">
        <v>3</v>
      </c>
      <c r="U12" s="66">
        <v>3</v>
      </c>
      <c r="V12" s="67">
        <v>3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36" customHeight="1" thickBot="1">
      <c r="A13" s="38">
        <f>A24+1</f>
        <v>16</v>
      </c>
      <c r="B13" s="39">
        <v>215429</v>
      </c>
      <c r="C13" s="39" t="s">
        <v>35</v>
      </c>
      <c r="D13" s="40" t="s">
        <v>36</v>
      </c>
      <c r="E13" s="47" t="s">
        <v>62</v>
      </c>
      <c r="F13" s="54"/>
      <c r="G13" s="40"/>
      <c r="H13" s="46" t="s">
        <v>70</v>
      </c>
      <c r="I13" s="43" t="s">
        <v>70</v>
      </c>
      <c r="J13" s="43" t="s">
        <v>70</v>
      </c>
      <c r="K13" s="43" t="s">
        <v>70</v>
      </c>
      <c r="L13" s="43" t="s">
        <v>71</v>
      </c>
      <c r="M13" s="43" t="s">
        <v>70</v>
      </c>
      <c r="N13" s="43" t="s">
        <v>72</v>
      </c>
      <c r="O13" s="43" t="s">
        <v>72</v>
      </c>
      <c r="P13" s="43" t="s">
        <v>72</v>
      </c>
      <c r="Q13" s="43" t="s">
        <v>72</v>
      </c>
      <c r="R13" s="43" t="s">
        <v>68</v>
      </c>
      <c r="S13" s="43" t="s">
        <v>68</v>
      </c>
      <c r="T13" s="43" t="s">
        <v>70</v>
      </c>
      <c r="U13" s="43" t="s">
        <v>70</v>
      </c>
      <c r="V13" s="44" t="s">
        <v>70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36" customHeight="1">
      <c r="A14" s="14">
        <f>A12+1</f>
        <v>7</v>
      </c>
      <c r="B14" s="15">
        <v>217567</v>
      </c>
      <c r="C14" s="15" t="s">
        <v>18</v>
      </c>
      <c r="D14" s="16" t="s">
        <v>19</v>
      </c>
      <c r="E14" s="32" t="s">
        <v>62</v>
      </c>
      <c r="F14" s="55">
        <f>SUM(G14:V14)/3</f>
        <v>15.25</v>
      </c>
      <c r="G14" s="24">
        <v>1</v>
      </c>
      <c r="H14" s="70">
        <v>4.5</v>
      </c>
      <c r="I14" s="68">
        <v>5.5</v>
      </c>
      <c r="J14" s="68">
        <v>3</v>
      </c>
      <c r="K14" s="68">
        <v>3</v>
      </c>
      <c r="L14" s="68">
        <v>4.5</v>
      </c>
      <c r="M14" s="68">
        <v>7</v>
      </c>
      <c r="N14" s="68">
        <v>1.25</v>
      </c>
      <c r="O14" s="68">
        <v>0</v>
      </c>
      <c r="P14" s="68">
        <v>0</v>
      </c>
      <c r="Q14" s="68">
        <v>0</v>
      </c>
      <c r="R14" s="68">
        <v>3.5</v>
      </c>
      <c r="S14" s="68">
        <v>3</v>
      </c>
      <c r="T14" s="68">
        <v>3.5</v>
      </c>
      <c r="U14" s="68">
        <v>3</v>
      </c>
      <c r="V14" s="69">
        <v>3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36" customHeight="1" thickBot="1">
      <c r="A15" s="11">
        <v>21</v>
      </c>
      <c r="B15" s="12">
        <v>217034</v>
      </c>
      <c r="C15" s="12" t="s">
        <v>43</v>
      </c>
      <c r="D15" s="13" t="s">
        <v>44</v>
      </c>
      <c r="E15" s="33" t="s">
        <v>62</v>
      </c>
      <c r="F15" s="53"/>
      <c r="G15" s="13"/>
      <c r="H15" s="51" t="s">
        <v>70</v>
      </c>
      <c r="I15" s="35" t="s">
        <v>71</v>
      </c>
      <c r="J15" s="35" t="s">
        <v>70</v>
      </c>
      <c r="K15" s="35" t="s">
        <v>70</v>
      </c>
      <c r="L15" s="35" t="s">
        <v>70</v>
      </c>
      <c r="M15" s="35" t="s">
        <v>68</v>
      </c>
      <c r="N15" s="35" t="s">
        <v>71</v>
      </c>
      <c r="O15" s="35" t="s">
        <v>72</v>
      </c>
      <c r="P15" s="35" t="s">
        <v>72</v>
      </c>
      <c r="Q15" s="35" t="s">
        <v>72</v>
      </c>
      <c r="R15" s="35" t="s">
        <v>68</v>
      </c>
      <c r="S15" s="35" t="s">
        <v>70</v>
      </c>
      <c r="T15" s="35" t="s">
        <v>68</v>
      </c>
      <c r="U15" s="35" t="s">
        <v>70</v>
      </c>
      <c r="V15" s="36" t="s">
        <v>70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36" customHeight="1">
      <c r="A16" s="41">
        <f>A14+1</f>
        <v>8</v>
      </c>
      <c r="B16" s="6">
        <v>213878</v>
      </c>
      <c r="C16" s="6" t="s">
        <v>20</v>
      </c>
      <c r="D16" s="7" t="s">
        <v>21</v>
      </c>
      <c r="E16" s="22" t="s">
        <v>62</v>
      </c>
      <c r="F16" s="63">
        <f>SUM(G16:V16)/3</f>
        <v>8.75</v>
      </c>
      <c r="G16" s="64">
        <v>1</v>
      </c>
      <c r="H16" s="65">
        <v>4.5</v>
      </c>
      <c r="I16" s="66">
        <v>5.5</v>
      </c>
      <c r="J16" s="66">
        <v>0.5</v>
      </c>
      <c r="K16" s="66">
        <v>0.5</v>
      </c>
      <c r="L16" s="66">
        <v>0.75</v>
      </c>
      <c r="M16" s="66">
        <v>4</v>
      </c>
      <c r="N16" s="66">
        <v>0</v>
      </c>
      <c r="O16" s="66">
        <v>0</v>
      </c>
      <c r="P16" s="66">
        <v>0</v>
      </c>
      <c r="Q16" s="66">
        <v>0</v>
      </c>
      <c r="R16" s="66">
        <v>2</v>
      </c>
      <c r="S16" s="66">
        <v>2</v>
      </c>
      <c r="T16" s="66">
        <v>3</v>
      </c>
      <c r="U16" s="66">
        <v>2</v>
      </c>
      <c r="V16" s="67">
        <v>0.5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36" customHeight="1" thickBot="1">
      <c r="A17" s="38">
        <f>A23+1</f>
        <v>12</v>
      </c>
      <c r="B17" s="39">
        <v>218068</v>
      </c>
      <c r="C17" s="39" t="s">
        <v>28</v>
      </c>
      <c r="D17" s="40" t="s">
        <v>29</v>
      </c>
      <c r="E17" s="47" t="s">
        <v>62</v>
      </c>
      <c r="F17" s="54"/>
      <c r="G17" s="40"/>
      <c r="H17" s="46" t="s">
        <v>70</v>
      </c>
      <c r="I17" s="43" t="s">
        <v>71</v>
      </c>
      <c r="J17" s="43" t="s">
        <v>73</v>
      </c>
      <c r="K17" s="43" t="s">
        <v>73</v>
      </c>
      <c r="L17" s="43" t="s">
        <v>73</v>
      </c>
      <c r="M17" s="43" t="s">
        <v>71</v>
      </c>
      <c r="N17" s="43" t="s">
        <v>72</v>
      </c>
      <c r="O17" s="43" t="s">
        <v>72</v>
      </c>
      <c r="P17" s="43" t="s">
        <v>72</v>
      </c>
      <c r="Q17" s="43" t="s">
        <v>72</v>
      </c>
      <c r="R17" s="43" t="s">
        <v>71</v>
      </c>
      <c r="S17" s="43" t="s">
        <v>71</v>
      </c>
      <c r="T17" s="43" t="s">
        <v>70</v>
      </c>
      <c r="U17" s="43" t="s">
        <v>71</v>
      </c>
      <c r="V17" s="44" t="s">
        <v>73</v>
      </c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36" customHeight="1">
      <c r="A18" s="17">
        <v>18</v>
      </c>
      <c r="B18" s="18">
        <v>222111</v>
      </c>
      <c r="C18" s="62" t="s">
        <v>47</v>
      </c>
      <c r="D18" s="19" t="s">
        <v>48</v>
      </c>
      <c r="E18" s="20" t="s">
        <v>62</v>
      </c>
      <c r="F18" s="55">
        <f>SUM(G18:V18)/3</f>
        <v>11.916666666666666</v>
      </c>
      <c r="G18" s="62">
        <v>1</v>
      </c>
      <c r="H18" s="68">
        <v>4.5</v>
      </c>
      <c r="I18" s="68">
        <v>8.25</v>
      </c>
      <c r="J18" s="68">
        <v>3</v>
      </c>
      <c r="K18" s="68">
        <v>2</v>
      </c>
      <c r="L18" s="68">
        <v>3</v>
      </c>
      <c r="M18" s="68">
        <v>4</v>
      </c>
      <c r="N18" s="68">
        <v>0</v>
      </c>
      <c r="O18" s="68">
        <v>0</v>
      </c>
      <c r="P18" s="68">
        <v>0</v>
      </c>
      <c r="Q18" s="68">
        <v>0</v>
      </c>
      <c r="R18" s="68">
        <v>2</v>
      </c>
      <c r="S18" s="68">
        <v>2</v>
      </c>
      <c r="T18" s="68">
        <v>2</v>
      </c>
      <c r="U18" s="68">
        <v>2</v>
      </c>
      <c r="V18" s="69">
        <v>2</v>
      </c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36" customHeight="1" thickBot="1">
      <c r="A19" s="11">
        <v>9</v>
      </c>
      <c r="B19" s="12">
        <v>218013</v>
      </c>
      <c r="C19" s="12" t="s">
        <v>22</v>
      </c>
      <c r="D19" s="13" t="s">
        <v>23</v>
      </c>
      <c r="E19" s="33" t="s">
        <v>62</v>
      </c>
      <c r="F19" s="53"/>
      <c r="G19" s="13"/>
      <c r="H19" s="35" t="s">
        <v>70</v>
      </c>
      <c r="I19" s="35" t="s">
        <v>70</v>
      </c>
      <c r="J19" s="35" t="s">
        <v>70</v>
      </c>
      <c r="K19" s="35" t="s">
        <v>71</v>
      </c>
      <c r="L19" s="35" t="s">
        <v>71</v>
      </c>
      <c r="M19" s="35" t="s">
        <v>71</v>
      </c>
      <c r="N19" s="35" t="s">
        <v>72</v>
      </c>
      <c r="O19" s="35" t="s">
        <v>72</v>
      </c>
      <c r="P19" s="35" t="s">
        <v>72</v>
      </c>
      <c r="Q19" s="35" t="s">
        <v>72</v>
      </c>
      <c r="R19" s="35" t="s">
        <v>71</v>
      </c>
      <c r="S19" s="35" t="s">
        <v>71</v>
      </c>
      <c r="T19" s="35" t="s">
        <v>71</v>
      </c>
      <c r="U19" s="35" t="s">
        <v>71</v>
      </c>
      <c r="V19" s="36" t="s">
        <v>71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36" customHeight="1">
      <c r="A20" s="41">
        <v>19</v>
      </c>
      <c r="B20" s="6">
        <v>205353</v>
      </c>
      <c r="C20" s="6" t="s">
        <v>39</v>
      </c>
      <c r="D20" s="7" t="s">
        <v>40</v>
      </c>
      <c r="E20" s="22" t="s">
        <v>62</v>
      </c>
      <c r="F20" s="63">
        <f>SUM(G20:V20)/3</f>
        <v>19.916666666666668</v>
      </c>
      <c r="G20" s="64">
        <v>1</v>
      </c>
      <c r="H20" s="65">
        <v>6</v>
      </c>
      <c r="I20" s="66">
        <v>11</v>
      </c>
      <c r="J20" s="66">
        <v>3.5</v>
      </c>
      <c r="K20" s="66">
        <v>3.5</v>
      </c>
      <c r="L20" s="66">
        <v>5.5</v>
      </c>
      <c r="M20" s="66">
        <v>7</v>
      </c>
      <c r="N20" s="66">
        <v>2</v>
      </c>
      <c r="O20" s="66">
        <v>1.75</v>
      </c>
      <c r="P20" s="66">
        <v>2</v>
      </c>
      <c r="Q20" s="66">
        <v>0</v>
      </c>
      <c r="R20" s="66">
        <v>3.5</v>
      </c>
      <c r="S20" s="66">
        <v>3</v>
      </c>
      <c r="T20" s="66">
        <v>3.5</v>
      </c>
      <c r="U20" s="66">
        <v>3</v>
      </c>
      <c r="V20" s="67">
        <v>3.5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36" customHeight="1">
      <c r="A21" s="21">
        <v>10</v>
      </c>
      <c r="B21" s="4">
        <v>217102</v>
      </c>
      <c r="C21" s="4" t="s">
        <v>24</v>
      </c>
      <c r="D21" s="5" t="s">
        <v>25</v>
      </c>
      <c r="E21" s="23" t="s">
        <v>62</v>
      </c>
      <c r="F21" s="50"/>
      <c r="G21" s="5"/>
      <c r="H21" s="52" t="s">
        <v>69</v>
      </c>
      <c r="I21" s="37" t="s">
        <v>69</v>
      </c>
      <c r="J21" s="37" t="s">
        <v>68</v>
      </c>
      <c r="K21" s="37" t="s">
        <v>68</v>
      </c>
      <c r="L21" s="37" t="s">
        <v>68</v>
      </c>
      <c r="M21" s="37" t="s">
        <v>68</v>
      </c>
      <c r="N21" s="37" t="s">
        <v>68</v>
      </c>
      <c r="O21" s="37" t="s">
        <v>70</v>
      </c>
      <c r="P21" s="37" t="s">
        <v>68</v>
      </c>
      <c r="Q21" s="37" t="s">
        <v>72</v>
      </c>
      <c r="R21" s="37" t="s">
        <v>68</v>
      </c>
      <c r="S21" s="37" t="s">
        <v>70</v>
      </c>
      <c r="T21" s="37" t="s">
        <v>68</v>
      </c>
      <c r="U21" s="37" t="s">
        <v>70</v>
      </c>
      <c r="V21" s="42" t="s">
        <v>68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36" customHeight="1" thickBot="1">
      <c r="A22" s="38">
        <v>13</v>
      </c>
      <c r="B22" s="39">
        <v>214865</v>
      </c>
      <c r="C22" s="39" t="s">
        <v>30</v>
      </c>
      <c r="D22" s="40" t="s">
        <v>19</v>
      </c>
      <c r="E22" s="47" t="s">
        <v>62</v>
      </c>
      <c r="F22" s="54"/>
      <c r="G22" s="40"/>
      <c r="H22" s="46" t="s">
        <v>69</v>
      </c>
      <c r="I22" s="43" t="s">
        <v>69</v>
      </c>
      <c r="J22" s="43" t="s">
        <v>68</v>
      </c>
      <c r="K22" s="43" t="s">
        <v>68</v>
      </c>
      <c r="L22" s="43" t="s">
        <v>68</v>
      </c>
      <c r="M22" s="43" t="s">
        <v>68</v>
      </c>
      <c r="N22" s="43" t="s">
        <v>68</v>
      </c>
      <c r="O22" s="43" t="s">
        <v>70</v>
      </c>
      <c r="P22" s="43" t="s">
        <v>68</v>
      </c>
      <c r="Q22" s="43" t="s">
        <v>72</v>
      </c>
      <c r="R22" s="43" t="s">
        <v>68</v>
      </c>
      <c r="S22" s="43" t="s">
        <v>70</v>
      </c>
      <c r="T22" s="43" t="s">
        <v>68</v>
      </c>
      <c r="U22" s="43" t="s">
        <v>70</v>
      </c>
      <c r="V22" s="44" t="s">
        <v>68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36" customHeight="1">
      <c r="A23" s="17">
        <v>11</v>
      </c>
      <c r="B23" s="24">
        <v>217972</v>
      </c>
      <c r="C23" s="24" t="s">
        <v>26</v>
      </c>
      <c r="D23" s="30" t="s">
        <v>27</v>
      </c>
      <c r="E23" s="32" t="s">
        <v>62</v>
      </c>
      <c r="F23" s="55">
        <f>SUM(G23:V23)/3</f>
        <v>20</v>
      </c>
      <c r="G23" s="24">
        <v>1</v>
      </c>
      <c r="H23" s="68">
        <v>6</v>
      </c>
      <c r="I23" s="68">
        <v>11</v>
      </c>
      <c r="J23" s="68">
        <v>3.5</v>
      </c>
      <c r="K23" s="68">
        <v>3.5</v>
      </c>
      <c r="L23" s="68">
        <v>3.5</v>
      </c>
      <c r="M23" s="68">
        <v>7</v>
      </c>
      <c r="N23" s="68">
        <v>2.5</v>
      </c>
      <c r="O23" s="68">
        <v>2</v>
      </c>
      <c r="P23" s="68">
        <v>2</v>
      </c>
      <c r="Q23" s="68">
        <v>2</v>
      </c>
      <c r="R23" s="68">
        <v>3</v>
      </c>
      <c r="S23" s="68">
        <v>3</v>
      </c>
      <c r="T23" s="68">
        <v>3.5</v>
      </c>
      <c r="U23" s="68">
        <v>3</v>
      </c>
      <c r="V23" s="69">
        <v>3.5</v>
      </c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36" customHeight="1" thickBot="1">
      <c r="A24" s="25">
        <v>15</v>
      </c>
      <c r="B24" s="26">
        <v>213745</v>
      </c>
      <c r="C24" s="26" t="s">
        <v>33</v>
      </c>
      <c r="D24" s="31" t="s">
        <v>34</v>
      </c>
      <c r="E24" s="33" t="s">
        <v>62</v>
      </c>
      <c r="F24" s="56"/>
      <c r="G24" s="26"/>
      <c r="H24" s="35" t="s">
        <v>69</v>
      </c>
      <c r="I24" s="35" t="s">
        <v>69</v>
      </c>
      <c r="J24" s="35" t="s">
        <v>68</v>
      </c>
      <c r="K24" s="35" t="s">
        <v>68</v>
      </c>
      <c r="L24" s="35" t="s">
        <v>68</v>
      </c>
      <c r="M24" s="35" t="s">
        <v>68</v>
      </c>
      <c r="N24" s="35" t="s">
        <v>69</v>
      </c>
      <c r="O24" s="35" t="s">
        <v>68</v>
      </c>
      <c r="P24" s="35" t="s">
        <v>68</v>
      </c>
      <c r="Q24" s="35" t="s">
        <v>68</v>
      </c>
      <c r="R24" s="35" t="s">
        <v>70</v>
      </c>
      <c r="S24" s="35" t="s">
        <v>70</v>
      </c>
      <c r="T24" s="35" t="s">
        <v>68</v>
      </c>
      <c r="U24" s="35" t="s">
        <v>70</v>
      </c>
      <c r="V24" s="36" t="s">
        <v>68</v>
      </c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36" customHeight="1">
      <c r="A25" s="41">
        <v>20</v>
      </c>
      <c r="B25" s="6">
        <v>216086</v>
      </c>
      <c r="C25" s="6" t="s">
        <v>41</v>
      </c>
      <c r="D25" s="7" t="s">
        <v>42</v>
      </c>
      <c r="E25" s="22" t="s">
        <v>62</v>
      </c>
      <c r="F25" s="63">
        <f>SUM(G25:V25)/3</f>
        <v>15.166666666666666</v>
      </c>
      <c r="G25" s="64">
        <v>1</v>
      </c>
      <c r="H25" s="65">
        <v>4.5</v>
      </c>
      <c r="I25" s="66">
        <v>8.25</v>
      </c>
      <c r="J25" s="66">
        <v>3.5</v>
      </c>
      <c r="K25" s="66">
        <v>3.5</v>
      </c>
      <c r="L25" s="66">
        <v>3</v>
      </c>
      <c r="M25" s="66">
        <v>6</v>
      </c>
      <c r="N25" s="66">
        <v>0</v>
      </c>
      <c r="O25" s="66">
        <v>1.75</v>
      </c>
      <c r="P25" s="66">
        <v>0</v>
      </c>
      <c r="Q25" s="66">
        <v>0</v>
      </c>
      <c r="R25" s="66">
        <v>3</v>
      </c>
      <c r="S25" s="66">
        <v>3</v>
      </c>
      <c r="T25" s="66">
        <v>2</v>
      </c>
      <c r="U25" s="66">
        <v>3</v>
      </c>
      <c r="V25" s="67">
        <v>3</v>
      </c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s="34" customFormat="1" ht="36" customHeight="1" thickBot="1">
      <c r="A26" s="38">
        <v>22</v>
      </c>
      <c r="B26" s="39">
        <v>219312</v>
      </c>
      <c r="C26" s="39" t="s">
        <v>45</v>
      </c>
      <c r="D26" s="40" t="s">
        <v>46</v>
      </c>
      <c r="E26" s="47" t="s">
        <v>62</v>
      </c>
      <c r="F26" s="54"/>
      <c r="G26" s="40"/>
      <c r="H26" s="46" t="s">
        <v>70</v>
      </c>
      <c r="I26" s="43" t="s">
        <v>70</v>
      </c>
      <c r="J26" s="43" t="s">
        <v>68</v>
      </c>
      <c r="K26" s="43" t="s">
        <v>68</v>
      </c>
      <c r="L26" s="43" t="s">
        <v>71</v>
      </c>
      <c r="M26" s="43" t="s">
        <v>70</v>
      </c>
      <c r="N26" s="43" t="s">
        <v>72</v>
      </c>
      <c r="O26" s="43" t="s">
        <v>70</v>
      </c>
      <c r="P26" s="43" t="s">
        <v>72</v>
      </c>
      <c r="Q26" s="43" t="s">
        <v>72</v>
      </c>
      <c r="R26" s="43" t="s">
        <v>70</v>
      </c>
      <c r="S26" s="43" t="s">
        <v>70</v>
      </c>
      <c r="T26" s="43" t="s">
        <v>71</v>
      </c>
      <c r="U26" s="43" t="s">
        <v>70</v>
      </c>
      <c r="V26" s="44" t="s">
        <v>70</v>
      </c>
    </row>
    <row r="27" spans="1:33" ht="36" customHeight="1" thickBot="1">
      <c r="A27" s="27">
        <v>2</v>
      </c>
      <c r="B27" s="28">
        <v>205985</v>
      </c>
      <c r="C27" s="28" t="s">
        <v>8</v>
      </c>
      <c r="D27" s="29" t="s">
        <v>9</v>
      </c>
      <c r="E27" s="45" t="s">
        <v>74</v>
      </c>
      <c r="F27" s="45" t="s">
        <v>72</v>
      </c>
      <c r="G27" s="29"/>
      <c r="H27" s="57" t="s">
        <v>72</v>
      </c>
      <c r="I27" s="58" t="s">
        <v>72</v>
      </c>
      <c r="J27" s="58" t="s">
        <v>72</v>
      </c>
      <c r="K27" s="58" t="s">
        <v>72</v>
      </c>
      <c r="L27" s="58" t="s">
        <v>72</v>
      </c>
      <c r="M27" s="58" t="s">
        <v>72</v>
      </c>
      <c r="N27" s="58" t="s">
        <v>72</v>
      </c>
      <c r="O27" s="58" t="s">
        <v>72</v>
      </c>
      <c r="P27" s="58" t="s">
        <v>72</v>
      </c>
      <c r="Q27" s="58" t="s">
        <v>72</v>
      </c>
      <c r="R27" s="58" t="s">
        <v>72</v>
      </c>
      <c r="S27" s="58" t="s">
        <v>72</v>
      </c>
      <c r="T27" s="58" t="s">
        <v>72</v>
      </c>
      <c r="U27" s="58" t="s">
        <v>72</v>
      </c>
      <c r="V27" s="59" t="s">
        <v>72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17.25" customHeight="1"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7.25" customHeight="1"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1:33">
      <c r="A46" s="1"/>
      <c r="B46" s="1"/>
      <c r="C46" s="1"/>
      <c r="D46" s="1"/>
      <c r="E46" s="1"/>
      <c r="F46" s="1"/>
      <c r="G46" s="1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>
      <c r="A47" s="2"/>
      <c r="B47" s="2"/>
      <c r="C47" s="2"/>
      <c r="D47" s="3"/>
      <c r="E47" s="3"/>
      <c r="F47" s="3"/>
      <c r="G47" s="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5:33"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5:33"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5:33"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5:33"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 spans="5:33"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5:33"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5:33"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5:33"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5:33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5:33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5:33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5:33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5:33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5:33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5:33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5:33">
      <c r="E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8:33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8:33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8:33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8:33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8:33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8:33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8:33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8:33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8:33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8:33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8:33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8:33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8:33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8:33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</sheetData>
  <mergeCells count="4">
    <mergeCell ref="A1:D1"/>
    <mergeCell ref="A2:D4"/>
    <mergeCell ref="E2:F4"/>
    <mergeCell ref="E1:F1"/>
  </mergeCells>
  <phoneticPr fontId="7" type="noConversion"/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Farnault Jeremy</cp:lastModifiedBy>
  <cp:lastPrinted>2016-01-25T07:46:50Z</cp:lastPrinted>
  <dcterms:created xsi:type="dcterms:W3CDTF">2016-01-25T07:43:48Z</dcterms:created>
  <dcterms:modified xsi:type="dcterms:W3CDTF">2016-02-03T10:20:19Z</dcterms:modified>
</cp:coreProperties>
</file>