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L9" i="1"/>
  <c r="L10" i="1"/>
  <c r="L11" i="1"/>
  <c r="L12" i="1"/>
  <c r="L13" i="1"/>
  <c r="L14" i="1"/>
  <c r="L15" i="1"/>
  <c r="L16" i="1"/>
  <c r="L17" i="1"/>
  <c r="L18" i="1"/>
  <c r="L7" i="1"/>
  <c r="L8" i="1"/>
  <c r="I9" i="1"/>
  <c r="L6" i="1"/>
  <c r="L5" i="1"/>
  <c r="K12" i="1"/>
  <c r="K13" i="1"/>
  <c r="K14" i="1"/>
  <c r="K15" i="1"/>
  <c r="K16" i="1"/>
  <c r="K17" i="1"/>
  <c r="K18" i="1"/>
  <c r="K8" i="1"/>
  <c r="K9" i="1"/>
  <c r="K10" i="1"/>
  <c r="K11" i="1"/>
  <c r="K7" i="1"/>
  <c r="K6" i="1"/>
  <c r="K5" i="1"/>
  <c r="J13" i="1"/>
  <c r="J8" i="1"/>
  <c r="J6" i="1"/>
  <c r="J7" i="1"/>
  <c r="J9" i="1"/>
  <c r="J10" i="1"/>
  <c r="J11" i="1"/>
  <c r="J12" i="1"/>
  <c r="J14" i="1"/>
  <c r="J15" i="1"/>
  <c r="J16" i="1"/>
  <c r="J17" i="1"/>
  <c r="J18" i="1"/>
  <c r="J5" i="1"/>
  <c r="I18" i="1"/>
  <c r="I17" i="1"/>
  <c r="I5" i="1"/>
  <c r="I6" i="1"/>
  <c r="I7" i="1"/>
  <c r="I8" i="1"/>
  <c r="I10" i="1"/>
  <c r="I11" i="1"/>
  <c r="I12" i="1"/>
  <c r="I13" i="1"/>
  <c r="I14" i="1"/>
  <c r="I15" i="1"/>
  <c r="I16" i="1"/>
  <c r="L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sharedStrings.xml><?xml version="1.0" encoding="utf-8"?>
<sst xmlns="http://schemas.openxmlformats.org/spreadsheetml/2006/main" count="29" uniqueCount="29">
  <si>
    <t>EMP CODE</t>
  </si>
  <si>
    <t>NAME</t>
  </si>
  <si>
    <t>SALE 1</t>
  </si>
  <si>
    <t>SALE 2</t>
  </si>
  <si>
    <t>SALE 3</t>
  </si>
  <si>
    <t>SALE 4</t>
  </si>
  <si>
    <t>TOTAL SALE</t>
  </si>
  <si>
    <t>ALLOWANCE 2</t>
  </si>
  <si>
    <t>ALLOWANCE 3</t>
  </si>
  <si>
    <t>TOTAL ALLOWANCE</t>
  </si>
  <si>
    <t>ALLOWANCE 1</t>
  </si>
  <si>
    <t>M. MOHSIN</t>
  </si>
  <si>
    <t>RAHEEL ANSARI</t>
  </si>
  <si>
    <t>ZESHAN ASLAM</t>
  </si>
  <si>
    <t>SAAD AHMED</t>
  </si>
  <si>
    <t>HAMZA KHAN</t>
  </si>
  <si>
    <t>NAVEED ALI</t>
  </si>
  <si>
    <t>ZAKKA ULLA KHAN</t>
  </si>
  <si>
    <t>HASAN ALI AZIZI</t>
  </si>
  <si>
    <t>M. WAQAS</t>
  </si>
  <si>
    <t>SHAHZAIB</t>
  </si>
  <si>
    <t>M. REHMAN</t>
  </si>
  <si>
    <t>AHMED KHAN</t>
  </si>
  <si>
    <t>M. FAISAL ANSARI</t>
  </si>
  <si>
    <t>SYED AZIM</t>
  </si>
  <si>
    <t>M. KHAYYAM</t>
  </si>
  <si>
    <t>IBM PAINT HOUSE</t>
  </si>
  <si>
    <t>SALES REPORT</t>
  </si>
  <si>
    <t>BASIC 
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</si>
</sst>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textRotation="90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sqref="A1:L1"/>
    </sheetView>
  </sheetViews>
  <sheetFormatPr defaultRowHeight="15" x14ac:dyDescent="0.25"/>
  <cols>
    <col min="2" max="2" width="21.28515625" customWidth="1"/>
    <col min="3" max="3" width="7.85546875" customWidth="1"/>
    <col min="4" max="8" width="6.5703125" customWidth="1"/>
    <col min="9" max="11" width="10.7109375" customWidth="1"/>
    <col min="12" max="12" width="13.5703125" customWidth="1"/>
  </cols>
  <sheetData>
    <row r="1" spans="1:13" ht="37.5" customHeight="1" thickBot="1" x14ac:dyDescent="0.75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25.5" customHeight="1" thickBot="1" x14ac:dyDescent="0.45">
      <c r="A2" s="11" t="s">
        <v>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3" ht="70.5" customHeight="1" x14ac:dyDescent="0.25">
      <c r="A3" s="5" t="s">
        <v>0</v>
      </c>
      <c r="B3" s="6" t="s">
        <v>1</v>
      </c>
      <c r="C3" s="5" t="s">
        <v>28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7" t="s">
        <v>10</v>
      </c>
      <c r="J3" s="7" t="s">
        <v>7</v>
      </c>
      <c r="K3" s="7" t="s">
        <v>8</v>
      </c>
      <c r="L3" s="8" t="s">
        <v>9</v>
      </c>
      <c r="M3" s="1"/>
    </row>
    <row r="4" spans="1:13" x14ac:dyDescent="0.25">
      <c r="A4" s="2">
        <v>1</v>
      </c>
      <c r="B4" s="3" t="s">
        <v>11</v>
      </c>
      <c r="C4" s="2">
        <v>3500</v>
      </c>
      <c r="D4" s="2">
        <v>900</v>
      </c>
      <c r="E4" s="2">
        <v>800</v>
      </c>
      <c r="F4" s="2">
        <v>250</v>
      </c>
      <c r="G4" s="2">
        <v>300</v>
      </c>
      <c r="H4" s="2">
        <f>SUM(D4:G4)</f>
        <v>2250</v>
      </c>
      <c r="I4" s="4">
        <f>IF(H4&gt;=1500,C4*35%,IF(H4&gt;=1000,C4*25%,"T.A"))</f>
        <v>1225</v>
      </c>
      <c r="J4" s="2">
        <f>IF(OR(H4&gt;1500,C4=3000),1000,500)</f>
        <v>1000</v>
      </c>
      <c r="K4" s="2">
        <f>IF(OR(H4&gt;2000,C4=3000),1000,500)</f>
        <v>1000</v>
      </c>
      <c r="L4" s="2">
        <f>SUM(I4:K4)</f>
        <v>3225</v>
      </c>
    </row>
    <row r="5" spans="1:13" x14ac:dyDescent="0.25">
      <c r="A5" s="2">
        <v>2</v>
      </c>
      <c r="B5" s="3" t="s">
        <v>12</v>
      </c>
      <c r="C5" s="2">
        <v>2200</v>
      </c>
      <c r="D5" s="2">
        <v>150</v>
      </c>
      <c r="E5" s="2">
        <v>250</v>
      </c>
      <c r="F5" s="2">
        <v>900</v>
      </c>
      <c r="G5" s="2">
        <v>150</v>
      </c>
      <c r="H5" s="2">
        <f t="shared" ref="H5:H18" si="0">SUM(D5:G5)</f>
        <v>1450</v>
      </c>
      <c r="I5" s="4">
        <f t="shared" ref="I5:I18" si="1">IF(H5&gt;=1500,C5*35%,IF(H5&gt;=1000,C5*25%,"T.A"))</f>
        <v>550</v>
      </c>
      <c r="J5" s="2">
        <f>IF(OR(H5&gt;1500,C5=3000),1000,500)</f>
        <v>500</v>
      </c>
      <c r="K5" s="2">
        <f>IF(OR(H5&gt;2000,C5=3000),1000,500)</f>
        <v>500</v>
      </c>
      <c r="L5" s="2">
        <f>SUM(I5:K5)</f>
        <v>1550</v>
      </c>
    </row>
    <row r="6" spans="1:13" x14ac:dyDescent="0.25">
      <c r="A6" s="2">
        <v>3</v>
      </c>
      <c r="B6" s="3" t="s">
        <v>13</v>
      </c>
      <c r="C6" s="2">
        <v>3000</v>
      </c>
      <c r="D6" s="2">
        <v>100</v>
      </c>
      <c r="E6" s="2">
        <v>300</v>
      </c>
      <c r="F6" s="2">
        <v>500</v>
      </c>
      <c r="G6" s="2">
        <v>100</v>
      </c>
      <c r="H6" s="2">
        <f t="shared" si="0"/>
        <v>1000</v>
      </c>
      <c r="I6" s="4">
        <f t="shared" si="1"/>
        <v>750</v>
      </c>
      <c r="J6" s="2">
        <f>IF(OR(H6&gt;1500,C6=3000),1000,500)</f>
        <v>1000</v>
      </c>
      <c r="K6" s="2">
        <f>IF(OR(H6&gt;2000,C6=3000),1000,500)</f>
        <v>1000</v>
      </c>
      <c r="L6" s="2">
        <f>SUM(I6:K6)</f>
        <v>2750</v>
      </c>
    </row>
    <row r="7" spans="1:13" x14ac:dyDescent="0.25">
      <c r="A7" s="2">
        <v>4</v>
      </c>
      <c r="B7" s="3" t="s">
        <v>14</v>
      </c>
      <c r="C7" s="2">
        <v>2000</v>
      </c>
      <c r="D7" s="2">
        <v>100</v>
      </c>
      <c r="E7" s="2">
        <v>250</v>
      </c>
      <c r="F7" s="2">
        <v>400</v>
      </c>
      <c r="G7" s="2">
        <v>50</v>
      </c>
      <c r="H7" s="2">
        <f t="shared" si="0"/>
        <v>800</v>
      </c>
      <c r="I7" s="4" t="str">
        <f t="shared" si="1"/>
        <v>T.A</v>
      </c>
      <c r="J7" s="2">
        <f t="shared" ref="J7:J18" si="2">IF(OR(H7&gt;1500,C7=3000),1000,500)</f>
        <v>500</v>
      </c>
      <c r="K7" s="2">
        <f>IF(OR(H7&gt;2000,C7=3000),1000,500)</f>
        <v>500</v>
      </c>
      <c r="L7" s="2">
        <f>SUM(I7:K7)</f>
        <v>1000</v>
      </c>
    </row>
    <row r="8" spans="1:13" x14ac:dyDescent="0.25">
      <c r="A8" s="2">
        <v>5</v>
      </c>
      <c r="B8" s="3" t="s">
        <v>15</v>
      </c>
      <c r="C8" s="2">
        <v>2400</v>
      </c>
      <c r="D8" s="2">
        <v>150</v>
      </c>
      <c r="E8" s="2">
        <v>100</v>
      </c>
      <c r="F8" s="2">
        <v>400</v>
      </c>
      <c r="G8" s="2">
        <v>250</v>
      </c>
      <c r="H8" s="2">
        <f t="shared" si="0"/>
        <v>900</v>
      </c>
      <c r="I8" s="4" t="str">
        <f t="shared" si="1"/>
        <v>T.A</v>
      </c>
      <c r="J8" s="2">
        <f>IF(OR(H8&gt;1500,C8=3000),1000,500)</f>
        <v>500</v>
      </c>
      <c r="K8" s="2">
        <f t="shared" ref="K8:K18" si="3">IF(OR(H8&gt;2000,C8=3000),1000,500)</f>
        <v>500</v>
      </c>
      <c r="L8" s="2">
        <f>SUM(I8:K8)</f>
        <v>1000</v>
      </c>
    </row>
    <row r="9" spans="1:13" x14ac:dyDescent="0.25">
      <c r="A9" s="2">
        <v>6</v>
      </c>
      <c r="B9" s="3" t="s">
        <v>16</v>
      </c>
      <c r="C9" s="2">
        <v>1900</v>
      </c>
      <c r="D9" s="2">
        <v>700</v>
      </c>
      <c r="E9" s="2">
        <v>800</v>
      </c>
      <c r="F9" s="2">
        <v>300</v>
      </c>
      <c r="G9" s="2">
        <v>300</v>
      </c>
      <c r="H9" s="2">
        <f t="shared" si="0"/>
        <v>2100</v>
      </c>
      <c r="I9" s="4">
        <f t="shared" si="1"/>
        <v>665</v>
      </c>
      <c r="J9" s="2">
        <f t="shared" si="2"/>
        <v>1000</v>
      </c>
      <c r="K9" s="2">
        <f t="shared" si="3"/>
        <v>1000</v>
      </c>
      <c r="L9" s="2">
        <f t="shared" ref="L9:L18" si="4">SUM(I9:K9)</f>
        <v>2665</v>
      </c>
    </row>
    <row r="10" spans="1:13" x14ac:dyDescent="0.25">
      <c r="A10" s="2">
        <v>7</v>
      </c>
      <c r="B10" s="3" t="s">
        <v>17</v>
      </c>
      <c r="C10" s="2">
        <v>2200</v>
      </c>
      <c r="D10" s="2">
        <v>250</v>
      </c>
      <c r="E10" s="2">
        <v>600</v>
      </c>
      <c r="F10" s="2">
        <v>400</v>
      </c>
      <c r="G10" s="2">
        <v>360</v>
      </c>
      <c r="H10" s="2">
        <f t="shared" si="0"/>
        <v>1610</v>
      </c>
      <c r="I10" s="4">
        <f t="shared" si="1"/>
        <v>770</v>
      </c>
      <c r="J10" s="2">
        <f t="shared" si="2"/>
        <v>1000</v>
      </c>
      <c r="K10" s="2">
        <f t="shared" si="3"/>
        <v>500</v>
      </c>
      <c r="L10" s="2">
        <f t="shared" si="4"/>
        <v>2270</v>
      </c>
    </row>
    <row r="11" spans="1:13" x14ac:dyDescent="0.25">
      <c r="A11" s="2">
        <v>8</v>
      </c>
      <c r="B11" s="3" t="s">
        <v>18</v>
      </c>
      <c r="C11" s="2">
        <v>3000</v>
      </c>
      <c r="D11" s="2">
        <v>500</v>
      </c>
      <c r="E11" s="2">
        <v>300</v>
      </c>
      <c r="F11" s="2">
        <v>500</v>
      </c>
      <c r="G11" s="2">
        <v>100</v>
      </c>
      <c r="H11" s="2">
        <f t="shared" si="0"/>
        <v>1400</v>
      </c>
      <c r="I11" s="4">
        <f t="shared" si="1"/>
        <v>750</v>
      </c>
      <c r="J11" s="2">
        <f t="shared" si="2"/>
        <v>1000</v>
      </c>
      <c r="K11" s="2">
        <f t="shared" si="3"/>
        <v>1000</v>
      </c>
      <c r="L11" s="2">
        <f t="shared" si="4"/>
        <v>2750</v>
      </c>
    </row>
    <row r="12" spans="1:13" x14ac:dyDescent="0.25">
      <c r="A12" s="2">
        <v>9</v>
      </c>
      <c r="B12" s="3" t="s">
        <v>19</v>
      </c>
      <c r="C12" s="2">
        <v>3500</v>
      </c>
      <c r="D12" s="2">
        <v>200</v>
      </c>
      <c r="E12" s="2">
        <v>300</v>
      </c>
      <c r="F12" s="2">
        <v>60</v>
      </c>
      <c r="G12" s="2">
        <v>200</v>
      </c>
      <c r="H12" s="2">
        <f t="shared" si="0"/>
        <v>760</v>
      </c>
      <c r="I12" s="4" t="str">
        <f t="shared" si="1"/>
        <v>T.A</v>
      </c>
      <c r="J12" s="2">
        <f t="shared" si="2"/>
        <v>500</v>
      </c>
      <c r="K12" s="2">
        <f t="shared" si="3"/>
        <v>500</v>
      </c>
      <c r="L12" s="2">
        <f t="shared" si="4"/>
        <v>1000</v>
      </c>
    </row>
    <row r="13" spans="1:13" x14ac:dyDescent="0.25">
      <c r="A13" s="2">
        <v>10</v>
      </c>
      <c r="B13" s="3" t="s">
        <v>20</v>
      </c>
      <c r="C13" s="2">
        <v>3400</v>
      </c>
      <c r="D13" s="2">
        <v>900</v>
      </c>
      <c r="E13" s="2">
        <v>800</v>
      </c>
      <c r="F13" s="2">
        <v>250</v>
      </c>
      <c r="G13" s="2">
        <v>300</v>
      </c>
      <c r="H13" s="2">
        <f t="shared" si="0"/>
        <v>2250</v>
      </c>
      <c r="I13" s="4">
        <f t="shared" si="1"/>
        <v>1190</v>
      </c>
      <c r="J13" s="2">
        <f>IF(OR(H13&gt;1500,C13=3000),1000,500)</f>
        <v>1000</v>
      </c>
      <c r="K13" s="2">
        <f t="shared" si="3"/>
        <v>1000</v>
      </c>
      <c r="L13" s="2">
        <f t="shared" si="4"/>
        <v>3190</v>
      </c>
    </row>
    <row r="14" spans="1:13" x14ac:dyDescent="0.25">
      <c r="A14" s="2">
        <v>11</v>
      </c>
      <c r="B14" s="3" t="s">
        <v>21</v>
      </c>
      <c r="C14" s="2">
        <v>2500</v>
      </c>
      <c r="D14" s="2">
        <v>150</v>
      </c>
      <c r="E14" s="2">
        <v>250</v>
      </c>
      <c r="F14" s="2">
        <v>900</v>
      </c>
      <c r="G14" s="2">
        <v>150</v>
      </c>
      <c r="H14" s="2">
        <f t="shared" si="0"/>
        <v>1450</v>
      </c>
      <c r="I14" s="4">
        <f t="shared" si="1"/>
        <v>625</v>
      </c>
      <c r="J14" s="2">
        <f t="shared" si="2"/>
        <v>500</v>
      </c>
      <c r="K14" s="2">
        <f t="shared" si="3"/>
        <v>500</v>
      </c>
      <c r="L14" s="2">
        <f t="shared" si="4"/>
        <v>1625</v>
      </c>
    </row>
    <row r="15" spans="1:13" x14ac:dyDescent="0.25">
      <c r="A15" s="2">
        <v>12</v>
      </c>
      <c r="B15" s="3" t="s">
        <v>22</v>
      </c>
      <c r="C15" s="2">
        <v>2200</v>
      </c>
      <c r="D15" s="2">
        <v>150</v>
      </c>
      <c r="E15" s="2">
        <v>600</v>
      </c>
      <c r="F15" s="2">
        <v>150</v>
      </c>
      <c r="G15" s="2">
        <v>250</v>
      </c>
      <c r="H15" s="2">
        <f t="shared" si="0"/>
        <v>1150</v>
      </c>
      <c r="I15" s="4">
        <f t="shared" si="1"/>
        <v>550</v>
      </c>
      <c r="J15" s="2">
        <f t="shared" si="2"/>
        <v>500</v>
      </c>
      <c r="K15" s="2">
        <f t="shared" si="3"/>
        <v>500</v>
      </c>
      <c r="L15" s="2">
        <f t="shared" si="4"/>
        <v>1550</v>
      </c>
    </row>
    <row r="16" spans="1:13" x14ac:dyDescent="0.25">
      <c r="A16" s="2">
        <v>13</v>
      </c>
      <c r="B16" s="3" t="s">
        <v>23</v>
      </c>
      <c r="C16" s="2">
        <v>3000</v>
      </c>
      <c r="D16" s="2">
        <v>450</v>
      </c>
      <c r="E16" s="2">
        <v>250</v>
      </c>
      <c r="F16" s="2">
        <v>400</v>
      </c>
      <c r="G16" s="2">
        <v>50</v>
      </c>
      <c r="H16" s="2">
        <f t="shared" si="0"/>
        <v>1150</v>
      </c>
      <c r="I16" s="4">
        <f t="shared" si="1"/>
        <v>750</v>
      </c>
      <c r="J16" s="2">
        <f t="shared" si="2"/>
        <v>1000</v>
      </c>
      <c r="K16" s="2">
        <f t="shared" si="3"/>
        <v>1000</v>
      </c>
      <c r="L16" s="2">
        <f t="shared" si="4"/>
        <v>2750</v>
      </c>
    </row>
    <row r="17" spans="1:12" x14ac:dyDescent="0.25">
      <c r="A17" s="2">
        <v>14</v>
      </c>
      <c r="B17" s="3" t="s">
        <v>24</v>
      </c>
      <c r="C17" s="2">
        <v>2000</v>
      </c>
      <c r="D17" s="2">
        <v>150</v>
      </c>
      <c r="E17" s="2">
        <v>300</v>
      </c>
      <c r="F17" s="2">
        <v>250</v>
      </c>
      <c r="G17" s="2">
        <v>100</v>
      </c>
      <c r="H17" s="2">
        <f t="shared" si="0"/>
        <v>800</v>
      </c>
      <c r="I17" s="4" t="str">
        <f t="shared" si="1"/>
        <v>T.A</v>
      </c>
      <c r="J17" s="2">
        <f t="shared" si="2"/>
        <v>500</v>
      </c>
      <c r="K17" s="2">
        <f t="shared" si="3"/>
        <v>500</v>
      </c>
      <c r="L17" s="2">
        <f t="shared" si="4"/>
        <v>1000</v>
      </c>
    </row>
    <row r="18" spans="1:12" x14ac:dyDescent="0.25">
      <c r="A18" s="2">
        <v>15</v>
      </c>
      <c r="B18" s="3" t="s">
        <v>25</v>
      </c>
      <c r="C18" s="2">
        <v>2400</v>
      </c>
      <c r="D18" s="2">
        <v>300</v>
      </c>
      <c r="E18" s="2">
        <v>500</v>
      </c>
      <c r="F18" s="2">
        <v>100</v>
      </c>
      <c r="G18" s="2">
        <v>170</v>
      </c>
      <c r="H18" s="2">
        <f t="shared" si="0"/>
        <v>1070</v>
      </c>
      <c r="I18" s="4">
        <f t="shared" si="1"/>
        <v>600</v>
      </c>
      <c r="J18" s="2">
        <f t="shared" si="2"/>
        <v>500</v>
      </c>
      <c r="K18" s="2">
        <f t="shared" si="3"/>
        <v>500</v>
      </c>
      <c r="L18" s="2">
        <f t="shared" si="4"/>
        <v>1600</v>
      </c>
    </row>
  </sheetData>
  <mergeCells count="2">
    <mergeCell ref="A1:L1"/>
    <mergeCell ref="A2:L2"/>
  </mergeCells>
  <pageMargins left="0.7" right="0.7" top="0.75" bottom="0.75" header="0.3" footer="0.3"/>
  <pageSetup orientation="landscape" r:id="rId1"/>
  <ignoredErrors>
    <ignoredError sqref="H4:H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innovation</dc:creator>
  <cp:lastModifiedBy>European Institute</cp:lastModifiedBy>
  <cp:lastPrinted>2023-09-01T12:20:50Z</cp:lastPrinted>
  <dcterms:created xsi:type="dcterms:W3CDTF">2022-11-26T14:51:03Z</dcterms:created>
  <dcterms:modified xsi:type="dcterms:W3CDTF">2023-09-01T13:05:44Z</dcterms:modified>
</cp:coreProperties>
</file>