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\Desktop\"/>
    </mc:Choice>
  </mc:AlternateContent>
  <xr:revisionPtr revIDLastSave="0" documentId="13_ncr:1_{8FAE762E-3E4E-4FE0-A66C-7267043DBB99}" xr6:coauthVersionLast="46" xr6:coauthVersionMax="46" xr10:uidLastSave="{00000000-0000-0000-0000-000000000000}"/>
  <bookViews>
    <workbookView xWindow="-108" yWindow="-108" windowWidth="23256" windowHeight="12576" xr2:uid="{91C4D65C-2834-4C77-A103-6396B47D2F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17" i="1"/>
  <c r="I18" i="1"/>
  <c r="I16" i="1"/>
  <c r="I9" i="1" l="1"/>
  <c r="I10" i="1"/>
  <c r="I11" i="1"/>
  <c r="I12" i="1"/>
  <c r="I13" i="1"/>
  <c r="I14" i="1"/>
  <c r="I15" i="1"/>
  <c r="I8" i="1"/>
  <c r="G26" i="1"/>
  <c r="I26" i="1" s="1"/>
  <c r="G25" i="1"/>
  <c r="I25" i="1" s="1"/>
  <c r="I20" i="1" l="1"/>
  <c r="I28" i="1"/>
</calcChain>
</file>

<file path=xl/sharedStrings.xml><?xml version="1.0" encoding="utf-8"?>
<sst xmlns="http://schemas.openxmlformats.org/spreadsheetml/2006/main" count="32" uniqueCount="27">
  <si>
    <t>Smart Waste Bin</t>
  </si>
  <si>
    <t>Cost Report</t>
  </si>
  <si>
    <t>Material</t>
  </si>
  <si>
    <t>Labour</t>
  </si>
  <si>
    <t>Overheads</t>
  </si>
  <si>
    <t>S No.</t>
  </si>
  <si>
    <t>Type</t>
  </si>
  <si>
    <t>Rate per unit</t>
  </si>
  <si>
    <t>Quantity</t>
  </si>
  <si>
    <t>Total</t>
  </si>
  <si>
    <t>Time Allowed</t>
  </si>
  <si>
    <t>Arduino UNO</t>
  </si>
  <si>
    <t>HCSR-04</t>
  </si>
  <si>
    <t>Load Cells</t>
  </si>
  <si>
    <t>HX-711</t>
  </si>
  <si>
    <t>TFT LCD</t>
  </si>
  <si>
    <t>RGB LED</t>
  </si>
  <si>
    <t>Wiring</t>
  </si>
  <si>
    <t>Limit Switch</t>
  </si>
  <si>
    <t>Hardware</t>
  </si>
  <si>
    <t>Rate/Hour</t>
  </si>
  <si>
    <t>Utilities</t>
  </si>
  <si>
    <t>Software</t>
  </si>
  <si>
    <t>Total Cost</t>
  </si>
  <si>
    <t>Bin &amp; Frame</t>
  </si>
  <si>
    <t>Solar Panel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</si>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</sst>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0" xfId="1"/>
    <xf numFmtId="0" fontId="3" fillId="0" borderId="0" xfId="0" applyFont="1"/>
    <xf numFmtId="0" fontId="4" fillId="2" borderId="0" xfId="1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ill="1" applyBorder="1"/>
    <xf numFmtId="0" fontId="0" fillId="0" borderId="2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7620</xdr:rowOff>
    </xdr:from>
    <xdr:to>
      <xdr:col>2</xdr:col>
      <xdr:colOff>579120</xdr:colOff>
      <xdr:row>8</xdr:row>
      <xdr:rowOff>15240</xdr:rowOff>
    </xdr:to>
    <xdr:pic>
      <xdr:nvPicPr>
        <xdr:cNvPr id="3" name="image1.jpeg">
          <a:extLst>
            <a:ext uri="{FF2B5EF4-FFF2-40B4-BE49-F238E27FC236}">
              <a16:creationId xmlns:a16="http://schemas.microsoft.com/office/drawing/2014/main" id="{F3E1DC44-ED64-44D6-8394-FCC2D529BF9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190500"/>
          <a:ext cx="1531620" cy="139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9B2A-3866-4438-94D1-0864035500F9}">
  <dimension ref="D2:I34"/>
  <sheetViews>
    <sheetView tabSelected="1" topLeftCell="A2" zoomScale="80" zoomScaleNormal="80" workbookViewId="0">
      <selection activeCell="I34" sqref="I34"/>
    </sheetView>
  </sheetViews>
  <sheetFormatPr defaultRowHeight="14.4" x14ac:dyDescent="0.3"/>
  <cols>
    <col min="5" max="5" width="11.77734375" bestFit="1" customWidth="1"/>
    <col min="6" max="6" width="12.33203125" bestFit="1" customWidth="1"/>
    <col min="7" max="7" width="12.109375" bestFit="1" customWidth="1"/>
    <col min="8" max="8" width="13" customWidth="1"/>
    <col min="9" max="9" width="8.21875" bestFit="1" customWidth="1"/>
  </cols>
  <sheetData>
    <row r="2" spans="4:9" ht="18" x14ac:dyDescent="0.35">
      <c r="D2" s="5" t="s">
        <v>0</v>
      </c>
    </row>
    <row r="3" spans="4:9" ht="18" x14ac:dyDescent="0.35">
      <c r="D3" s="5" t="s">
        <v>1</v>
      </c>
    </row>
    <row r="5" spans="4:9" ht="15.6" x14ac:dyDescent="0.3">
      <c r="E5" s="4"/>
      <c r="F5" s="6" t="s">
        <v>2</v>
      </c>
      <c r="G5" s="4"/>
      <c r="H5" s="4"/>
      <c r="I5" s="4"/>
    </row>
    <row r="7" spans="4:9" x14ac:dyDescent="0.3"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4:9" x14ac:dyDescent="0.3">
      <c r="E8" s="3">
        <v>1</v>
      </c>
      <c r="F8" s="3" t="s">
        <v>11</v>
      </c>
      <c r="G8" s="3">
        <v>900</v>
      </c>
      <c r="H8" s="3">
        <v>1</v>
      </c>
      <c r="I8" s="3">
        <f>G8*H8</f>
        <v>900</v>
      </c>
    </row>
    <row r="9" spans="4:9" x14ac:dyDescent="0.3">
      <c r="E9" s="3">
        <v>2</v>
      </c>
      <c r="F9" s="3" t="s">
        <v>12</v>
      </c>
      <c r="G9" s="3">
        <v>400</v>
      </c>
      <c r="H9" s="3">
        <v>1</v>
      </c>
      <c r="I9" s="3">
        <f t="shared" ref="I9:I15" si="0">G9*H9</f>
        <v>400</v>
      </c>
    </row>
    <row r="10" spans="4:9" x14ac:dyDescent="0.3">
      <c r="E10" s="3">
        <v>3</v>
      </c>
      <c r="F10" s="3" t="s">
        <v>13</v>
      </c>
      <c r="G10" s="3">
        <v>600</v>
      </c>
      <c r="H10" s="3">
        <v>4</v>
      </c>
      <c r="I10" s="3">
        <f t="shared" si="0"/>
        <v>2400</v>
      </c>
    </row>
    <row r="11" spans="4:9" x14ac:dyDescent="0.3">
      <c r="E11" s="3">
        <v>4</v>
      </c>
      <c r="F11" s="3" t="s">
        <v>14</v>
      </c>
      <c r="G11" s="3">
        <v>350</v>
      </c>
      <c r="H11" s="3">
        <v>2</v>
      </c>
      <c r="I11" s="3">
        <f t="shared" si="0"/>
        <v>700</v>
      </c>
    </row>
    <row r="12" spans="4:9" x14ac:dyDescent="0.3">
      <c r="E12" s="3">
        <v>5</v>
      </c>
      <c r="F12" s="3" t="s">
        <v>15</v>
      </c>
      <c r="G12" s="3">
        <v>900</v>
      </c>
      <c r="H12" s="3">
        <v>1</v>
      </c>
      <c r="I12" s="3">
        <f t="shared" si="0"/>
        <v>900</v>
      </c>
    </row>
    <row r="13" spans="4:9" x14ac:dyDescent="0.3">
      <c r="E13" s="3">
        <v>6</v>
      </c>
      <c r="F13" s="3" t="s">
        <v>16</v>
      </c>
      <c r="G13" s="3">
        <v>20</v>
      </c>
      <c r="H13" s="3">
        <v>1</v>
      </c>
      <c r="I13" s="3">
        <f t="shared" si="0"/>
        <v>20</v>
      </c>
    </row>
    <row r="14" spans="4:9" x14ac:dyDescent="0.3">
      <c r="E14" s="3">
        <v>7</v>
      </c>
      <c r="F14" s="3" t="s">
        <v>17</v>
      </c>
      <c r="G14" s="3">
        <v>150</v>
      </c>
      <c r="H14" s="3">
        <v>1</v>
      </c>
      <c r="I14" s="3">
        <f t="shared" si="0"/>
        <v>150</v>
      </c>
    </row>
    <row r="15" spans="4:9" x14ac:dyDescent="0.3">
      <c r="E15" s="3">
        <v>8</v>
      </c>
      <c r="F15" s="3" t="s">
        <v>18</v>
      </c>
      <c r="G15" s="3">
        <v>20</v>
      </c>
      <c r="H15" s="3">
        <v>1</v>
      </c>
      <c r="I15" s="3">
        <f t="shared" si="0"/>
        <v>20</v>
      </c>
    </row>
    <row r="16" spans="4:9" x14ac:dyDescent="0.3">
      <c r="E16" s="11">
        <v>9</v>
      </c>
      <c r="F16" s="11" t="s">
        <v>24</v>
      </c>
      <c r="G16" s="11">
        <v>4000</v>
      </c>
      <c r="H16" s="11">
        <v>1</v>
      </c>
      <c r="I16" s="11">
        <f>G16*H16</f>
        <v>4000</v>
      </c>
    </row>
    <row r="17" spans="5:9" x14ac:dyDescent="0.3">
      <c r="E17" s="3">
        <v>10</v>
      </c>
      <c r="F17" s="11" t="s">
        <v>26</v>
      </c>
      <c r="G17" s="11">
        <v>2000</v>
      </c>
      <c r="H17" s="11">
        <v>2</v>
      </c>
      <c r="I17" s="11">
        <f>G17*H17</f>
        <v>4000</v>
      </c>
    </row>
    <row r="18" spans="5:9" x14ac:dyDescent="0.3">
      <c r="E18" s="11">
        <v>11</v>
      </c>
      <c r="F18" s="11" t="s">
        <v>25</v>
      </c>
      <c r="G18" s="11">
        <v>2000</v>
      </c>
      <c r="H18" s="11">
        <v>1</v>
      </c>
      <c r="I18" s="11">
        <f>G18*H18</f>
        <v>2000</v>
      </c>
    </row>
    <row r="19" spans="5:9" x14ac:dyDescent="0.3">
      <c r="E19" s="10"/>
      <c r="F19" s="10"/>
      <c r="G19" s="10"/>
      <c r="H19" s="10"/>
      <c r="I19" s="10"/>
    </row>
    <row r="20" spans="5:9" ht="15" thickBot="1" x14ac:dyDescent="0.35">
      <c r="E20" s="1"/>
      <c r="F20" s="1" t="s">
        <v>9</v>
      </c>
      <c r="G20" s="1"/>
      <c r="H20" s="1"/>
      <c r="I20" s="1">
        <f>SUM(I8:I18)</f>
        <v>15490</v>
      </c>
    </row>
    <row r="21" spans="5:9" ht="15" thickTop="1" x14ac:dyDescent="0.3"/>
    <row r="22" spans="5:9" ht="15.6" x14ac:dyDescent="0.3">
      <c r="E22" s="4"/>
      <c r="F22" s="6" t="s">
        <v>3</v>
      </c>
      <c r="G22" s="4"/>
      <c r="H22" s="4"/>
      <c r="I22" s="4"/>
    </row>
    <row r="24" spans="5:9" x14ac:dyDescent="0.3">
      <c r="E24" t="s">
        <v>5</v>
      </c>
      <c r="F24" t="s">
        <v>6</v>
      </c>
      <c r="G24" t="s">
        <v>20</v>
      </c>
      <c r="H24" t="s">
        <v>10</v>
      </c>
      <c r="I24" t="s">
        <v>9</v>
      </c>
    </row>
    <row r="25" spans="5:9" x14ac:dyDescent="0.3">
      <c r="E25" s="3">
        <v>1</v>
      </c>
      <c r="F25" s="3" t="s">
        <v>19</v>
      </c>
      <c r="G25" s="3">
        <f>200*2</f>
        <v>400</v>
      </c>
      <c r="H25" s="3">
        <v>40</v>
      </c>
      <c r="I25" s="3">
        <f>G25*H25</f>
        <v>16000</v>
      </c>
    </row>
    <row r="26" spans="5:9" x14ac:dyDescent="0.3">
      <c r="E26" s="3">
        <v>2</v>
      </c>
      <c r="F26" s="3" t="s">
        <v>22</v>
      </c>
      <c r="G26" s="3">
        <f>300*2</f>
        <v>600</v>
      </c>
      <c r="H26" s="3">
        <v>50</v>
      </c>
      <c r="I26" s="3">
        <f>G26*H26</f>
        <v>30000</v>
      </c>
    </row>
    <row r="28" spans="5:9" ht="15" thickBot="1" x14ac:dyDescent="0.35">
      <c r="E28" s="1"/>
      <c r="F28" s="1" t="s">
        <v>9</v>
      </c>
      <c r="G28" s="1"/>
      <c r="H28" s="1"/>
      <c r="I28" s="1">
        <f>SUM(I25:I26)</f>
        <v>46000</v>
      </c>
    </row>
    <row r="29" spans="5:9" ht="15" thickTop="1" x14ac:dyDescent="0.3">
      <c r="E29" s="2"/>
      <c r="F29" s="2"/>
      <c r="G29" s="2"/>
      <c r="H29" s="2"/>
      <c r="I29" s="2"/>
    </row>
    <row r="30" spans="5:9" ht="15.6" x14ac:dyDescent="0.3">
      <c r="E30" s="4"/>
      <c r="F30" s="6" t="s">
        <v>4</v>
      </c>
      <c r="G30" s="4"/>
      <c r="H30" s="4"/>
      <c r="I30" s="4"/>
    </row>
    <row r="32" spans="5:9" ht="15" thickBot="1" x14ac:dyDescent="0.35">
      <c r="E32" s="1"/>
      <c r="F32" s="1" t="s">
        <v>21</v>
      </c>
      <c r="G32" s="1"/>
      <c r="H32" s="1"/>
      <c r="I32" s="1">
        <v>15000</v>
      </c>
    </row>
    <row r="33" spans="5:9" ht="15" thickTop="1" x14ac:dyDescent="0.3"/>
    <row r="34" spans="5:9" ht="18" x14ac:dyDescent="0.35">
      <c r="E34" s="7" t="s">
        <v>23</v>
      </c>
      <c r="F34" s="8"/>
      <c r="G34" s="8"/>
      <c r="H34" s="8"/>
      <c r="I34" s="9">
        <f>SUM(I20,I28,I32)</f>
        <v>76490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</dc:creator>
  <cp:lastModifiedBy>Anees</cp:lastModifiedBy>
  <dcterms:created xsi:type="dcterms:W3CDTF">2021-05-29T15:20:44Z</dcterms:created>
  <dcterms:modified xsi:type="dcterms:W3CDTF">2021-06-02T16:40:57Z</dcterms:modified>
</cp:coreProperties>
</file>