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initial_DFT/first_to_second/Fe_2/no_solvation/"/>
    </mc:Choice>
  </mc:AlternateContent>
  <xr:revisionPtr revIDLastSave="0" documentId="8_{8EF04F68-CC6E-C346-8B6D-7B069D11BDBB}" xr6:coauthVersionLast="47" xr6:coauthVersionMax="47" xr10:uidLastSave="{00000000-0000-0000-0000-000000000000}"/>
  <bookViews>
    <workbookView xWindow="680" yWindow="740" windowWidth="28040" windowHeight="16980"/>
  </bookViews>
  <sheets>
    <sheet name="bond_length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  <c r="H27" i="1"/>
  <c r="H4" i="1"/>
  <c r="H29" i="1"/>
  <c r="H20" i="1"/>
  <c r="H10" i="1"/>
  <c r="H21" i="1"/>
  <c r="H30" i="1"/>
  <c r="H17" i="1"/>
  <c r="H25" i="1"/>
  <c r="H14" i="1"/>
  <c r="H32" i="1"/>
  <c r="H5" i="1"/>
  <c r="H24" i="1"/>
  <c r="H22" i="1"/>
  <c r="H18" i="1"/>
  <c r="H23" i="1"/>
  <c r="H26" i="1"/>
  <c r="H6" i="1"/>
  <c r="H19" i="1"/>
  <c r="H16" i="1"/>
  <c r="H15" i="1"/>
  <c r="H28" i="1"/>
  <c r="H7" i="1"/>
  <c r="H8" i="1"/>
  <c r="H12" i="1"/>
  <c r="H13" i="1"/>
  <c r="H3" i="1"/>
  <c r="H11" i="1"/>
  <c r="H2" i="1"/>
  <c r="H31" i="1"/>
  <c r="H9" i="1"/>
</calcChain>
</file>

<file path=xl/sharedStrings.xml><?xml version="1.0" encoding="utf-8"?>
<sst xmlns="http://schemas.openxmlformats.org/spreadsheetml/2006/main" count="40" uniqueCount="40">
  <si>
    <t>File Name</t>
  </si>
  <si>
    <t>Fe-O Bond 1</t>
  </si>
  <si>
    <t>Fe-O Bond 2</t>
  </si>
  <si>
    <t>Fe-O Bond 3</t>
  </si>
  <si>
    <t>Fe-O Bond 4</t>
  </si>
  <si>
    <t>Fe-O Bond 5</t>
  </si>
  <si>
    <t>Fe-O Bond 6</t>
  </si>
  <si>
    <t>CAM-B3LYP</t>
  </si>
  <si>
    <t>svwn</t>
  </si>
  <si>
    <t>B3PW91</t>
  </si>
  <si>
    <t>wB97</t>
  </si>
  <si>
    <t>O3LYP</t>
  </si>
  <si>
    <t>HSE06</t>
  </si>
  <si>
    <t>OLYP</t>
  </si>
  <si>
    <t>wB97X</t>
  </si>
  <si>
    <t>M08-HX</t>
  </si>
  <si>
    <t>PBE</t>
  </si>
  <si>
    <t>M06-2X</t>
  </si>
  <si>
    <t>X3LYP</t>
  </si>
  <si>
    <t>B97D</t>
  </si>
  <si>
    <t>OVWN5</t>
  </si>
  <si>
    <t>OPBE</t>
  </si>
  <si>
    <t>MPW1PW91</t>
  </si>
  <si>
    <t>OTPSS</t>
  </si>
  <si>
    <t>PBE0</t>
  </si>
  <si>
    <t>BLYP</t>
  </si>
  <si>
    <t>n12</t>
  </si>
  <si>
    <t>M06-L</t>
  </si>
  <si>
    <t>M06-HF</t>
  </si>
  <si>
    <t>TPSSh</t>
  </si>
  <si>
    <t>BMK</t>
  </si>
  <si>
    <t>bpw91</t>
  </si>
  <si>
    <t>M05-2X</t>
  </si>
  <si>
    <t>M06</t>
  </si>
  <si>
    <t>B3LYP</t>
  </si>
  <si>
    <t>M05</t>
  </si>
  <si>
    <t>B2PLYP</t>
  </si>
  <si>
    <t>wB97X-D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</si>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</sst>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3" sqref="I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39</v>
      </c>
    </row>
    <row r="2" spans="1:9" x14ac:dyDescent="0.2">
      <c r="A2" t="s">
        <v>36</v>
      </c>
      <c r="B2">
        <v>2.1245403791173199</v>
      </c>
      <c r="C2">
        <v>2.1245608556593498</v>
      </c>
      <c r="D2">
        <v>2.1475044454668701</v>
      </c>
      <c r="E2">
        <v>2.1475506188679199</v>
      </c>
      <c r="F2">
        <v>2.1623761346490999</v>
      </c>
      <c r="G2">
        <v>2.1625364407796601</v>
      </c>
      <c r="H2" s="2">
        <f>AVERAGE(B2:G2)</f>
        <v>2.1448448124233703</v>
      </c>
      <c r="I2" s="2">
        <f>_xlfn.STDEV.S(B2:G2)</f>
        <v>1.7078904667486058E-2</v>
      </c>
    </row>
    <row r="3" spans="1:9" s="1" customFormat="1" x14ac:dyDescent="0.2">
      <c r="A3" s="1" t="s">
        <v>34</v>
      </c>
      <c r="B3" s="1">
        <v>2.1190413606392799</v>
      </c>
      <c r="C3" s="1">
        <v>2.1194726194032301</v>
      </c>
      <c r="D3" s="1">
        <v>2.1428091498077899</v>
      </c>
      <c r="E3" s="1">
        <v>2.1431196277856199</v>
      </c>
      <c r="F3" s="1">
        <v>2.15336636413778</v>
      </c>
      <c r="G3" s="1">
        <v>2.1535032290665299</v>
      </c>
      <c r="H3" s="3">
        <f>AVERAGE(B3:G3)</f>
        <v>2.1385520584733717</v>
      </c>
      <c r="I3" s="3">
        <f t="shared" ref="I3:I32" si="0">_xlfn.STDEV.S(B3:G3)</f>
        <v>1.5663198879414704E-2</v>
      </c>
    </row>
    <row r="4" spans="1:9" x14ac:dyDescent="0.2">
      <c r="A4" t="s">
        <v>9</v>
      </c>
      <c r="B4">
        <v>2.1105972115256799</v>
      </c>
      <c r="C4">
        <v>2.11063995105749</v>
      </c>
      <c r="D4">
        <v>2.1365410059720298</v>
      </c>
      <c r="E4">
        <v>2.1367056751223301</v>
      </c>
      <c r="F4">
        <v>2.1410678289348901</v>
      </c>
      <c r="G4">
        <v>2.1413772342350099</v>
      </c>
      <c r="H4" s="2">
        <f>AVERAGE(B4:G4)</f>
        <v>2.1294881511412385</v>
      </c>
      <c r="I4" s="2">
        <f t="shared" si="0"/>
        <v>1.4760737747503914E-2</v>
      </c>
    </row>
    <row r="5" spans="1:9" x14ac:dyDescent="0.2">
      <c r="A5" t="s">
        <v>19</v>
      </c>
      <c r="B5">
        <v>2.1196531465312898</v>
      </c>
      <c r="C5">
        <v>2.11966182562219</v>
      </c>
      <c r="D5">
        <v>2.1450566974791099</v>
      </c>
      <c r="E5">
        <v>2.14509155900162</v>
      </c>
      <c r="F5">
        <v>2.1610539882659099</v>
      </c>
      <c r="G5">
        <v>2.1622775221742399</v>
      </c>
      <c r="H5" s="2">
        <f>AVERAGE(B5:G5)</f>
        <v>2.1421324565123929</v>
      </c>
      <c r="I5" s="2">
        <f t="shared" si="0"/>
        <v>1.8928307568416767E-2</v>
      </c>
    </row>
    <row r="6" spans="1:9" s="1" customFormat="1" x14ac:dyDescent="0.2">
      <c r="A6" s="1" t="s">
        <v>25</v>
      </c>
      <c r="B6" s="1">
        <v>2.12548920053713</v>
      </c>
      <c r="C6" s="1">
        <v>2.1254997223947099</v>
      </c>
      <c r="D6" s="1">
        <v>2.1559975888901102</v>
      </c>
      <c r="E6" s="1">
        <v>2.1561235642235301</v>
      </c>
      <c r="F6" s="1">
        <v>2.1637769617037699</v>
      </c>
      <c r="G6" s="1">
        <v>2.1641390470346402</v>
      </c>
      <c r="H6" s="3">
        <f>AVERAGE(B6:G6)</f>
        <v>2.1485043474639816</v>
      </c>
      <c r="I6" s="3">
        <f t="shared" si="0"/>
        <v>1.8170346557640032E-2</v>
      </c>
    </row>
    <row r="7" spans="1:9" x14ac:dyDescent="0.2">
      <c r="A7" t="s">
        <v>30</v>
      </c>
      <c r="B7">
        <v>2.1354473225532802</v>
      </c>
      <c r="C7">
        <v>2.1355142146799202</v>
      </c>
      <c r="D7">
        <v>2.1360725969404601</v>
      </c>
      <c r="E7">
        <v>2.1362205543903898</v>
      </c>
      <c r="F7">
        <v>2.1365082136280198</v>
      </c>
      <c r="G7">
        <v>2.1366190313436699</v>
      </c>
      <c r="H7" s="2">
        <f>AVERAGE(B7:G7)</f>
        <v>2.13606365558929</v>
      </c>
      <c r="I7" s="2">
        <f t="shared" si="0"/>
        <v>4.9244755742431311E-4</v>
      </c>
    </row>
    <row r="8" spans="1:9" x14ac:dyDescent="0.2">
      <c r="A8" t="s">
        <v>31</v>
      </c>
      <c r="B8">
        <v>2.1242736460493901</v>
      </c>
      <c r="C8">
        <v>2.1242919192521499</v>
      </c>
      <c r="D8">
        <v>2.1629297012616902</v>
      </c>
      <c r="E8">
        <v>2.1629403739123201</v>
      </c>
      <c r="F8">
        <v>2.1656515009576198</v>
      </c>
      <c r="G8">
        <v>2.1656635487997602</v>
      </c>
      <c r="H8" s="2">
        <f>AVERAGE(B8:G8)</f>
        <v>2.1509584483721551</v>
      </c>
      <c r="I8" s="2">
        <f t="shared" si="0"/>
        <v>2.0698722948885397E-2</v>
      </c>
    </row>
    <row r="9" spans="1:9" x14ac:dyDescent="0.2">
      <c r="A9" t="s">
        <v>7</v>
      </c>
      <c r="B9">
        <v>2.1124033317763899</v>
      </c>
      <c r="C9">
        <v>2.1124285922368999</v>
      </c>
      <c r="D9">
        <v>2.1360423399829802</v>
      </c>
      <c r="E9">
        <v>2.13605403047301</v>
      </c>
      <c r="F9">
        <v>2.1505496444630099</v>
      </c>
      <c r="G9">
        <v>2.1507976131193698</v>
      </c>
      <c r="H9" s="2">
        <f>AVERAGE(B9:G9)</f>
        <v>2.1330459253419431</v>
      </c>
      <c r="I9" s="2">
        <f t="shared" si="0"/>
        <v>1.7266852015778308E-2</v>
      </c>
    </row>
    <row r="10" spans="1:9" s="1" customFormat="1" x14ac:dyDescent="0.2">
      <c r="A10" s="1" t="s">
        <v>12</v>
      </c>
      <c r="B10" s="1">
        <v>2.11319947049491</v>
      </c>
      <c r="C10" s="1">
        <v>2.1132271248968899</v>
      </c>
      <c r="D10" s="1">
        <v>2.1414147184980301</v>
      </c>
      <c r="E10" s="1">
        <v>2.1414817737958902</v>
      </c>
      <c r="F10" s="1">
        <v>2.1474179472799402</v>
      </c>
      <c r="G10" s="1">
        <v>2.1475381334216102</v>
      </c>
      <c r="H10" s="3">
        <f>AVERAGE(B10:G10)</f>
        <v>2.1340465280645451</v>
      </c>
      <c r="I10" s="3">
        <f t="shared" si="0"/>
        <v>1.6361165813371988E-2</v>
      </c>
    </row>
    <row r="11" spans="1:9" x14ac:dyDescent="0.2">
      <c r="A11" t="s">
        <v>35</v>
      </c>
      <c r="B11">
        <v>2.1352995710204201</v>
      </c>
      <c r="C11">
        <v>2.1354090697100601</v>
      </c>
      <c r="D11">
        <v>2.1472040080066899</v>
      </c>
      <c r="E11">
        <v>2.1477647259651098</v>
      </c>
      <c r="F11">
        <v>2.1756175269564202</v>
      </c>
      <c r="G11">
        <v>2.18991720010141</v>
      </c>
      <c r="H11" s="2">
        <f>AVERAGE(B11:G11)</f>
        <v>2.1552020169600183</v>
      </c>
      <c r="I11" s="2">
        <f t="shared" si="0"/>
        <v>2.2490382605604015E-2</v>
      </c>
    </row>
    <row r="12" spans="1:9" x14ac:dyDescent="0.2">
      <c r="A12" t="s">
        <v>32</v>
      </c>
      <c r="B12">
        <v>2.1319331811527298</v>
      </c>
      <c r="C12">
        <v>2.1319930385908799</v>
      </c>
      <c r="D12">
        <v>2.1326648290577599</v>
      </c>
      <c r="E12">
        <v>2.1326739395416201</v>
      </c>
      <c r="F12">
        <v>2.13296752288917</v>
      </c>
      <c r="G12">
        <v>2.13301669365244</v>
      </c>
      <c r="H12" s="2">
        <f>AVERAGE(B12:G12)</f>
        <v>2.1325415341474332</v>
      </c>
      <c r="I12" s="2">
        <f t="shared" si="0"/>
        <v>4.7136324174259082E-4</v>
      </c>
    </row>
    <row r="13" spans="1:9" x14ac:dyDescent="0.2">
      <c r="A13" t="s">
        <v>33</v>
      </c>
      <c r="B13">
        <v>2.1134707312853802</v>
      </c>
      <c r="C13">
        <v>2.1135124952552302</v>
      </c>
      <c r="D13">
        <v>2.1319996443245399</v>
      </c>
      <c r="E13">
        <v>2.1321381969046902</v>
      </c>
      <c r="F13">
        <v>2.1564852998107802</v>
      </c>
      <c r="G13">
        <v>2.15664726751965</v>
      </c>
      <c r="H13" s="2">
        <f>AVERAGE(B13:G13)</f>
        <v>2.1340422725167119</v>
      </c>
      <c r="I13" s="2">
        <f t="shared" si="0"/>
        <v>1.9324249895462078E-2</v>
      </c>
    </row>
    <row r="14" spans="1:9" x14ac:dyDescent="0.2">
      <c r="A14" t="s">
        <v>17</v>
      </c>
      <c r="B14">
        <v>2.1374324289436601</v>
      </c>
      <c r="C14">
        <v>2.1375260498529598</v>
      </c>
      <c r="D14">
        <v>2.13819031550047</v>
      </c>
      <c r="E14">
        <v>2.1383844644263501</v>
      </c>
      <c r="F14">
        <v>2.1385355565433</v>
      </c>
      <c r="G14">
        <v>2.13855404023372</v>
      </c>
      <c r="H14" s="2">
        <f>AVERAGE(B14:G14)</f>
        <v>2.1381038092500764</v>
      </c>
      <c r="I14" s="2">
        <f t="shared" si="0"/>
        <v>5.019804298904587E-4</v>
      </c>
    </row>
    <row r="15" spans="1:9" x14ac:dyDescent="0.2">
      <c r="A15" t="s">
        <v>28</v>
      </c>
      <c r="B15">
        <v>2.1356949428698799</v>
      </c>
      <c r="C15">
        <v>2.13581020170332</v>
      </c>
      <c r="D15">
        <v>2.13597103025766</v>
      </c>
      <c r="E15">
        <v>2.1360107058018198</v>
      </c>
      <c r="F15">
        <v>2.1363609313269101</v>
      </c>
      <c r="G15">
        <v>2.1363718206576299</v>
      </c>
      <c r="H15" s="2">
        <f>AVERAGE(B15:G15)</f>
        <v>2.1360366054362032</v>
      </c>
      <c r="I15" s="2">
        <f t="shared" si="0"/>
        <v>2.7947070782145979E-4</v>
      </c>
    </row>
    <row r="16" spans="1:9" x14ac:dyDescent="0.2">
      <c r="A16" t="s">
        <v>27</v>
      </c>
      <c r="B16">
        <v>2.1176510368566301</v>
      </c>
      <c r="C16">
        <v>2.11771205455321</v>
      </c>
      <c r="D16">
        <v>2.14872390962636</v>
      </c>
      <c r="E16">
        <v>2.1487379720431199</v>
      </c>
      <c r="F16">
        <v>2.1597519361723001</v>
      </c>
      <c r="G16">
        <v>2.1599465774412101</v>
      </c>
      <c r="H16" s="2">
        <f>AVERAGE(B16:G16)</f>
        <v>2.1420872477821384</v>
      </c>
      <c r="I16" s="2">
        <f t="shared" si="0"/>
        <v>1.9547648118208964E-2</v>
      </c>
    </row>
    <row r="17" spans="1:9" x14ac:dyDescent="0.2">
      <c r="A17" t="s">
        <v>15</v>
      </c>
      <c r="B17">
        <v>2.1411556539401801</v>
      </c>
      <c r="C17">
        <v>2.14247183360715</v>
      </c>
      <c r="D17">
        <v>2.1440669216001602</v>
      </c>
      <c r="E17">
        <v>2.1455083614146</v>
      </c>
      <c r="F17">
        <v>2.1460452722158401</v>
      </c>
      <c r="G17">
        <v>2.1470703085600098</v>
      </c>
      <c r="H17" s="2">
        <f>AVERAGE(B17:G17)</f>
        <v>2.1443863918896571</v>
      </c>
      <c r="I17" s="2">
        <f t="shared" si="0"/>
        <v>2.2547448026804706E-3</v>
      </c>
    </row>
    <row r="18" spans="1:9" x14ac:dyDescent="0.2">
      <c r="A18" t="s">
        <v>22</v>
      </c>
      <c r="B18">
        <v>2.1169641218027202</v>
      </c>
      <c r="C18">
        <v>2.1170218701515502</v>
      </c>
      <c r="D18">
        <v>2.1456821314910499</v>
      </c>
      <c r="E18">
        <v>2.1459010337151998</v>
      </c>
      <c r="F18">
        <v>2.1512686658341802</v>
      </c>
      <c r="G18">
        <v>2.1519288311884202</v>
      </c>
      <c r="H18" s="2">
        <f>AVERAGE(B18:G18)</f>
        <v>2.1381277756971868</v>
      </c>
      <c r="I18" s="2">
        <f t="shared" si="0"/>
        <v>1.6577113458051823E-2</v>
      </c>
    </row>
    <row r="19" spans="1:9" x14ac:dyDescent="0.2">
      <c r="A19" t="s">
        <v>26</v>
      </c>
      <c r="B19">
        <v>2.0774603459272001</v>
      </c>
      <c r="C19">
        <v>2.0774807843395302</v>
      </c>
      <c r="D19">
        <v>2.1051134345920599</v>
      </c>
      <c r="E19">
        <v>2.1051521726944098</v>
      </c>
      <c r="F19">
        <v>2.12675823983357</v>
      </c>
      <c r="G19">
        <v>2.1270716029790799</v>
      </c>
      <c r="H19" s="2">
        <f>AVERAGE(B19:G19)</f>
        <v>2.1031727633943085</v>
      </c>
      <c r="I19" s="2">
        <f t="shared" si="0"/>
        <v>2.2164474719671284E-2</v>
      </c>
    </row>
    <row r="20" spans="1:9" x14ac:dyDescent="0.2">
      <c r="A20" t="s">
        <v>11</v>
      </c>
      <c r="B20">
        <v>2.1509232491188501</v>
      </c>
      <c r="C20">
        <v>2.1512718037709599</v>
      </c>
      <c r="D20">
        <v>2.1849551736820598</v>
      </c>
      <c r="E20">
        <v>2.1854286326714001</v>
      </c>
      <c r="F20">
        <v>2.1948853441353098</v>
      </c>
      <c r="G20">
        <v>2.1986639944748201</v>
      </c>
      <c r="H20" s="2">
        <f>AVERAGE(B20:G20)</f>
        <v>2.1776880329755666</v>
      </c>
      <c r="I20" s="2">
        <f t="shared" si="0"/>
        <v>2.1272693811218945E-2</v>
      </c>
    </row>
    <row r="21" spans="1:9" x14ac:dyDescent="0.2">
      <c r="A21" t="s">
        <v>13</v>
      </c>
      <c r="B21">
        <v>2.1608674040301499</v>
      </c>
      <c r="C21">
        <v>2.1609254703482899</v>
      </c>
      <c r="D21">
        <v>2.2016799566240302</v>
      </c>
      <c r="E21">
        <v>2.2017702003160999</v>
      </c>
      <c r="F21">
        <v>2.21260050422574</v>
      </c>
      <c r="G21">
        <v>2.2129687943800702</v>
      </c>
      <c r="H21" s="2">
        <f>AVERAGE(B21:G21)</f>
        <v>2.1918020549873969</v>
      </c>
      <c r="I21" s="2">
        <f t="shared" si="0"/>
        <v>2.4445283054597967E-2</v>
      </c>
    </row>
    <row r="22" spans="1:9" x14ac:dyDescent="0.2">
      <c r="A22" t="s">
        <v>21</v>
      </c>
      <c r="B22">
        <v>2.1482900282317501</v>
      </c>
      <c r="C22">
        <v>2.1484808408035598</v>
      </c>
      <c r="D22">
        <v>2.1899587476251599</v>
      </c>
      <c r="E22">
        <v>2.18997837603479</v>
      </c>
      <c r="F22">
        <v>2.1941006774758498</v>
      </c>
      <c r="G22">
        <v>2.1942630081874799</v>
      </c>
      <c r="H22" s="2">
        <f>AVERAGE(B22:G22)</f>
        <v>2.1775119463930985</v>
      </c>
      <c r="I22" s="2">
        <f t="shared" si="0"/>
        <v>2.2639984063051805E-2</v>
      </c>
    </row>
    <row r="23" spans="1:9" x14ac:dyDescent="0.2">
      <c r="A23" t="s">
        <v>23</v>
      </c>
      <c r="B23">
        <v>2.1534400720010698</v>
      </c>
      <c r="C23">
        <v>2.1534566290501398</v>
      </c>
      <c r="D23">
        <v>2.1965399617352701</v>
      </c>
      <c r="E23">
        <v>2.1967775054611201</v>
      </c>
      <c r="F23">
        <v>2.19878256141893</v>
      </c>
      <c r="G23">
        <v>2.1988049080807501</v>
      </c>
      <c r="H23" s="2">
        <f>AVERAGE(B23:G23)</f>
        <v>2.182966939624547</v>
      </c>
      <c r="I23" s="2">
        <f t="shared" si="0"/>
        <v>2.288505249004014E-2</v>
      </c>
    </row>
    <row r="24" spans="1:9" x14ac:dyDescent="0.2">
      <c r="A24" t="s">
        <v>20</v>
      </c>
      <c r="B24">
        <v>2.2042806072503498</v>
      </c>
      <c r="C24">
        <v>2.2043029234885099</v>
      </c>
      <c r="D24">
        <v>2.2422646553205898</v>
      </c>
      <c r="E24">
        <v>2.2422678058385399</v>
      </c>
      <c r="F24">
        <v>2.2729320408890299</v>
      </c>
      <c r="G24">
        <v>2.2729620126170098</v>
      </c>
      <c r="H24" s="2">
        <f>AVERAGE(B24:G24)</f>
        <v>2.2398350075673381</v>
      </c>
      <c r="I24" s="2">
        <f t="shared" si="0"/>
        <v>3.0761268357390507E-2</v>
      </c>
    </row>
    <row r="25" spans="1:9" s="1" customFormat="1" x14ac:dyDescent="0.2">
      <c r="A25" s="1" t="s">
        <v>16</v>
      </c>
      <c r="B25" s="1">
        <v>2.11117452374264</v>
      </c>
      <c r="C25" s="1">
        <v>2.1111974598790999</v>
      </c>
      <c r="D25" s="1">
        <v>2.1458333250744301</v>
      </c>
      <c r="E25" s="1">
        <v>2.1458603049825902</v>
      </c>
      <c r="F25" s="1">
        <v>2.1482606705425602</v>
      </c>
      <c r="G25" s="1">
        <v>2.1484805114778198</v>
      </c>
      <c r="H25" s="3">
        <f>AVERAGE(B25:G25)</f>
        <v>2.1351344659498568</v>
      </c>
      <c r="I25" s="3">
        <f t="shared" si="0"/>
        <v>1.8584845858775168E-2</v>
      </c>
    </row>
    <row r="26" spans="1:9" x14ac:dyDescent="0.2">
      <c r="A26" t="s">
        <v>24</v>
      </c>
      <c r="B26">
        <v>2.1099189837763901</v>
      </c>
      <c r="C26">
        <v>2.1099227946775598</v>
      </c>
      <c r="D26">
        <v>2.13579491756582</v>
      </c>
      <c r="E26">
        <v>2.1358080485146602</v>
      </c>
      <c r="F26">
        <v>2.1414134825390398</v>
      </c>
      <c r="G26">
        <v>2.1414557052154901</v>
      </c>
      <c r="H26" s="2">
        <f>AVERAGE(B26:G26)</f>
        <v>2.1290523220481599</v>
      </c>
      <c r="I26" s="2">
        <f t="shared" si="0"/>
        <v>1.5031753643047459E-2</v>
      </c>
    </row>
    <row r="27" spans="1:9" x14ac:dyDescent="0.2">
      <c r="A27" t="s">
        <v>8</v>
      </c>
      <c r="B27">
        <v>2.0557907613859898</v>
      </c>
      <c r="C27">
        <v>2.0559910489591098</v>
      </c>
      <c r="D27">
        <v>2.05610766527436</v>
      </c>
      <c r="E27">
        <v>2.05610947339872</v>
      </c>
      <c r="F27">
        <v>2.0563540594946099</v>
      </c>
      <c r="G27">
        <v>2.0570252225483201</v>
      </c>
      <c r="H27" s="2">
        <f>AVERAGE(B27:G27)</f>
        <v>2.0562297051768517</v>
      </c>
      <c r="I27" s="2">
        <f t="shared" si="0"/>
        <v>4.3064828914767423E-4</v>
      </c>
    </row>
    <row r="28" spans="1:9" x14ac:dyDescent="0.2">
      <c r="A28" t="s">
        <v>29</v>
      </c>
      <c r="B28">
        <v>2.11165666037355</v>
      </c>
      <c r="C28">
        <v>2.1116569657972302</v>
      </c>
      <c r="D28">
        <v>2.1420747823780499</v>
      </c>
      <c r="E28">
        <v>2.1420770236618401</v>
      </c>
      <c r="F28">
        <v>2.1489850708881102</v>
      </c>
      <c r="G28">
        <v>2.1489979618650099</v>
      </c>
      <c r="H28" s="2">
        <f>AVERAGE(B28:G28)</f>
        <v>2.1342414108272982</v>
      </c>
      <c r="I28" s="2">
        <f t="shared" si="0"/>
        <v>1.7765235485276174E-2</v>
      </c>
    </row>
    <row r="29" spans="1:9" x14ac:dyDescent="0.2">
      <c r="A29" t="s">
        <v>10</v>
      </c>
      <c r="B29">
        <v>2.1213040999818902</v>
      </c>
      <c r="C29">
        <v>2.1213110962091299</v>
      </c>
      <c r="D29">
        <v>2.1264783250012198</v>
      </c>
      <c r="E29">
        <v>2.1264857020445702</v>
      </c>
      <c r="F29">
        <v>2.1688886768342899</v>
      </c>
      <c r="G29">
        <v>2.1688887003716899</v>
      </c>
      <c r="H29" s="2">
        <f>AVERAGE(B29:G29)</f>
        <v>2.1388927667404647</v>
      </c>
      <c r="I29" s="2">
        <f t="shared" si="0"/>
        <v>2.3349692125796934E-2</v>
      </c>
    </row>
    <row r="30" spans="1:9" x14ac:dyDescent="0.2">
      <c r="A30" t="s">
        <v>14</v>
      </c>
      <c r="B30">
        <v>2.1205580427095101</v>
      </c>
      <c r="C30">
        <v>2.12071209835281</v>
      </c>
      <c r="D30">
        <v>2.1366470654041101</v>
      </c>
      <c r="E30">
        <v>2.1367667978045701</v>
      </c>
      <c r="F30">
        <v>2.1620956851397599</v>
      </c>
      <c r="G30">
        <v>2.1622078106879501</v>
      </c>
      <c r="H30" s="2">
        <f>AVERAGE(B30:G30)</f>
        <v>2.1398312500164516</v>
      </c>
      <c r="I30" s="2">
        <f t="shared" si="0"/>
        <v>1.8724016225603452E-2</v>
      </c>
    </row>
    <row r="31" spans="1:9" x14ac:dyDescent="0.2">
      <c r="A31" t="s">
        <v>37</v>
      </c>
      <c r="B31">
        <v>2.12147906164543</v>
      </c>
      <c r="C31">
        <v>2.1214820861369499</v>
      </c>
      <c r="D31">
        <v>2.1436287991627601</v>
      </c>
      <c r="E31">
        <v>2.1436361568372502</v>
      </c>
      <c r="F31">
        <v>2.1589189547317398</v>
      </c>
      <c r="G31">
        <v>2.1589872232368501</v>
      </c>
      <c r="H31" s="2">
        <f>AVERAGE(B31:G31)</f>
        <v>2.1413553802918295</v>
      </c>
      <c r="I31" s="2">
        <f t="shared" si="0"/>
        <v>1.6850799810433737E-2</v>
      </c>
    </row>
    <row r="32" spans="1:9" x14ac:dyDescent="0.2">
      <c r="A32" t="s">
        <v>18</v>
      </c>
      <c r="B32">
        <v>2.1254760073922201</v>
      </c>
      <c r="C32">
        <v>2.1254843598812898</v>
      </c>
      <c r="D32">
        <v>2.1512400797911799</v>
      </c>
      <c r="E32">
        <v>2.1512798265451099</v>
      </c>
      <c r="F32">
        <v>2.1657582924463199</v>
      </c>
      <c r="G32">
        <v>2.16606126086036</v>
      </c>
      <c r="H32" s="2">
        <f>AVERAGE(B32:G32)</f>
        <v>2.1475499711527468</v>
      </c>
      <c r="I32" s="2">
        <f t="shared" si="0"/>
        <v>1.8307870498037986E-2</v>
      </c>
    </row>
  </sheetData>
  <sortState xmlns:xlrd2="http://schemas.microsoft.com/office/spreadsheetml/2017/richdata2" ref="A2:I32">
    <sortCondition ref="A1:A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Harb, Hassan</cp:lastModifiedBy>
  <dcterms:created xsi:type="dcterms:W3CDTF">2024-05-31T20:56:10Z</dcterms:created>
  <dcterms:modified xsi:type="dcterms:W3CDTF">2024-05-31T20:56:10Z</dcterms:modified>
</cp:coreProperties>
</file>