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infomat/capstone/doc/"/>
    </mc:Choice>
  </mc:AlternateContent>
  <bookViews>
    <workbookView xWindow="0" yWindow="460" windowWidth="38400" windowHeight="21060" tabRatio="500" activeTab="2"/>
  </bookViews>
  <sheets>
    <sheet name="Testcases" sheetId="3" r:id="rId1"/>
    <sheet name="Iteration1" sheetId="5" r:id="rId2"/>
    <sheet name="Iteration2" sheetId="9" r:id="rId3"/>
    <sheet name="Iteration3" sheetId="10" r:id="rId4"/>
    <sheet name="Iteration4" sheetId="1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D10" i="11"/>
  <c r="G10" i="11"/>
  <c r="C10" i="11"/>
  <c r="A10" i="11"/>
  <c r="B10" i="11"/>
  <c r="F10" i="11"/>
  <c r="E10" i="10"/>
  <c r="D10" i="10"/>
  <c r="G10" i="10"/>
  <c r="C10" i="10"/>
  <c r="A10" i="10"/>
  <c r="B10" i="10"/>
  <c r="F10" i="10"/>
  <c r="E10" i="9"/>
  <c r="D10" i="9"/>
  <c r="G10" i="9"/>
  <c r="C10" i="9"/>
  <c r="A10" i="9"/>
  <c r="B10" i="9"/>
  <c r="F10" i="9"/>
  <c r="D10" i="5"/>
  <c r="E10" i="5"/>
  <c r="C10" i="5"/>
  <c r="G10" i="5"/>
  <c r="A10" i="5"/>
  <c r="B10" i="5"/>
  <c r="F10" i="5"/>
  <c r="B3" i="3"/>
</calcChain>
</file>

<file path=xl/sharedStrings.xml><?xml version="1.0" encoding="utf-8"?>
<sst xmlns="http://schemas.openxmlformats.org/spreadsheetml/2006/main" count="794" uniqueCount="102">
  <si>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</si>
  <si>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</si>
  <si>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</si>
  <si>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</si>
  <si>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</si>
  <si>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</si>
  <si>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</si>
  <si>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</si>
  <si>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</si>
  <si>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</si>
  <si>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</si>
  <si>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</si>
  <si>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</si>
  <si>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</si>
  <si>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</si>
  <si>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</si>
  <si>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</si>
  <si>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</si>
  <si>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</si>
  <si>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</si>
  <si>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</si>
  <si>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</si>
  <si>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Device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</si>
  <si>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</si>
  <si>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</si>
  <si>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</si>
  <si>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</si>
  <si>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</si>
  <si>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</si>
  <si>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</si>
  <si>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</si>
  <si>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</si>
  <si>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</si>
  <si>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</si>
  <si>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Web</t>
  </si>
  <si>
    <t>At login screen, check the availability of sign up menu and check the functionality of sign up menu</t>
  </si>
  <si>
    <t>There is sign up button or link is available and if user select the button, user can enter their information to sign up</t>
  </si>
  <si>
    <t>Filling out sign up form and submit the form</t>
  </si>
  <si>
    <t>If some required field is unfilled, check the submit button</t>
  </si>
  <si>
    <t>Check functionality of login</t>
  </si>
  <si>
    <t>Both</t>
  </si>
  <si>
    <t>User can login with registered email id</t>
  </si>
  <si>
    <t>Mobile</t>
  </si>
  <si>
    <t>Select one of items for viewing details</t>
  </si>
  <si>
    <t>At detail, it will show receipt's detail information such as date of purchase, store, category, total,  comment, tag, picture of receipt.</t>
  </si>
  <si>
    <t>At mobile, go to the menu of create receipt</t>
  </si>
  <si>
    <t>The phone will be in preview state of taking picture</t>
  </si>
  <si>
    <t>Check preview screen</t>
  </si>
  <si>
    <t>There shoule be some feedback to the user to help taking picture of receipt for better character recognition</t>
  </si>
  <si>
    <t>There's menu to take picture</t>
  </si>
  <si>
    <t xml:space="preserve">If user select taking picture, result of character recognition for total and store name will be presented to the user
And User can edit the information </t>
  </si>
  <si>
    <t xml:space="preserve">Save the result </t>
  </si>
  <si>
    <t>After saving the information, there's feedback it was saved succssfully or not and will be redirected to the list of receipt</t>
  </si>
  <si>
    <t>Cacel the result</t>
  </si>
  <si>
    <t>If user select cancel instead of save, it will go to the preview status</t>
  </si>
  <si>
    <t>At mobile, go to edit recipt information which is presented at list view of receipt or detail view of receipt</t>
  </si>
  <si>
    <t>User can edit receipt information manually and after saving it will go to previous state.</t>
  </si>
  <si>
    <t>After Sync, check the updated information at web app</t>
  </si>
  <si>
    <t>After sync, updated receipt information can be seen at Web app</t>
  </si>
  <si>
    <t>Delete one of items and check the list of recipt</t>
  </si>
  <si>
    <t>User can delete one or more receipt at the receipt list or receipt detail</t>
  </si>
  <si>
    <t>Search one recipt with keyword at the search menu box</t>
  </si>
  <si>
    <t>User can search receipt by keywords</t>
  </si>
  <si>
    <t>Select a filter at the list</t>
  </si>
  <si>
    <t>User can filter receipt by store, category, date</t>
  </si>
  <si>
    <t>User can add tag at the list of receipt or detail view of receipt</t>
  </si>
  <si>
    <t>Select Adding Tag at the receipt list</t>
  </si>
  <si>
    <t>Select Addinng Category for the store</t>
  </si>
  <si>
    <t>There is a menu for adding or modifying store's category</t>
  </si>
  <si>
    <t>User can get a report on spendings based on recipt uploaded in various forms, such as with designated period or by category or by store</t>
  </si>
  <si>
    <t>Go to Report menu(Chart) and try to change type of report</t>
  </si>
  <si>
    <t>If user miss some required field at the sign up form, submit button should be inactive
At mobile,  after user select submit, it will be notified required field is not filled</t>
  </si>
  <si>
    <t>There is a message feedback after user successfully submit the register form. After signing up, user can log in the system automatically</t>
  </si>
  <si>
    <t>User can login at web app</t>
  </si>
  <si>
    <t>After signup at mobile, try to sign in at web app with the same account</t>
  </si>
  <si>
    <t>After signup at web app, try to sign in at mobile app with same account</t>
  </si>
  <si>
    <t>User can login at mobile app</t>
  </si>
  <si>
    <t>Check the existence of auto login checkbox</t>
  </si>
  <si>
    <t>At login form screen, auto login check box should exist</t>
  </si>
  <si>
    <t>If user check auto login checkbox, try to login and Check setting menu</t>
  </si>
  <si>
    <t>After login successfully, autologin checkbox should be checked</t>
  </si>
  <si>
    <t>Exit with autologin checkbox checked, and try to rerun the app</t>
  </si>
  <si>
    <t>User can login automatically without asking login ID</t>
  </si>
  <si>
    <t>Uncheck the autologin checkbox and exit the app
Run the application and check login screen</t>
  </si>
  <si>
    <t>User login screen should be shown</t>
  </si>
  <si>
    <t>Reinstall the mobile application and try to login with the same account</t>
  </si>
  <si>
    <t>User can login with the same account</t>
  </si>
  <si>
    <t>After login, check the screen</t>
  </si>
  <si>
    <t>At initial state , No Receipt screen will be shown
After adding receipt, list of receipt will be shown</t>
  </si>
  <si>
    <t>Check the item of list</t>
  </si>
  <si>
    <t>Receipt information will have date,  store, category, total, tag, receipt image, status of sync</t>
  </si>
  <si>
    <t>Select the item of list</t>
  </si>
  <si>
    <t>If the item of list is selected, detail view of receipt will be shown</t>
  </si>
  <si>
    <t>Long Click on the item of list</t>
  </si>
  <si>
    <t>Dialog popup will be shown to get confirm to delete the item</t>
  </si>
  <si>
    <t>Check detailed view of receipt</t>
  </si>
  <si>
    <t>The detailed view will have image of the receipt, store name, date of purchase, category, tag, comment, total, payment method. Edit button will be shown at the bottom</t>
  </si>
  <si>
    <t>Select edit button at detail view</t>
  </si>
  <si>
    <t>Edit screen of the receipt will be shown</t>
  </si>
  <si>
    <t>Modify value at edit view and save</t>
  </si>
  <si>
    <t>Modified value should be applied and it will goto list view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</si>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</sst>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3" fillId="4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13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6"/>
  <sheetViews>
    <sheetView topLeftCell="A19" zoomScale="125" workbookViewId="0">
      <selection activeCell="C5" sqref="C5:E37"/>
    </sheetView>
  </sheetViews>
  <sheetFormatPr baseColWidth="10" defaultRowHeight="16" x14ac:dyDescent="0.2"/>
  <cols>
    <col min="1" max="1" width="12.1640625" customWidth="1"/>
    <col min="2" max="2" width="12.5" customWidth="1"/>
    <col min="3" max="3" width="23.1640625" customWidth="1"/>
    <col min="4" max="5" width="56" customWidth="1"/>
    <col min="6" max="6" width="23.1640625" customWidth="1"/>
  </cols>
  <sheetData>
    <row r="3" spans="1:6" ht="17" customHeight="1" x14ac:dyDescent="0.2">
      <c r="A3" t="s">
        <v>20</v>
      </c>
      <c r="B3" s="8">
        <f ca="1">TODAY()</f>
        <v>42573</v>
      </c>
    </row>
    <row r="4" spans="1:6" ht="32" customHeight="1" x14ac:dyDescent="0.2"/>
    <row r="5" spans="1:6" ht="32" customHeight="1" x14ac:dyDescent="0.2">
      <c r="A5" s="33" t="s">
        <v>13</v>
      </c>
      <c r="B5" s="33" t="s">
        <v>21</v>
      </c>
      <c r="C5" s="33" t="s">
        <v>22</v>
      </c>
      <c r="D5" s="33" t="s">
        <v>14</v>
      </c>
      <c r="E5" s="33" t="s">
        <v>15</v>
      </c>
      <c r="F5" s="33"/>
    </row>
    <row r="6" spans="1:6" ht="32" customHeight="1" x14ac:dyDescent="0.2">
      <c r="A6" s="17">
        <v>1</v>
      </c>
      <c r="B6" s="17" t="s">
        <v>23</v>
      </c>
      <c r="C6" s="34" t="s">
        <v>40</v>
      </c>
      <c r="D6" s="34" t="s">
        <v>35</v>
      </c>
      <c r="E6" s="34" t="s">
        <v>36</v>
      </c>
      <c r="F6" s="34"/>
    </row>
    <row r="7" spans="1:6" ht="65" customHeight="1" x14ac:dyDescent="0.2">
      <c r="A7" s="17">
        <v>2</v>
      </c>
      <c r="B7" s="17" t="s">
        <v>23</v>
      </c>
      <c r="C7" s="34" t="s">
        <v>40</v>
      </c>
      <c r="D7" s="34" t="s">
        <v>38</v>
      </c>
      <c r="E7" s="34" t="s">
        <v>71</v>
      </c>
      <c r="F7" s="34"/>
    </row>
    <row r="8" spans="1:6" ht="50" customHeight="1" x14ac:dyDescent="0.2">
      <c r="A8" s="17">
        <v>3</v>
      </c>
      <c r="B8" s="17" t="s">
        <v>23</v>
      </c>
      <c r="C8" s="34" t="s">
        <v>40</v>
      </c>
      <c r="D8" s="34" t="s">
        <v>37</v>
      </c>
      <c r="E8" s="34" t="s">
        <v>72</v>
      </c>
      <c r="F8" s="34"/>
    </row>
    <row r="9" spans="1:6" ht="39" customHeight="1" x14ac:dyDescent="0.2">
      <c r="A9" s="17">
        <v>4</v>
      </c>
      <c r="B9" s="17" t="s">
        <v>23</v>
      </c>
      <c r="C9" s="34" t="s">
        <v>40</v>
      </c>
      <c r="D9" s="34" t="s">
        <v>74</v>
      </c>
      <c r="E9" s="34" t="s">
        <v>73</v>
      </c>
      <c r="F9" s="34"/>
    </row>
    <row r="10" spans="1:6" ht="32" x14ac:dyDescent="0.2">
      <c r="A10" s="17">
        <v>5</v>
      </c>
      <c r="B10" s="17" t="s">
        <v>23</v>
      </c>
      <c r="C10" s="34" t="s">
        <v>40</v>
      </c>
      <c r="D10" s="34" t="s">
        <v>75</v>
      </c>
      <c r="E10" s="34" t="s">
        <v>76</v>
      </c>
      <c r="F10" s="34"/>
    </row>
    <row r="11" spans="1:6" ht="23" customHeight="1" x14ac:dyDescent="0.2">
      <c r="A11" s="17">
        <v>6</v>
      </c>
      <c r="B11" s="17" t="s">
        <v>24</v>
      </c>
      <c r="C11" s="34" t="s">
        <v>40</v>
      </c>
      <c r="D11" s="34" t="s">
        <v>39</v>
      </c>
      <c r="E11" s="34" t="s">
        <v>41</v>
      </c>
      <c r="F11" s="34"/>
    </row>
    <row r="12" spans="1:6" x14ac:dyDescent="0.2">
      <c r="A12" s="17">
        <v>7</v>
      </c>
      <c r="B12" s="17" t="s">
        <v>24</v>
      </c>
      <c r="C12" s="34" t="s">
        <v>42</v>
      </c>
      <c r="D12" s="34" t="s">
        <v>77</v>
      </c>
      <c r="E12" s="34" t="s">
        <v>78</v>
      </c>
      <c r="F12" s="34"/>
    </row>
    <row r="13" spans="1:6" ht="32" x14ac:dyDescent="0.2">
      <c r="A13" s="17">
        <v>8</v>
      </c>
      <c r="B13" s="17" t="s">
        <v>25</v>
      </c>
      <c r="C13" s="34" t="s">
        <v>42</v>
      </c>
      <c r="D13" s="34" t="s">
        <v>79</v>
      </c>
      <c r="E13" s="34" t="s">
        <v>80</v>
      </c>
      <c r="F13" s="34"/>
    </row>
    <row r="14" spans="1:6" x14ac:dyDescent="0.2">
      <c r="A14" s="17">
        <v>9</v>
      </c>
      <c r="B14" s="17" t="s">
        <v>25</v>
      </c>
      <c r="C14" s="34" t="s">
        <v>42</v>
      </c>
      <c r="D14" s="34" t="s">
        <v>81</v>
      </c>
      <c r="E14" s="34" t="s">
        <v>82</v>
      </c>
      <c r="F14" s="34"/>
    </row>
    <row r="15" spans="1:6" ht="32" x14ac:dyDescent="0.2">
      <c r="A15" s="17">
        <v>10</v>
      </c>
      <c r="B15" s="17" t="s">
        <v>25</v>
      </c>
      <c r="C15" s="34" t="s">
        <v>42</v>
      </c>
      <c r="D15" s="34" t="s">
        <v>83</v>
      </c>
      <c r="E15" s="34" t="s">
        <v>84</v>
      </c>
      <c r="F15" s="34"/>
    </row>
    <row r="16" spans="1:6" ht="32" x14ac:dyDescent="0.2">
      <c r="A16" s="17">
        <v>11</v>
      </c>
      <c r="B16" s="17" t="s">
        <v>25</v>
      </c>
      <c r="C16" s="34" t="s">
        <v>42</v>
      </c>
      <c r="D16" s="34" t="s">
        <v>85</v>
      </c>
      <c r="E16" s="34" t="s">
        <v>86</v>
      </c>
      <c r="F16" s="34"/>
    </row>
    <row r="17" spans="1:6" ht="32" x14ac:dyDescent="0.2">
      <c r="A17" s="17">
        <v>12</v>
      </c>
      <c r="B17" s="17" t="s">
        <v>26</v>
      </c>
      <c r="C17" s="34" t="s">
        <v>42</v>
      </c>
      <c r="D17" s="34" t="s">
        <v>87</v>
      </c>
      <c r="E17" s="34" t="s">
        <v>88</v>
      </c>
      <c r="F17" s="34"/>
    </row>
    <row r="18" spans="1:6" ht="32" x14ac:dyDescent="0.2">
      <c r="A18" s="17">
        <v>13</v>
      </c>
      <c r="B18" s="17" t="s">
        <v>26</v>
      </c>
      <c r="C18" s="34" t="s">
        <v>42</v>
      </c>
      <c r="D18" s="34" t="s">
        <v>89</v>
      </c>
      <c r="E18" s="34" t="s">
        <v>90</v>
      </c>
      <c r="F18" s="34"/>
    </row>
    <row r="19" spans="1:6" x14ac:dyDescent="0.2">
      <c r="A19" s="17">
        <v>14</v>
      </c>
      <c r="B19" s="17" t="s">
        <v>26</v>
      </c>
      <c r="C19" s="34" t="s">
        <v>42</v>
      </c>
      <c r="D19" s="34" t="s">
        <v>91</v>
      </c>
      <c r="E19" s="34" t="s">
        <v>92</v>
      </c>
      <c r="F19" s="34"/>
    </row>
    <row r="20" spans="1:6" x14ac:dyDescent="0.2">
      <c r="A20" s="17">
        <v>15</v>
      </c>
      <c r="B20" s="17" t="s">
        <v>26</v>
      </c>
      <c r="C20" s="34" t="s">
        <v>42</v>
      </c>
      <c r="D20" s="34" t="s">
        <v>93</v>
      </c>
      <c r="E20" s="34" t="s">
        <v>94</v>
      </c>
      <c r="F20" s="34"/>
    </row>
    <row r="21" spans="1:6" ht="48" x14ac:dyDescent="0.2">
      <c r="A21" s="17">
        <v>16</v>
      </c>
      <c r="B21" s="17" t="s">
        <v>27</v>
      </c>
      <c r="C21" s="34" t="s">
        <v>42</v>
      </c>
      <c r="D21" s="34" t="s">
        <v>95</v>
      </c>
      <c r="E21" s="34" t="s">
        <v>96</v>
      </c>
      <c r="F21" s="34"/>
    </row>
    <row r="22" spans="1:6" x14ac:dyDescent="0.2">
      <c r="A22" s="17">
        <v>17</v>
      </c>
      <c r="B22" s="17" t="s">
        <v>29</v>
      </c>
      <c r="C22" s="34" t="s">
        <v>42</v>
      </c>
      <c r="D22" s="34" t="s">
        <v>97</v>
      </c>
      <c r="E22" s="34" t="s">
        <v>98</v>
      </c>
      <c r="F22" s="34"/>
    </row>
    <row r="23" spans="1:6" x14ac:dyDescent="0.2">
      <c r="A23" s="17">
        <v>18</v>
      </c>
      <c r="B23" s="17" t="s">
        <v>29</v>
      </c>
      <c r="C23" s="34" t="s">
        <v>42</v>
      </c>
      <c r="D23" s="34" t="s">
        <v>99</v>
      </c>
      <c r="E23" s="34" t="s">
        <v>100</v>
      </c>
      <c r="F23" s="34"/>
    </row>
    <row r="24" spans="1:6" ht="32" x14ac:dyDescent="0.2">
      <c r="A24" s="17">
        <v>19</v>
      </c>
      <c r="B24" s="17" t="s">
        <v>27</v>
      </c>
      <c r="C24" s="34" t="s">
        <v>40</v>
      </c>
      <c r="D24" s="34" t="s">
        <v>43</v>
      </c>
      <c r="E24" s="34" t="s">
        <v>44</v>
      </c>
      <c r="F24" s="34"/>
    </row>
    <row r="25" spans="1:6" x14ac:dyDescent="0.2">
      <c r="A25" s="17">
        <v>20</v>
      </c>
      <c r="B25" s="17" t="s">
        <v>28</v>
      </c>
      <c r="C25" s="34" t="s">
        <v>42</v>
      </c>
      <c r="D25" s="34" t="s">
        <v>45</v>
      </c>
      <c r="E25" s="34" t="s">
        <v>46</v>
      </c>
      <c r="F25" s="34"/>
    </row>
    <row r="26" spans="1:6" ht="32" x14ac:dyDescent="0.2">
      <c r="A26" s="17">
        <v>21</v>
      </c>
      <c r="B26" s="17" t="s">
        <v>28</v>
      </c>
      <c r="C26" s="34" t="s">
        <v>42</v>
      </c>
      <c r="D26" s="34" t="s">
        <v>47</v>
      </c>
      <c r="E26" s="34" t="s">
        <v>48</v>
      </c>
      <c r="F26" s="34"/>
    </row>
    <row r="27" spans="1:6" ht="48" x14ac:dyDescent="0.2">
      <c r="A27" s="17">
        <v>22</v>
      </c>
      <c r="B27" s="17" t="s">
        <v>28</v>
      </c>
      <c r="C27" s="34" t="s">
        <v>42</v>
      </c>
      <c r="D27" s="34" t="s">
        <v>49</v>
      </c>
      <c r="E27" s="34" t="s">
        <v>50</v>
      </c>
      <c r="F27" s="34"/>
    </row>
    <row r="28" spans="1:6" ht="32" x14ac:dyDescent="0.2">
      <c r="A28" s="17">
        <v>23</v>
      </c>
      <c r="B28" s="17" t="s">
        <v>28</v>
      </c>
      <c r="C28" s="34" t="s">
        <v>42</v>
      </c>
      <c r="D28" s="34" t="s">
        <v>51</v>
      </c>
      <c r="E28" s="34" t="s">
        <v>52</v>
      </c>
      <c r="F28" s="34"/>
    </row>
    <row r="29" spans="1:6" x14ac:dyDescent="0.2">
      <c r="A29" s="17">
        <v>24</v>
      </c>
      <c r="B29" s="17" t="s">
        <v>28</v>
      </c>
      <c r="C29" s="34" t="s">
        <v>42</v>
      </c>
      <c r="D29" s="34" t="s">
        <v>53</v>
      </c>
      <c r="E29" s="34" t="s">
        <v>54</v>
      </c>
      <c r="F29" s="34"/>
    </row>
    <row r="30" spans="1:6" ht="32" x14ac:dyDescent="0.2">
      <c r="A30" s="17">
        <v>25</v>
      </c>
      <c r="B30" s="17" t="s">
        <v>29</v>
      </c>
      <c r="C30" s="34" t="s">
        <v>42</v>
      </c>
      <c r="D30" s="34" t="s">
        <v>55</v>
      </c>
      <c r="E30" s="34" t="s">
        <v>56</v>
      </c>
      <c r="F30" s="34"/>
    </row>
    <row r="31" spans="1:6" x14ac:dyDescent="0.2">
      <c r="A31" s="17">
        <v>26</v>
      </c>
      <c r="B31" s="17" t="s">
        <v>29</v>
      </c>
      <c r="C31" s="34" t="s">
        <v>40</v>
      </c>
      <c r="D31" s="34" t="s">
        <v>57</v>
      </c>
      <c r="E31" s="34" t="s">
        <v>58</v>
      </c>
      <c r="F31" s="34"/>
    </row>
    <row r="32" spans="1:6" ht="32" x14ac:dyDescent="0.2">
      <c r="A32" s="17">
        <v>27</v>
      </c>
      <c r="B32" s="17" t="s">
        <v>30</v>
      </c>
      <c r="C32" s="34" t="s">
        <v>42</v>
      </c>
      <c r="D32" s="34" t="s">
        <v>59</v>
      </c>
      <c r="E32" s="34" t="s">
        <v>60</v>
      </c>
      <c r="F32" s="34"/>
    </row>
    <row r="33" spans="1:6" x14ac:dyDescent="0.2">
      <c r="A33" s="17">
        <v>28</v>
      </c>
      <c r="B33" s="17" t="s">
        <v>31</v>
      </c>
      <c r="C33" s="34" t="s">
        <v>40</v>
      </c>
      <c r="D33" s="34" t="s">
        <v>61</v>
      </c>
      <c r="E33" s="34" t="s">
        <v>62</v>
      </c>
      <c r="F33" s="34"/>
    </row>
    <row r="34" spans="1:6" x14ac:dyDescent="0.2">
      <c r="A34" s="17">
        <v>29</v>
      </c>
      <c r="B34" s="17" t="s">
        <v>31</v>
      </c>
      <c r="C34" s="34" t="s">
        <v>40</v>
      </c>
      <c r="D34" s="34" t="s">
        <v>63</v>
      </c>
      <c r="E34" s="34" t="s">
        <v>64</v>
      </c>
      <c r="F34" s="34"/>
    </row>
    <row r="35" spans="1:6" x14ac:dyDescent="0.2">
      <c r="A35" s="17">
        <v>30</v>
      </c>
      <c r="B35" s="17" t="s">
        <v>32</v>
      </c>
      <c r="C35" s="34" t="s">
        <v>40</v>
      </c>
      <c r="D35" s="34" t="s">
        <v>66</v>
      </c>
      <c r="E35" s="34" t="s">
        <v>65</v>
      </c>
      <c r="F35" s="34"/>
    </row>
    <row r="36" spans="1:6" x14ac:dyDescent="0.2">
      <c r="A36" s="17">
        <v>31</v>
      </c>
      <c r="B36" s="17" t="s">
        <v>32</v>
      </c>
      <c r="C36" s="34" t="s">
        <v>40</v>
      </c>
      <c r="D36" s="34" t="s">
        <v>67</v>
      </c>
      <c r="E36" s="34" t="s">
        <v>68</v>
      </c>
      <c r="F36" s="18"/>
    </row>
    <row r="37" spans="1:6" ht="48" x14ac:dyDescent="0.2">
      <c r="A37" s="17">
        <v>32</v>
      </c>
      <c r="B37" s="17" t="s">
        <v>33</v>
      </c>
      <c r="C37" s="34" t="s">
        <v>34</v>
      </c>
      <c r="D37" s="34" t="s">
        <v>70</v>
      </c>
      <c r="E37" s="34" t="s">
        <v>69</v>
      </c>
      <c r="F37" s="18"/>
    </row>
    <row r="38" spans="1:6" x14ac:dyDescent="0.2">
      <c r="A38" s="36"/>
      <c r="B38" s="36"/>
      <c r="C38" s="37"/>
      <c r="D38" s="37"/>
      <c r="E38" s="37"/>
    </row>
    <row r="39" spans="1:6" x14ac:dyDescent="0.2">
      <c r="A39" s="36"/>
      <c r="B39" s="36"/>
      <c r="C39" s="37"/>
      <c r="D39" s="37"/>
      <c r="E39" s="37"/>
    </row>
    <row r="40" spans="1:6" x14ac:dyDescent="0.2">
      <c r="A40" s="36"/>
      <c r="B40" s="36"/>
      <c r="C40" s="37"/>
      <c r="D40" s="37"/>
      <c r="E40" s="37"/>
    </row>
    <row r="41" spans="1:6" x14ac:dyDescent="0.2">
      <c r="A41" s="36"/>
      <c r="B41" s="36"/>
      <c r="C41" s="37"/>
      <c r="D41" s="37"/>
      <c r="E41" s="37"/>
    </row>
    <row r="42" spans="1:6" x14ac:dyDescent="0.2">
      <c r="A42" s="36"/>
      <c r="B42" s="36"/>
      <c r="C42" s="37"/>
      <c r="D42" s="37"/>
      <c r="E42" s="37"/>
    </row>
    <row r="43" spans="1:6" x14ac:dyDescent="0.2">
      <c r="A43" s="36"/>
      <c r="B43" s="36"/>
      <c r="C43" s="37"/>
      <c r="D43" s="37"/>
      <c r="E43" s="37"/>
    </row>
    <row r="44" spans="1:6" x14ac:dyDescent="0.2">
      <c r="A44" s="36"/>
      <c r="B44" s="35"/>
      <c r="C44" s="35"/>
      <c r="D44" s="35"/>
      <c r="E44" s="35"/>
    </row>
    <row r="45" spans="1:6" x14ac:dyDescent="0.2">
      <c r="A45" s="36"/>
      <c r="B45" s="35"/>
      <c r="C45" s="35"/>
      <c r="D45" s="35"/>
      <c r="E45" s="35"/>
    </row>
    <row r="46" spans="1:6" x14ac:dyDescent="0.2">
      <c r="A46" s="36"/>
      <c r="B46" s="35"/>
      <c r="C46" s="35"/>
      <c r="D46" s="35"/>
      <c r="E46" s="35"/>
    </row>
    <row r="47" spans="1:6" x14ac:dyDescent="0.2">
      <c r="A47" s="36"/>
      <c r="B47" s="35"/>
      <c r="C47" s="35"/>
      <c r="D47" s="35"/>
      <c r="E47" s="35"/>
    </row>
    <row r="48" spans="1:6" x14ac:dyDescent="0.2">
      <c r="A48" s="36"/>
      <c r="B48" s="35"/>
      <c r="C48" s="35"/>
      <c r="D48" s="35"/>
      <c r="E48" s="35"/>
    </row>
    <row r="49" spans="1:5" x14ac:dyDescent="0.2">
      <c r="A49" s="36"/>
      <c r="B49" s="35"/>
      <c r="C49" s="35"/>
      <c r="D49" s="35"/>
      <c r="E49" s="35"/>
    </row>
    <row r="50" spans="1:5" x14ac:dyDescent="0.2">
      <c r="A50" s="36"/>
      <c r="B50" s="35"/>
      <c r="C50" s="35"/>
      <c r="D50" s="35"/>
      <c r="E50" s="35"/>
    </row>
    <row r="51" spans="1:5" x14ac:dyDescent="0.2">
      <c r="A51" s="36"/>
      <c r="B51" s="35"/>
      <c r="C51" s="35"/>
      <c r="D51" s="35"/>
      <c r="E51" s="35"/>
    </row>
    <row r="52" spans="1:5" x14ac:dyDescent="0.2">
      <c r="A52" s="36"/>
      <c r="B52" s="35"/>
      <c r="C52" s="35"/>
      <c r="D52" s="35"/>
      <c r="E52" s="35"/>
    </row>
    <row r="53" spans="1:5" x14ac:dyDescent="0.2">
      <c r="A53" s="36"/>
      <c r="B53" s="35"/>
      <c r="C53" s="35"/>
      <c r="D53" s="35"/>
      <c r="E53" s="35"/>
    </row>
    <row r="54" spans="1:5" x14ac:dyDescent="0.2">
      <c r="A54" s="36"/>
      <c r="B54" s="35"/>
      <c r="C54" s="35"/>
      <c r="D54" s="35"/>
      <c r="E54" s="35"/>
    </row>
    <row r="55" spans="1:5" x14ac:dyDescent="0.2">
      <c r="A55" s="36"/>
      <c r="B55" s="35"/>
      <c r="C55" s="35"/>
      <c r="D55" s="35"/>
      <c r="E55" s="35"/>
    </row>
    <row r="56" spans="1:5" x14ac:dyDescent="0.2">
      <c r="A56" s="36"/>
      <c r="B56" s="35"/>
      <c r="C56" s="35"/>
      <c r="D56" s="35"/>
      <c r="E56" s="35"/>
    </row>
    <row r="57" spans="1:5" x14ac:dyDescent="0.2">
      <c r="A57" s="36"/>
      <c r="B57" s="35"/>
      <c r="C57" s="35"/>
      <c r="D57" s="35"/>
      <c r="E57" s="35"/>
    </row>
    <row r="58" spans="1:5" x14ac:dyDescent="0.2">
      <c r="A58" s="36"/>
      <c r="B58" s="35"/>
      <c r="C58" s="35"/>
      <c r="D58" s="35"/>
      <c r="E58" s="35"/>
    </row>
    <row r="59" spans="1:5" x14ac:dyDescent="0.2">
      <c r="A59" s="36"/>
      <c r="B59" s="35"/>
      <c r="C59" s="35"/>
      <c r="D59" s="35"/>
      <c r="E59" s="35"/>
    </row>
    <row r="60" spans="1:5" x14ac:dyDescent="0.2">
      <c r="A60" s="36"/>
      <c r="B60" s="35"/>
      <c r="C60" s="35"/>
      <c r="D60" s="35"/>
      <c r="E60" s="35"/>
    </row>
    <row r="61" spans="1:5" x14ac:dyDescent="0.2">
      <c r="A61" s="36"/>
      <c r="B61" s="35"/>
      <c r="C61" s="35"/>
      <c r="D61" s="35"/>
      <c r="E61" s="35"/>
    </row>
    <row r="62" spans="1:5" x14ac:dyDescent="0.2">
      <c r="A62" s="36"/>
      <c r="B62" s="35"/>
      <c r="C62" s="35"/>
      <c r="D62" s="35"/>
      <c r="E62" s="35"/>
    </row>
    <row r="63" spans="1:5" x14ac:dyDescent="0.2">
      <c r="A63" s="36"/>
      <c r="B63" s="35"/>
      <c r="C63" s="35"/>
      <c r="D63" s="35"/>
      <c r="E63" s="35"/>
    </row>
    <row r="64" spans="1:5" x14ac:dyDescent="0.2">
      <c r="A64" s="36"/>
      <c r="B64" s="35"/>
      <c r="C64" s="35"/>
      <c r="D64" s="35"/>
      <c r="E64" s="35"/>
    </row>
    <row r="65" spans="1:5" x14ac:dyDescent="0.2">
      <c r="A65" s="36"/>
      <c r="B65" s="35"/>
      <c r="C65" s="35"/>
      <c r="D65" s="35"/>
      <c r="E65" s="35"/>
    </row>
    <row r="66" spans="1:5" x14ac:dyDescent="0.2">
      <c r="A66" s="36"/>
      <c r="B66" s="35"/>
      <c r="C66" s="35"/>
      <c r="D66" s="35"/>
      <c r="E66" s="35"/>
    </row>
    <row r="67" spans="1:5" x14ac:dyDescent="0.2">
      <c r="A67" s="36"/>
      <c r="B67" s="35"/>
      <c r="C67" s="35"/>
      <c r="D67" s="35"/>
      <c r="E67" s="35"/>
    </row>
    <row r="68" spans="1:5" x14ac:dyDescent="0.2">
      <c r="A68" s="36"/>
      <c r="B68" s="35"/>
      <c r="C68" s="35"/>
      <c r="D68" s="35"/>
      <c r="E68" s="35"/>
    </row>
    <row r="69" spans="1:5" x14ac:dyDescent="0.2">
      <c r="A69" s="36"/>
      <c r="B69" s="35"/>
      <c r="C69" s="35"/>
      <c r="D69" s="35"/>
      <c r="E69" s="35"/>
    </row>
    <row r="70" spans="1:5" x14ac:dyDescent="0.2">
      <c r="A70" s="36"/>
      <c r="B70" s="35"/>
      <c r="C70" s="35"/>
      <c r="D70" s="35"/>
      <c r="E70" s="35"/>
    </row>
    <row r="71" spans="1:5" x14ac:dyDescent="0.2">
      <c r="A71" s="36"/>
      <c r="B71" s="35"/>
      <c r="C71" s="35"/>
      <c r="D71" s="35"/>
      <c r="E71" s="35"/>
    </row>
    <row r="72" spans="1:5" x14ac:dyDescent="0.2">
      <c r="A72" s="36"/>
      <c r="B72" s="35"/>
      <c r="C72" s="35"/>
      <c r="D72" s="35"/>
      <c r="E72" s="35"/>
    </row>
    <row r="73" spans="1:5" x14ac:dyDescent="0.2">
      <c r="A73" s="36"/>
      <c r="B73" s="35"/>
      <c r="C73" s="35"/>
      <c r="D73" s="35"/>
      <c r="E73" s="35"/>
    </row>
    <row r="74" spans="1:5" x14ac:dyDescent="0.2">
      <c r="A74" s="36"/>
      <c r="B74" s="35"/>
      <c r="C74" s="35"/>
      <c r="D74" s="35"/>
      <c r="E74" s="35"/>
    </row>
    <row r="75" spans="1:5" x14ac:dyDescent="0.2">
      <c r="A75" s="36"/>
      <c r="B75" s="35"/>
      <c r="C75" s="35"/>
      <c r="D75" s="35"/>
      <c r="E75" s="35"/>
    </row>
    <row r="76" spans="1:5" x14ac:dyDescent="0.2">
      <c r="A76" s="36"/>
      <c r="B76" s="35"/>
      <c r="C76" s="35"/>
      <c r="D76" s="35"/>
      <c r="E76" s="35"/>
    </row>
    <row r="77" spans="1:5" x14ac:dyDescent="0.2">
      <c r="A77" s="36"/>
      <c r="B77" s="35"/>
      <c r="C77" s="35"/>
      <c r="D77" s="35"/>
      <c r="E77" s="35"/>
    </row>
    <row r="78" spans="1:5" x14ac:dyDescent="0.2">
      <c r="A78" s="36"/>
      <c r="B78" s="35"/>
      <c r="C78" s="35"/>
      <c r="D78" s="35"/>
      <c r="E78" s="35"/>
    </row>
    <row r="79" spans="1:5" x14ac:dyDescent="0.2">
      <c r="A79" s="36"/>
      <c r="B79" s="35"/>
      <c r="C79" s="35"/>
      <c r="D79" s="35"/>
      <c r="E79" s="35"/>
    </row>
    <row r="80" spans="1:5" x14ac:dyDescent="0.2">
      <c r="A80" s="36"/>
      <c r="B80" s="35"/>
      <c r="C80" s="35"/>
      <c r="D80" s="35"/>
      <c r="E80" s="35"/>
    </row>
    <row r="81" spans="1:5" x14ac:dyDescent="0.2">
      <c r="A81" s="36"/>
      <c r="B81" s="35"/>
      <c r="C81" s="35"/>
      <c r="D81" s="35"/>
      <c r="E81" s="35"/>
    </row>
    <row r="82" spans="1:5" x14ac:dyDescent="0.2">
      <c r="A82" s="36"/>
      <c r="B82" s="35"/>
      <c r="C82" s="35"/>
      <c r="D82" s="35"/>
      <c r="E82" s="35"/>
    </row>
    <row r="83" spans="1:5" x14ac:dyDescent="0.2">
      <c r="A83" s="36"/>
      <c r="B83" s="35"/>
      <c r="C83" s="35"/>
      <c r="D83" s="35"/>
      <c r="E83" s="35"/>
    </row>
    <row r="84" spans="1:5" x14ac:dyDescent="0.2">
      <c r="A84" s="36"/>
      <c r="B84" s="35"/>
      <c r="C84" s="35"/>
      <c r="D84" s="35"/>
      <c r="E84" s="35"/>
    </row>
    <row r="85" spans="1:5" x14ac:dyDescent="0.2">
      <c r="A85" s="36"/>
      <c r="B85" s="35"/>
      <c r="C85" s="35"/>
      <c r="D85" s="35"/>
      <c r="E85" s="35"/>
    </row>
    <row r="86" spans="1:5" x14ac:dyDescent="0.2">
      <c r="A86" s="36"/>
      <c r="B86" s="35"/>
      <c r="C86" s="35"/>
      <c r="D86" s="35"/>
      <c r="E86" s="35"/>
    </row>
    <row r="87" spans="1:5" x14ac:dyDescent="0.2">
      <c r="A87" s="36"/>
      <c r="B87" s="35"/>
      <c r="C87" s="35"/>
      <c r="D87" s="35"/>
      <c r="E87" s="35"/>
    </row>
    <row r="88" spans="1:5" x14ac:dyDescent="0.2">
      <c r="A88" s="36"/>
      <c r="B88" s="35"/>
      <c r="C88" s="35"/>
      <c r="D88" s="35"/>
      <c r="E88" s="35"/>
    </row>
    <row r="89" spans="1:5" x14ac:dyDescent="0.2">
      <c r="A89" s="36"/>
      <c r="B89" s="35"/>
      <c r="C89" s="35"/>
      <c r="D89" s="35"/>
      <c r="E89" s="35"/>
    </row>
    <row r="90" spans="1:5" x14ac:dyDescent="0.2">
      <c r="A90" s="36"/>
      <c r="B90" s="35"/>
      <c r="C90" s="35"/>
      <c r="D90" s="35"/>
      <c r="E90" s="35"/>
    </row>
    <row r="91" spans="1:5" x14ac:dyDescent="0.2">
      <c r="A91" s="36"/>
      <c r="B91" s="35"/>
      <c r="C91" s="35"/>
      <c r="D91" s="35"/>
      <c r="E91" s="35"/>
    </row>
    <row r="92" spans="1:5" x14ac:dyDescent="0.2">
      <c r="A92" s="36"/>
      <c r="B92" s="35"/>
      <c r="C92" s="35"/>
      <c r="D92" s="35"/>
      <c r="E92" s="35"/>
    </row>
    <row r="93" spans="1:5" x14ac:dyDescent="0.2">
      <c r="A93" s="36"/>
      <c r="B93" s="35"/>
      <c r="C93" s="35"/>
      <c r="D93" s="35"/>
      <c r="E93" s="35"/>
    </row>
    <row r="94" spans="1:5" x14ac:dyDescent="0.2">
      <c r="A94" s="36"/>
      <c r="B94" s="35"/>
      <c r="C94" s="35"/>
      <c r="D94" s="35"/>
      <c r="E94" s="35"/>
    </row>
    <row r="95" spans="1:5" x14ac:dyDescent="0.2">
      <c r="A95" s="36"/>
      <c r="B95" s="35"/>
      <c r="C95" s="35"/>
      <c r="D95" s="35"/>
      <c r="E95" s="35"/>
    </row>
    <row r="96" spans="1:5" x14ac:dyDescent="0.2">
      <c r="A96" s="36"/>
      <c r="B96" s="35"/>
      <c r="C96" s="35"/>
      <c r="D96" s="35"/>
      <c r="E96" s="35"/>
    </row>
    <row r="97" spans="1:5" x14ac:dyDescent="0.2">
      <c r="A97" s="36"/>
      <c r="B97" s="35"/>
      <c r="C97" s="35"/>
      <c r="D97" s="35"/>
      <c r="E97" s="35"/>
    </row>
    <row r="98" spans="1:5" x14ac:dyDescent="0.2">
      <c r="A98" s="36"/>
      <c r="B98" s="35"/>
      <c r="C98" s="35"/>
      <c r="D98" s="35"/>
      <c r="E98" s="35"/>
    </row>
    <row r="99" spans="1:5" x14ac:dyDescent="0.2">
      <c r="A99" s="36"/>
      <c r="B99" s="35"/>
      <c r="C99" s="35"/>
      <c r="D99" s="35"/>
      <c r="E99" s="35"/>
    </row>
    <row r="100" spans="1:5" x14ac:dyDescent="0.2">
      <c r="A100" s="36"/>
      <c r="B100" s="35"/>
      <c r="C100" s="35"/>
      <c r="D100" s="35"/>
      <c r="E100" s="35"/>
    </row>
    <row r="101" spans="1:5" x14ac:dyDescent="0.2">
      <c r="A101" s="36"/>
      <c r="B101" s="35"/>
      <c r="C101" s="35"/>
      <c r="D101" s="35"/>
      <c r="E101" s="35"/>
    </row>
    <row r="102" spans="1:5" x14ac:dyDescent="0.2">
      <c r="A102" s="36"/>
      <c r="B102" s="35"/>
      <c r="C102" s="35"/>
      <c r="D102" s="35"/>
      <c r="E102" s="35"/>
    </row>
    <row r="103" spans="1:5" x14ac:dyDescent="0.2">
      <c r="A103" s="36"/>
      <c r="B103" s="35"/>
      <c r="C103" s="35"/>
      <c r="D103" s="35"/>
      <c r="E103" s="35"/>
    </row>
    <row r="104" spans="1:5" x14ac:dyDescent="0.2">
      <c r="A104" s="36"/>
      <c r="B104" s="35"/>
      <c r="C104" s="35"/>
      <c r="D104" s="35"/>
      <c r="E104" s="35"/>
    </row>
    <row r="105" spans="1:5" x14ac:dyDescent="0.2">
      <c r="A105" s="36"/>
      <c r="B105" s="35"/>
      <c r="C105" s="35"/>
      <c r="D105" s="35"/>
      <c r="E105" s="35"/>
    </row>
    <row r="106" spans="1:5" x14ac:dyDescent="0.2">
      <c r="A106" s="36"/>
      <c r="B106" s="35"/>
      <c r="C106" s="35"/>
      <c r="D106" s="35"/>
      <c r="E106" s="35"/>
    </row>
    <row r="107" spans="1:5" x14ac:dyDescent="0.2">
      <c r="A107" s="36"/>
      <c r="B107" s="35"/>
      <c r="C107" s="35"/>
      <c r="D107" s="35"/>
      <c r="E107" s="35"/>
    </row>
    <row r="108" spans="1:5" x14ac:dyDescent="0.2">
      <c r="A108" s="36"/>
      <c r="B108" s="35"/>
      <c r="C108" s="35"/>
      <c r="D108" s="35"/>
      <c r="E108" s="35"/>
    </row>
    <row r="109" spans="1:5" x14ac:dyDescent="0.2">
      <c r="A109" s="36"/>
      <c r="B109" s="35"/>
      <c r="C109" s="35"/>
      <c r="D109" s="35"/>
      <c r="E109" s="35"/>
    </row>
    <row r="110" spans="1:5" x14ac:dyDescent="0.2">
      <c r="A110" s="36"/>
      <c r="B110" s="35"/>
      <c r="C110" s="35"/>
      <c r="D110" s="35"/>
      <c r="E110" s="35"/>
    </row>
    <row r="111" spans="1:5" x14ac:dyDescent="0.2">
      <c r="A111" s="36"/>
      <c r="B111" s="35"/>
      <c r="C111" s="35"/>
      <c r="D111" s="35"/>
      <c r="E111" s="35"/>
    </row>
    <row r="112" spans="1:5" x14ac:dyDescent="0.2">
      <c r="A112" s="36"/>
      <c r="B112" s="35"/>
      <c r="C112" s="35"/>
      <c r="D112" s="35"/>
      <c r="E112" s="35"/>
    </row>
    <row r="113" spans="1:5" x14ac:dyDescent="0.2">
      <c r="A113" s="36"/>
      <c r="B113" s="35"/>
      <c r="C113" s="35"/>
      <c r="D113" s="35"/>
      <c r="E113" s="35"/>
    </row>
    <row r="114" spans="1:5" x14ac:dyDescent="0.2">
      <c r="A114" s="36"/>
      <c r="B114" s="35"/>
      <c r="C114" s="35"/>
      <c r="D114" s="35"/>
      <c r="E114" s="35"/>
    </row>
    <row r="115" spans="1:5" x14ac:dyDescent="0.2">
      <c r="A115" s="36"/>
      <c r="B115" s="35"/>
      <c r="C115" s="35"/>
      <c r="D115" s="35"/>
      <c r="E115" s="35"/>
    </row>
    <row r="116" spans="1:5" x14ac:dyDescent="0.2">
      <c r="A116" s="36"/>
      <c r="B116" s="35"/>
      <c r="C116" s="35"/>
      <c r="D116" s="35"/>
      <c r="E116" s="35"/>
    </row>
    <row r="117" spans="1:5" x14ac:dyDescent="0.2">
      <c r="A117" s="36"/>
      <c r="B117" s="35"/>
      <c r="C117" s="35"/>
      <c r="D117" s="35"/>
      <c r="E117" s="35"/>
    </row>
    <row r="118" spans="1:5" x14ac:dyDescent="0.2">
      <c r="A118" s="36"/>
      <c r="B118" s="35"/>
      <c r="C118" s="35"/>
      <c r="D118" s="35"/>
      <c r="E118" s="35"/>
    </row>
    <row r="119" spans="1:5" x14ac:dyDescent="0.2">
      <c r="A119" s="36"/>
      <c r="B119" s="35"/>
      <c r="C119" s="35"/>
      <c r="D119" s="35"/>
      <c r="E119" s="35"/>
    </row>
    <row r="120" spans="1:5" x14ac:dyDescent="0.2">
      <c r="A120" s="36"/>
      <c r="B120" s="35"/>
      <c r="C120" s="35"/>
      <c r="D120" s="35"/>
      <c r="E120" s="35"/>
    </row>
    <row r="121" spans="1:5" x14ac:dyDescent="0.2">
      <c r="A121" s="36"/>
      <c r="B121" s="35"/>
      <c r="C121" s="35"/>
      <c r="D121" s="35"/>
      <c r="E121" s="35"/>
    </row>
    <row r="122" spans="1:5" x14ac:dyDescent="0.2">
      <c r="A122" s="36"/>
      <c r="B122" s="35"/>
      <c r="C122" s="35"/>
      <c r="D122" s="35"/>
      <c r="E122" s="35"/>
    </row>
    <row r="123" spans="1:5" x14ac:dyDescent="0.2">
      <c r="A123" s="36"/>
      <c r="B123" s="35"/>
      <c r="C123" s="35"/>
      <c r="D123" s="35"/>
      <c r="E123" s="35"/>
    </row>
    <row r="124" spans="1:5" x14ac:dyDescent="0.2">
      <c r="A124" s="36"/>
      <c r="B124" s="35"/>
      <c r="C124" s="35"/>
      <c r="D124" s="35"/>
      <c r="E124" s="35"/>
    </row>
    <row r="125" spans="1:5" x14ac:dyDescent="0.2">
      <c r="A125" s="36"/>
      <c r="B125" s="35"/>
      <c r="C125" s="35"/>
      <c r="D125" s="35"/>
      <c r="E125" s="35"/>
    </row>
    <row r="126" spans="1:5" x14ac:dyDescent="0.2">
      <c r="A126" s="36"/>
      <c r="B126" s="35"/>
      <c r="C126" s="35"/>
      <c r="D126" s="35"/>
      <c r="E126" s="35"/>
    </row>
    <row r="127" spans="1:5" x14ac:dyDescent="0.2">
      <c r="A127" s="36"/>
      <c r="B127" s="35"/>
      <c r="C127" s="35"/>
      <c r="D127" s="35"/>
      <c r="E127" s="35"/>
    </row>
    <row r="128" spans="1:5" x14ac:dyDescent="0.2">
      <c r="A128" s="36"/>
      <c r="B128" s="35"/>
      <c r="C128" s="35"/>
      <c r="D128" s="35"/>
      <c r="E128" s="35"/>
    </row>
    <row r="129" spans="1:5" x14ac:dyDescent="0.2">
      <c r="A129" s="36"/>
      <c r="B129" s="35"/>
      <c r="C129" s="35"/>
      <c r="D129" s="35"/>
      <c r="E129" s="35"/>
    </row>
    <row r="130" spans="1:5" x14ac:dyDescent="0.2">
      <c r="A130" s="35"/>
      <c r="B130" s="35"/>
      <c r="C130" s="35"/>
      <c r="D130" s="35"/>
      <c r="E130" s="35"/>
    </row>
    <row r="131" spans="1:5" x14ac:dyDescent="0.2">
      <c r="A131" s="35"/>
      <c r="B131" s="35"/>
      <c r="C131" s="35"/>
      <c r="D131" s="35"/>
      <c r="E131" s="35"/>
    </row>
    <row r="166" spans="4:4" x14ac:dyDescent="0.2">
      <c r="D166" s="35"/>
    </row>
  </sheetData>
  <conditionalFormatting sqref="C1:C14 C18 C24:C1048576">
    <cfRule type="containsText" dxfId="137" priority="25" operator="containsText" text="Web">
      <formula>NOT(ISERROR(SEARCH("Web",C1)))</formula>
    </cfRule>
    <cfRule type="containsText" dxfId="136" priority="26" operator="containsText" text="Both">
      <formula>NOT(ISERROR(SEARCH("Both",C1)))</formula>
    </cfRule>
    <cfRule type="containsText" dxfId="135" priority="27" operator="containsText" text="Mobile">
      <formula>NOT(ISERROR(SEARCH("Mobile",C1)))</formula>
    </cfRule>
  </conditionalFormatting>
  <conditionalFormatting sqref="C16">
    <cfRule type="containsText" dxfId="134" priority="22" operator="containsText" text="Web">
      <formula>NOT(ISERROR(SEARCH("Web",C16)))</formula>
    </cfRule>
    <cfRule type="containsText" dxfId="133" priority="23" operator="containsText" text="Both">
      <formula>NOT(ISERROR(SEARCH("Both",C16)))</formula>
    </cfRule>
    <cfRule type="containsText" dxfId="132" priority="24" operator="containsText" text="Mobile">
      <formula>NOT(ISERROR(SEARCH("Mobile",C16)))</formula>
    </cfRule>
  </conditionalFormatting>
  <conditionalFormatting sqref="C15">
    <cfRule type="containsText" dxfId="131" priority="19" operator="containsText" text="Web">
      <formula>NOT(ISERROR(SEARCH("Web",C15)))</formula>
    </cfRule>
    <cfRule type="containsText" dxfId="130" priority="20" operator="containsText" text="Both">
      <formula>NOT(ISERROR(SEARCH("Both",C15)))</formula>
    </cfRule>
    <cfRule type="containsText" dxfId="129" priority="21" operator="containsText" text="Mobile">
      <formula>NOT(ISERROR(SEARCH("Mobile",C15)))</formula>
    </cfRule>
  </conditionalFormatting>
  <conditionalFormatting sqref="C17">
    <cfRule type="containsText" dxfId="128" priority="16" operator="containsText" text="Web">
      <formula>NOT(ISERROR(SEARCH("Web",C17)))</formula>
    </cfRule>
    <cfRule type="containsText" dxfId="127" priority="17" operator="containsText" text="Both">
      <formula>NOT(ISERROR(SEARCH("Both",C17)))</formula>
    </cfRule>
    <cfRule type="containsText" dxfId="126" priority="18" operator="containsText" text="Mobile">
      <formula>NOT(ISERROR(SEARCH("Mobile",C17)))</formula>
    </cfRule>
  </conditionalFormatting>
  <conditionalFormatting sqref="C20">
    <cfRule type="containsText" dxfId="125" priority="13" operator="containsText" text="Web">
      <formula>NOT(ISERROR(SEARCH("Web",C20)))</formula>
    </cfRule>
    <cfRule type="containsText" dxfId="124" priority="14" operator="containsText" text="Both">
      <formula>NOT(ISERROR(SEARCH("Both",C20)))</formula>
    </cfRule>
    <cfRule type="containsText" dxfId="123" priority="15" operator="containsText" text="Mobile">
      <formula>NOT(ISERROR(SEARCH("Mobile",C20)))</formula>
    </cfRule>
  </conditionalFormatting>
  <conditionalFormatting sqref="C19">
    <cfRule type="containsText" dxfId="122" priority="10" operator="containsText" text="Web">
      <formula>NOT(ISERROR(SEARCH("Web",C19)))</formula>
    </cfRule>
    <cfRule type="containsText" dxfId="121" priority="11" operator="containsText" text="Both">
      <formula>NOT(ISERROR(SEARCH("Both",C19)))</formula>
    </cfRule>
    <cfRule type="containsText" dxfId="120" priority="12" operator="containsText" text="Mobile">
      <formula>NOT(ISERROR(SEARCH("Mobile",C19)))</formula>
    </cfRule>
  </conditionalFormatting>
  <conditionalFormatting sqref="C23">
    <cfRule type="containsText" dxfId="119" priority="7" operator="containsText" text="Web">
      <formula>NOT(ISERROR(SEARCH("Web",C23)))</formula>
    </cfRule>
    <cfRule type="containsText" dxfId="118" priority="8" operator="containsText" text="Both">
      <formula>NOT(ISERROR(SEARCH("Both",C23)))</formula>
    </cfRule>
    <cfRule type="containsText" dxfId="117" priority="9" operator="containsText" text="Mobile">
      <formula>NOT(ISERROR(SEARCH("Mobile",C23)))</formula>
    </cfRule>
  </conditionalFormatting>
  <conditionalFormatting sqref="C21">
    <cfRule type="containsText" dxfId="116" priority="4" operator="containsText" text="Web">
      <formula>NOT(ISERROR(SEARCH("Web",C21)))</formula>
    </cfRule>
    <cfRule type="containsText" dxfId="115" priority="5" operator="containsText" text="Both">
      <formula>NOT(ISERROR(SEARCH("Both",C21)))</formula>
    </cfRule>
    <cfRule type="containsText" dxfId="114" priority="6" operator="containsText" text="Mobile">
      <formula>NOT(ISERROR(SEARCH("Mobile",C21)))</formula>
    </cfRule>
  </conditionalFormatting>
  <conditionalFormatting sqref="C22">
    <cfRule type="containsText" dxfId="110" priority="1" operator="containsText" text="Web">
      <formula>NOT(ISERROR(SEARCH("Web",C22)))</formula>
    </cfRule>
    <cfRule type="containsText" dxfId="109" priority="2" operator="containsText" text="Both">
      <formula>NOT(ISERROR(SEARCH("Both",C22)))</formula>
    </cfRule>
    <cfRule type="containsText" dxfId="108" priority="3" operator="containsText" text="Mobile">
      <formula>NOT(ISERROR(SEARCH("Mobile",C22)))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topLeftCell="A34" zoomScale="119" workbookViewId="0">
      <selection activeCell="A6" sqref="A6:B6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22">
        <v>42545</v>
      </c>
      <c r="B6" s="23"/>
      <c r="C6" s="24">
        <v>42547</v>
      </c>
      <c r="D6" s="25"/>
      <c r="E6" s="22"/>
      <c r="F6" s="23"/>
      <c r="G6" s="24"/>
      <c r="H6" s="25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0" t="s">
        <v>7</v>
      </c>
      <c r="C9" s="2" t="s">
        <v>8</v>
      </c>
      <c r="D9" s="2" t="s">
        <v>9</v>
      </c>
      <c r="E9" s="9" t="s">
        <v>10</v>
      </c>
      <c r="F9" s="11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17</v>
      </c>
      <c r="D10" s="5">
        <f>COUNTIF(G19:G42,"Fail")</f>
        <v>7</v>
      </c>
      <c r="E10" s="6">
        <f>COUNTIF(H14:H42,"Yes")</f>
        <v>0</v>
      </c>
      <c r="F10" s="7">
        <f>C10/B10</f>
        <v>0.29310344827586204</v>
      </c>
      <c r="G10" s="31">
        <f>E10/D10</f>
        <v>0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33" t="s">
        <v>13</v>
      </c>
      <c r="B13" s="33" t="s">
        <v>21</v>
      </c>
      <c r="C13" s="33" t="s">
        <v>22</v>
      </c>
      <c r="D13" s="33" t="s">
        <v>14</v>
      </c>
      <c r="E13" s="33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34" t="s">
        <v>40</v>
      </c>
      <c r="D14" s="34" t="s">
        <v>35</v>
      </c>
      <c r="E14" s="34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34" t="s">
        <v>40</v>
      </c>
      <c r="D15" s="34" t="s">
        <v>38</v>
      </c>
      <c r="E15" s="34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34" t="s">
        <v>40</v>
      </c>
      <c r="D16" s="34" t="s">
        <v>37</v>
      </c>
      <c r="E16" s="34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34" t="s">
        <v>40</v>
      </c>
      <c r="D17" s="34" t="s">
        <v>74</v>
      </c>
      <c r="E17" s="34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34" t="s">
        <v>40</v>
      </c>
      <c r="D18" s="34" t="s">
        <v>75</v>
      </c>
      <c r="E18" s="34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34" t="s">
        <v>40</v>
      </c>
      <c r="D19" s="34" t="s">
        <v>39</v>
      </c>
      <c r="E19" s="34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34" t="s">
        <v>42</v>
      </c>
      <c r="D20" s="34" t="s">
        <v>77</v>
      </c>
      <c r="E20" s="34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34" t="s">
        <v>42</v>
      </c>
      <c r="D21" s="34" t="s">
        <v>79</v>
      </c>
      <c r="E21" s="34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34" t="s">
        <v>42</v>
      </c>
      <c r="D22" s="34" t="s">
        <v>81</v>
      </c>
      <c r="E22" s="34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34" t="s">
        <v>42</v>
      </c>
      <c r="D23" s="34" t="s">
        <v>83</v>
      </c>
      <c r="E23" s="34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34" t="s">
        <v>42</v>
      </c>
      <c r="D24" s="34" t="s">
        <v>85</v>
      </c>
      <c r="E24" s="34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34" t="s">
        <v>42</v>
      </c>
      <c r="D25" s="34" t="s">
        <v>87</v>
      </c>
      <c r="E25" s="34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34" t="s">
        <v>42</v>
      </c>
      <c r="D26" s="34" t="s">
        <v>89</v>
      </c>
      <c r="E26" s="34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34" t="s">
        <v>42</v>
      </c>
      <c r="D27" s="34" t="s">
        <v>91</v>
      </c>
      <c r="E27" s="34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34" t="s">
        <v>42</v>
      </c>
      <c r="D28" s="34" t="s">
        <v>93</v>
      </c>
      <c r="E28" s="34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34" t="s">
        <v>42</v>
      </c>
      <c r="D29" s="34" t="s">
        <v>95</v>
      </c>
      <c r="E29" s="34" t="s">
        <v>96</v>
      </c>
      <c r="F29" s="18"/>
      <c r="G29" s="18" t="s">
        <v>19</v>
      </c>
      <c r="H29" s="18"/>
    </row>
    <row r="30" spans="1:8" ht="32" x14ac:dyDescent="0.2">
      <c r="A30" s="17">
        <v>17</v>
      </c>
      <c r="B30" s="17" t="s">
        <v>29</v>
      </c>
      <c r="C30" s="34" t="s">
        <v>42</v>
      </c>
      <c r="D30" s="34" t="s">
        <v>97</v>
      </c>
      <c r="E30" s="34" t="s">
        <v>98</v>
      </c>
      <c r="F30" s="18"/>
      <c r="G30" s="18" t="s">
        <v>19</v>
      </c>
      <c r="H30" s="18"/>
    </row>
    <row r="31" spans="1:8" ht="32" x14ac:dyDescent="0.2">
      <c r="A31" s="17">
        <v>18</v>
      </c>
      <c r="B31" s="17" t="s">
        <v>29</v>
      </c>
      <c r="C31" s="34" t="s">
        <v>42</v>
      </c>
      <c r="D31" s="34" t="s">
        <v>99</v>
      </c>
      <c r="E31" s="34" t="s">
        <v>100</v>
      </c>
      <c r="F31" s="18"/>
      <c r="G31" s="18" t="s">
        <v>19</v>
      </c>
      <c r="H31" s="18"/>
    </row>
    <row r="32" spans="1:8" ht="64" x14ac:dyDescent="0.2">
      <c r="A32" s="17">
        <v>19</v>
      </c>
      <c r="B32" s="17" t="s">
        <v>27</v>
      </c>
      <c r="C32" s="34" t="s">
        <v>40</v>
      </c>
      <c r="D32" s="34" t="s">
        <v>43</v>
      </c>
      <c r="E32" s="34" t="s">
        <v>44</v>
      </c>
      <c r="F32" s="18"/>
      <c r="G32" s="18" t="s">
        <v>19</v>
      </c>
      <c r="H32" s="18"/>
    </row>
    <row r="33" spans="1:8" ht="32" x14ac:dyDescent="0.2">
      <c r="A33" s="17">
        <v>20</v>
      </c>
      <c r="B33" s="17" t="s">
        <v>28</v>
      </c>
      <c r="C33" s="34" t="s">
        <v>42</v>
      </c>
      <c r="D33" s="34" t="s">
        <v>45</v>
      </c>
      <c r="E33" s="34" t="s">
        <v>46</v>
      </c>
      <c r="F33" s="18"/>
      <c r="G33" s="18" t="s">
        <v>19</v>
      </c>
      <c r="H33" s="18"/>
    </row>
    <row r="34" spans="1:8" ht="64" x14ac:dyDescent="0.2">
      <c r="A34" s="17">
        <v>21</v>
      </c>
      <c r="B34" s="17" t="s">
        <v>28</v>
      </c>
      <c r="C34" s="34" t="s">
        <v>42</v>
      </c>
      <c r="D34" s="34" t="s">
        <v>47</v>
      </c>
      <c r="E34" s="34" t="s">
        <v>48</v>
      </c>
      <c r="F34" s="18"/>
      <c r="G34" s="18" t="s">
        <v>19</v>
      </c>
      <c r="H34" s="18"/>
    </row>
    <row r="35" spans="1:8" ht="80" x14ac:dyDescent="0.2">
      <c r="A35" s="17">
        <v>22</v>
      </c>
      <c r="B35" s="17" t="s">
        <v>28</v>
      </c>
      <c r="C35" s="34" t="s">
        <v>42</v>
      </c>
      <c r="D35" s="34" t="s">
        <v>49</v>
      </c>
      <c r="E35" s="34" t="s">
        <v>50</v>
      </c>
      <c r="F35" s="18"/>
      <c r="G35" s="18" t="s">
        <v>19</v>
      </c>
      <c r="H35" s="18"/>
    </row>
    <row r="36" spans="1:8" ht="64" x14ac:dyDescent="0.2">
      <c r="A36" s="17">
        <v>23</v>
      </c>
      <c r="B36" s="17" t="s">
        <v>28</v>
      </c>
      <c r="C36" s="34" t="s">
        <v>42</v>
      </c>
      <c r="D36" s="34" t="s">
        <v>51</v>
      </c>
      <c r="E36" s="34" t="s">
        <v>52</v>
      </c>
      <c r="F36" s="18"/>
      <c r="G36" s="18" t="s">
        <v>101</v>
      </c>
      <c r="H36" s="18"/>
    </row>
    <row r="37" spans="1:8" ht="48" x14ac:dyDescent="0.2">
      <c r="A37" s="17">
        <v>24</v>
      </c>
      <c r="B37" s="17" t="s">
        <v>28</v>
      </c>
      <c r="C37" s="34" t="s">
        <v>42</v>
      </c>
      <c r="D37" s="34" t="s">
        <v>53</v>
      </c>
      <c r="E37" s="34" t="s">
        <v>54</v>
      </c>
      <c r="F37" s="18"/>
      <c r="G37" s="18" t="s">
        <v>101</v>
      </c>
      <c r="H37" s="18"/>
    </row>
    <row r="38" spans="1:8" ht="64" x14ac:dyDescent="0.2">
      <c r="A38" s="17">
        <v>25</v>
      </c>
      <c r="B38" s="17" t="s">
        <v>29</v>
      </c>
      <c r="C38" s="34" t="s">
        <v>42</v>
      </c>
      <c r="D38" s="34" t="s">
        <v>55</v>
      </c>
      <c r="E38" s="34" t="s">
        <v>56</v>
      </c>
      <c r="F38" s="18"/>
      <c r="G38" s="18" t="s">
        <v>101</v>
      </c>
      <c r="H38" s="18"/>
    </row>
    <row r="39" spans="1:8" ht="48" x14ac:dyDescent="0.2">
      <c r="A39" s="17">
        <v>26</v>
      </c>
      <c r="B39" s="17" t="s">
        <v>29</v>
      </c>
      <c r="C39" s="34" t="s">
        <v>40</v>
      </c>
      <c r="D39" s="34" t="s">
        <v>57</v>
      </c>
      <c r="E39" s="34" t="s">
        <v>58</v>
      </c>
      <c r="F39" s="18"/>
      <c r="G39" s="18" t="s">
        <v>101</v>
      </c>
      <c r="H39" s="18"/>
    </row>
    <row r="40" spans="1:8" ht="48" x14ac:dyDescent="0.2">
      <c r="A40" s="17">
        <v>27</v>
      </c>
      <c r="B40" s="17" t="s">
        <v>30</v>
      </c>
      <c r="C40" s="34" t="s">
        <v>42</v>
      </c>
      <c r="D40" s="34" t="s">
        <v>59</v>
      </c>
      <c r="E40" s="34" t="s">
        <v>60</v>
      </c>
      <c r="F40" s="18"/>
      <c r="G40" s="18" t="s">
        <v>101</v>
      </c>
      <c r="H40" s="18"/>
    </row>
    <row r="41" spans="1:8" ht="32" x14ac:dyDescent="0.2">
      <c r="A41" s="17">
        <v>28</v>
      </c>
      <c r="B41" s="17" t="s">
        <v>31</v>
      </c>
      <c r="C41" s="34" t="s">
        <v>40</v>
      </c>
      <c r="D41" s="34" t="s">
        <v>61</v>
      </c>
      <c r="E41" s="34" t="s">
        <v>62</v>
      </c>
      <c r="F41" s="18"/>
      <c r="G41" s="18" t="s">
        <v>101</v>
      </c>
      <c r="H41" s="18"/>
    </row>
    <row r="42" spans="1:8" ht="32" x14ac:dyDescent="0.2">
      <c r="A42" s="17">
        <v>29</v>
      </c>
      <c r="B42" s="17" t="s">
        <v>31</v>
      </c>
      <c r="C42" s="34" t="s">
        <v>40</v>
      </c>
      <c r="D42" s="34" t="s">
        <v>63</v>
      </c>
      <c r="E42" s="34" t="s">
        <v>64</v>
      </c>
      <c r="F42" s="18"/>
      <c r="G42" s="18" t="s">
        <v>101</v>
      </c>
      <c r="H42" s="18"/>
    </row>
    <row r="43" spans="1:8" ht="32" x14ac:dyDescent="0.2">
      <c r="A43" s="17">
        <v>30</v>
      </c>
      <c r="B43" s="17" t="s">
        <v>32</v>
      </c>
      <c r="C43" s="34" t="s">
        <v>40</v>
      </c>
      <c r="D43" s="34" t="s">
        <v>66</v>
      </c>
      <c r="E43" s="34" t="s">
        <v>65</v>
      </c>
      <c r="F43" s="18"/>
      <c r="G43" s="18" t="s">
        <v>101</v>
      </c>
      <c r="H43" s="18"/>
    </row>
    <row r="44" spans="1:8" ht="32" x14ac:dyDescent="0.2">
      <c r="A44" s="17">
        <v>31</v>
      </c>
      <c r="B44" s="17" t="s">
        <v>32</v>
      </c>
      <c r="C44" s="34" t="s">
        <v>40</v>
      </c>
      <c r="D44" s="34" t="s">
        <v>67</v>
      </c>
      <c r="E44" s="34" t="s">
        <v>68</v>
      </c>
      <c r="F44" s="18"/>
      <c r="G44" s="18" t="s">
        <v>101</v>
      </c>
      <c r="H44" s="18"/>
    </row>
    <row r="45" spans="1:8" ht="80" x14ac:dyDescent="0.2">
      <c r="A45" s="17">
        <v>32</v>
      </c>
      <c r="B45" s="17" t="s">
        <v>33</v>
      </c>
      <c r="C45" s="34" t="s">
        <v>34</v>
      </c>
      <c r="D45" s="34" t="s">
        <v>70</v>
      </c>
      <c r="E45" s="34" t="s">
        <v>69</v>
      </c>
      <c r="F45" s="18"/>
      <c r="G45" s="18" t="s">
        <v>101</v>
      </c>
      <c r="H45" s="18"/>
    </row>
  </sheetData>
  <mergeCells count="12">
    <mergeCell ref="A8:H8"/>
    <mergeCell ref="G9:H9"/>
    <mergeCell ref="G10:H10"/>
    <mergeCell ref="A6:B6"/>
    <mergeCell ref="C6:D6"/>
    <mergeCell ref="E6:F6"/>
    <mergeCell ref="G6:H6"/>
    <mergeCell ref="A4:H4"/>
    <mergeCell ref="A5:B5"/>
    <mergeCell ref="C5:D5"/>
    <mergeCell ref="E5:F5"/>
    <mergeCell ref="G5:H5"/>
  </mergeCells>
  <conditionalFormatting sqref="C13:C22 C26 C32:C45">
    <cfRule type="containsText" dxfId="107" priority="25" operator="containsText" text="Web">
      <formula>NOT(ISERROR(SEARCH("Web",C13)))</formula>
    </cfRule>
    <cfRule type="containsText" dxfId="106" priority="26" operator="containsText" text="Both">
      <formula>NOT(ISERROR(SEARCH("Both",C13)))</formula>
    </cfRule>
    <cfRule type="containsText" dxfId="105" priority="27" operator="containsText" text="Mobile">
      <formula>NOT(ISERROR(SEARCH("Mobile",C13)))</formula>
    </cfRule>
  </conditionalFormatting>
  <conditionalFormatting sqref="C24">
    <cfRule type="containsText" dxfId="104" priority="22" operator="containsText" text="Web">
      <formula>NOT(ISERROR(SEARCH("Web",C24)))</formula>
    </cfRule>
    <cfRule type="containsText" dxfId="103" priority="23" operator="containsText" text="Both">
      <formula>NOT(ISERROR(SEARCH("Both",C24)))</formula>
    </cfRule>
    <cfRule type="containsText" dxfId="102" priority="24" operator="containsText" text="Mobile">
      <formula>NOT(ISERROR(SEARCH("Mobile",C24)))</formula>
    </cfRule>
  </conditionalFormatting>
  <conditionalFormatting sqref="C23">
    <cfRule type="containsText" dxfId="101" priority="19" operator="containsText" text="Web">
      <formula>NOT(ISERROR(SEARCH("Web",C23)))</formula>
    </cfRule>
    <cfRule type="containsText" dxfId="100" priority="20" operator="containsText" text="Both">
      <formula>NOT(ISERROR(SEARCH("Both",C23)))</formula>
    </cfRule>
    <cfRule type="containsText" dxfId="99" priority="21" operator="containsText" text="Mobile">
      <formula>NOT(ISERROR(SEARCH("Mobile",C23)))</formula>
    </cfRule>
  </conditionalFormatting>
  <conditionalFormatting sqref="C25">
    <cfRule type="containsText" dxfId="98" priority="16" operator="containsText" text="Web">
      <formula>NOT(ISERROR(SEARCH("Web",C25)))</formula>
    </cfRule>
    <cfRule type="containsText" dxfId="97" priority="17" operator="containsText" text="Both">
      <formula>NOT(ISERROR(SEARCH("Both",C25)))</formula>
    </cfRule>
    <cfRule type="containsText" dxfId="96" priority="18" operator="containsText" text="Mobile">
      <formula>NOT(ISERROR(SEARCH("Mobile",C25)))</formula>
    </cfRule>
  </conditionalFormatting>
  <conditionalFormatting sqref="C28">
    <cfRule type="containsText" dxfId="95" priority="13" operator="containsText" text="Web">
      <formula>NOT(ISERROR(SEARCH("Web",C28)))</formula>
    </cfRule>
    <cfRule type="containsText" dxfId="94" priority="14" operator="containsText" text="Both">
      <formula>NOT(ISERROR(SEARCH("Both",C28)))</formula>
    </cfRule>
    <cfRule type="containsText" dxfId="93" priority="15" operator="containsText" text="Mobile">
      <formula>NOT(ISERROR(SEARCH("Mobile",C28)))</formula>
    </cfRule>
  </conditionalFormatting>
  <conditionalFormatting sqref="C27">
    <cfRule type="containsText" dxfId="92" priority="10" operator="containsText" text="Web">
      <formula>NOT(ISERROR(SEARCH("Web",C27)))</formula>
    </cfRule>
    <cfRule type="containsText" dxfId="91" priority="11" operator="containsText" text="Both">
      <formula>NOT(ISERROR(SEARCH("Both",C27)))</formula>
    </cfRule>
    <cfRule type="containsText" dxfId="90" priority="12" operator="containsText" text="Mobile">
      <formula>NOT(ISERROR(SEARCH("Mobile",C27)))</formula>
    </cfRule>
  </conditionalFormatting>
  <conditionalFormatting sqref="C31">
    <cfRule type="containsText" dxfId="89" priority="7" operator="containsText" text="Web">
      <formula>NOT(ISERROR(SEARCH("Web",C31)))</formula>
    </cfRule>
    <cfRule type="containsText" dxfId="88" priority="8" operator="containsText" text="Both">
      <formula>NOT(ISERROR(SEARCH("Both",C31)))</formula>
    </cfRule>
    <cfRule type="containsText" dxfId="87" priority="9" operator="containsText" text="Mobile">
      <formula>NOT(ISERROR(SEARCH("Mobile",C31)))</formula>
    </cfRule>
  </conditionalFormatting>
  <conditionalFormatting sqref="C29">
    <cfRule type="containsText" dxfId="86" priority="4" operator="containsText" text="Web">
      <formula>NOT(ISERROR(SEARCH("Web",C29)))</formula>
    </cfRule>
    <cfRule type="containsText" dxfId="85" priority="5" operator="containsText" text="Both">
      <formula>NOT(ISERROR(SEARCH("Both",C29)))</formula>
    </cfRule>
    <cfRule type="containsText" dxfId="84" priority="6" operator="containsText" text="Mobile">
      <formula>NOT(ISERROR(SEARCH("Mobile",C29)))</formula>
    </cfRule>
  </conditionalFormatting>
  <conditionalFormatting sqref="C30">
    <cfRule type="containsText" dxfId="83" priority="1" operator="containsText" text="Web">
      <formula>NOT(ISERROR(SEARCH("Web",C30)))</formula>
    </cfRule>
    <cfRule type="containsText" dxfId="82" priority="2" operator="containsText" text="Both">
      <formula>NOT(ISERROR(SEARCH("Both",C30)))</formula>
    </cfRule>
    <cfRule type="containsText" dxfId="81" priority="3" operator="containsText" text="Mobile">
      <formula>NOT(ISERROR(SEARCH("Mobile",C30)))</formula>
    </cfRule>
  </conditionalFormatting>
  <dataValidations count="1">
    <dataValidation type="list" allowBlank="1" showInputMessage="1" showErrorMessage="1" sqref="G14:G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tabSelected="1" topLeftCell="A5" zoomScale="119" workbookViewId="0">
      <selection activeCell="G39" sqref="G39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22">
        <v>42552</v>
      </c>
      <c r="B6" s="23"/>
      <c r="C6" s="24">
        <v>42555</v>
      </c>
      <c r="D6" s="25"/>
      <c r="E6" s="22"/>
      <c r="F6" s="23"/>
      <c r="G6" s="24"/>
      <c r="H6" s="25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21</v>
      </c>
      <c r="D10" s="5">
        <f>COUNTIF(G19:G42,"Fail")</f>
        <v>3</v>
      </c>
      <c r="E10" s="6">
        <f>COUNTIF(H14:H42,"Yes")</f>
        <v>0</v>
      </c>
      <c r="F10" s="7">
        <f>C10/B10</f>
        <v>0.36206896551724138</v>
      </c>
      <c r="G10" s="31">
        <f>E10/D10</f>
        <v>0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33" t="s">
        <v>13</v>
      </c>
      <c r="B13" s="33" t="s">
        <v>21</v>
      </c>
      <c r="C13" s="33" t="s">
        <v>22</v>
      </c>
      <c r="D13" s="33" t="s">
        <v>14</v>
      </c>
      <c r="E13" s="33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34" t="s">
        <v>40</v>
      </c>
      <c r="D14" s="34" t="s">
        <v>35</v>
      </c>
      <c r="E14" s="34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34" t="s">
        <v>40</v>
      </c>
      <c r="D15" s="34" t="s">
        <v>38</v>
      </c>
      <c r="E15" s="34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34" t="s">
        <v>40</v>
      </c>
      <c r="D16" s="34" t="s">
        <v>37</v>
      </c>
      <c r="E16" s="34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34" t="s">
        <v>40</v>
      </c>
      <c r="D17" s="34" t="s">
        <v>74</v>
      </c>
      <c r="E17" s="34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34" t="s">
        <v>40</v>
      </c>
      <c r="D18" s="34" t="s">
        <v>75</v>
      </c>
      <c r="E18" s="34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34" t="s">
        <v>40</v>
      </c>
      <c r="D19" s="34" t="s">
        <v>39</v>
      </c>
      <c r="E19" s="34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34" t="s">
        <v>42</v>
      </c>
      <c r="D20" s="34" t="s">
        <v>77</v>
      </c>
      <c r="E20" s="34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34" t="s">
        <v>42</v>
      </c>
      <c r="D21" s="34" t="s">
        <v>79</v>
      </c>
      <c r="E21" s="34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34" t="s">
        <v>42</v>
      </c>
      <c r="D22" s="34" t="s">
        <v>81</v>
      </c>
      <c r="E22" s="34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34" t="s">
        <v>42</v>
      </c>
      <c r="D23" s="34" t="s">
        <v>83</v>
      </c>
      <c r="E23" s="34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34" t="s">
        <v>42</v>
      </c>
      <c r="D24" s="34" t="s">
        <v>85</v>
      </c>
      <c r="E24" s="34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34" t="s">
        <v>42</v>
      </c>
      <c r="D25" s="34" t="s">
        <v>87</v>
      </c>
      <c r="E25" s="34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34" t="s">
        <v>42</v>
      </c>
      <c r="D26" s="34" t="s">
        <v>89</v>
      </c>
      <c r="E26" s="34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34" t="s">
        <v>42</v>
      </c>
      <c r="D27" s="34" t="s">
        <v>91</v>
      </c>
      <c r="E27" s="34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34" t="s">
        <v>42</v>
      </c>
      <c r="D28" s="34" t="s">
        <v>93</v>
      </c>
      <c r="E28" s="34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34" t="s">
        <v>42</v>
      </c>
      <c r="D29" s="34" t="s">
        <v>95</v>
      </c>
      <c r="E29" s="34" t="s">
        <v>96</v>
      </c>
      <c r="F29" s="18"/>
      <c r="G29" s="18" t="s">
        <v>19</v>
      </c>
      <c r="H29" s="18"/>
    </row>
    <row r="30" spans="1:8" ht="32" x14ac:dyDescent="0.2">
      <c r="A30" s="17">
        <v>17</v>
      </c>
      <c r="B30" s="17" t="s">
        <v>29</v>
      </c>
      <c r="C30" s="34" t="s">
        <v>42</v>
      </c>
      <c r="D30" s="34" t="s">
        <v>97</v>
      </c>
      <c r="E30" s="34" t="s">
        <v>98</v>
      </c>
      <c r="F30" s="18"/>
      <c r="G30" s="18" t="s">
        <v>19</v>
      </c>
      <c r="H30" s="18"/>
    </row>
    <row r="31" spans="1:8" ht="32" x14ac:dyDescent="0.2">
      <c r="A31" s="17">
        <v>18</v>
      </c>
      <c r="B31" s="17" t="s">
        <v>29</v>
      </c>
      <c r="C31" s="34" t="s">
        <v>42</v>
      </c>
      <c r="D31" s="34" t="s">
        <v>99</v>
      </c>
      <c r="E31" s="34" t="s">
        <v>100</v>
      </c>
      <c r="F31" s="18"/>
      <c r="G31" s="18" t="s">
        <v>19</v>
      </c>
      <c r="H31" s="18"/>
    </row>
    <row r="32" spans="1:8" ht="64" x14ac:dyDescent="0.2">
      <c r="A32" s="17">
        <v>19</v>
      </c>
      <c r="B32" s="17" t="s">
        <v>27</v>
      </c>
      <c r="C32" s="34" t="s">
        <v>40</v>
      </c>
      <c r="D32" s="34" t="s">
        <v>43</v>
      </c>
      <c r="E32" s="34" t="s">
        <v>44</v>
      </c>
      <c r="F32" s="18"/>
      <c r="G32" s="18" t="s">
        <v>19</v>
      </c>
      <c r="H32" s="18"/>
    </row>
    <row r="33" spans="1:8" ht="32" x14ac:dyDescent="0.2">
      <c r="A33" s="17">
        <v>20</v>
      </c>
      <c r="B33" s="17" t="s">
        <v>28</v>
      </c>
      <c r="C33" s="34" t="s">
        <v>42</v>
      </c>
      <c r="D33" s="34" t="s">
        <v>45</v>
      </c>
      <c r="E33" s="34" t="s">
        <v>46</v>
      </c>
      <c r="F33" s="18"/>
      <c r="G33" s="18" t="s">
        <v>19</v>
      </c>
      <c r="H33" s="18"/>
    </row>
    <row r="34" spans="1:8" ht="64" x14ac:dyDescent="0.2">
      <c r="A34" s="17">
        <v>21</v>
      </c>
      <c r="B34" s="17" t="s">
        <v>28</v>
      </c>
      <c r="C34" s="34" t="s">
        <v>42</v>
      </c>
      <c r="D34" s="34" t="s">
        <v>47</v>
      </c>
      <c r="E34" s="34" t="s">
        <v>48</v>
      </c>
      <c r="F34" s="18"/>
      <c r="G34" s="18" t="s">
        <v>19</v>
      </c>
      <c r="H34" s="18"/>
    </row>
    <row r="35" spans="1:8" ht="80" x14ac:dyDescent="0.2">
      <c r="A35" s="17">
        <v>22</v>
      </c>
      <c r="B35" s="17" t="s">
        <v>28</v>
      </c>
      <c r="C35" s="34" t="s">
        <v>42</v>
      </c>
      <c r="D35" s="34" t="s">
        <v>49</v>
      </c>
      <c r="E35" s="34" t="s">
        <v>50</v>
      </c>
      <c r="F35" s="18"/>
      <c r="G35" s="18" t="s">
        <v>19</v>
      </c>
      <c r="H35" s="18"/>
    </row>
    <row r="36" spans="1:8" ht="64" x14ac:dyDescent="0.2">
      <c r="A36" s="17">
        <v>23</v>
      </c>
      <c r="B36" s="17" t="s">
        <v>28</v>
      </c>
      <c r="C36" s="34" t="s">
        <v>42</v>
      </c>
      <c r="D36" s="34" t="s">
        <v>51</v>
      </c>
      <c r="E36" s="34" t="s">
        <v>52</v>
      </c>
      <c r="F36" s="18"/>
      <c r="G36" s="18" t="s">
        <v>19</v>
      </c>
      <c r="H36" s="18"/>
    </row>
    <row r="37" spans="1:8" ht="48" x14ac:dyDescent="0.2">
      <c r="A37" s="17">
        <v>24</v>
      </c>
      <c r="B37" s="17" t="s">
        <v>28</v>
      </c>
      <c r="C37" s="34" t="s">
        <v>42</v>
      </c>
      <c r="D37" s="34" t="s">
        <v>53</v>
      </c>
      <c r="E37" s="34" t="s">
        <v>54</v>
      </c>
      <c r="F37" s="18"/>
      <c r="G37" s="18" t="s">
        <v>19</v>
      </c>
      <c r="H37" s="18"/>
    </row>
    <row r="38" spans="1:8" ht="64" x14ac:dyDescent="0.2">
      <c r="A38" s="17">
        <v>25</v>
      </c>
      <c r="B38" s="17" t="s">
        <v>29</v>
      </c>
      <c r="C38" s="34" t="s">
        <v>42</v>
      </c>
      <c r="D38" s="34" t="s">
        <v>55</v>
      </c>
      <c r="E38" s="34" t="s">
        <v>56</v>
      </c>
      <c r="F38" s="18"/>
      <c r="G38" s="18" t="s">
        <v>19</v>
      </c>
      <c r="H38" s="18"/>
    </row>
    <row r="39" spans="1:8" ht="48" x14ac:dyDescent="0.2">
      <c r="A39" s="17">
        <v>26</v>
      </c>
      <c r="B39" s="17" t="s">
        <v>29</v>
      </c>
      <c r="C39" s="34" t="s">
        <v>40</v>
      </c>
      <c r="D39" s="34" t="s">
        <v>57</v>
      </c>
      <c r="E39" s="34" t="s">
        <v>58</v>
      </c>
      <c r="F39" s="18"/>
      <c r="G39" s="18" t="s">
        <v>101</v>
      </c>
      <c r="H39" s="18"/>
    </row>
    <row r="40" spans="1:8" ht="48" x14ac:dyDescent="0.2">
      <c r="A40" s="17">
        <v>27</v>
      </c>
      <c r="B40" s="17" t="s">
        <v>30</v>
      </c>
      <c r="C40" s="34" t="s">
        <v>42</v>
      </c>
      <c r="D40" s="34" t="s">
        <v>59</v>
      </c>
      <c r="E40" s="34" t="s">
        <v>60</v>
      </c>
      <c r="F40" s="18"/>
      <c r="G40" s="18" t="s">
        <v>19</v>
      </c>
      <c r="H40" s="18"/>
    </row>
    <row r="41" spans="1:8" ht="32" x14ac:dyDescent="0.2">
      <c r="A41" s="17">
        <v>28</v>
      </c>
      <c r="B41" s="17" t="s">
        <v>31</v>
      </c>
      <c r="C41" s="34" t="s">
        <v>40</v>
      </c>
      <c r="D41" s="34" t="s">
        <v>61</v>
      </c>
      <c r="E41" s="34" t="s">
        <v>62</v>
      </c>
      <c r="F41" s="18"/>
      <c r="G41" s="18" t="s">
        <v>101</v>
      </c>
      <c r="H41" s="18"/>
    </row>
    <row r="42" spans="1:8" ht="32" x14ac:dyDescent="0.2">
      <c r="A42" s="17">
        <v>29</v>
      </c>
      <c r="B42" s="17" t="s">
        <v>31</v>
      </c>
      <c r="C42" s="34" t="s">
        <v>40</v>
      </c>
      <c r="D42" s="34" t="s">
        <v>63</v>
      </c>
      <c r="E42" s="34" t="s">
        <v>64</v>
      </c>
      <c r="F42" s="18"/>
      <c r="G42" s="18" t="s">
        <v>101</v>
      </c>
      <c r="H42" s="18"/>
    </row>
    <row r="43" spans="1:8" ht="32" x14ac:dyDescent="0.2">
      <c r="A43" s="17">
        <v>30</v>
      </c>
      <c r="B43" s="17" t="s">
        <v>32</v>
      </c>
      <c r="C43" s="34" t="s">
        <v>40</v>
      </c>
      <c r="D43" s="34" t="s">
        <v>66</v>
      </c>
      <c r="E43" s="34" t="s">
        <v>65</v>
      </c>
      <c r="F43" s="18"/>
      <c r="G43" s="18" t="s">
        <v>19</v>
      </c>
      <c r="H43" s="18"/>
    </row>
    <row r="44" spans="1:8" ht="32" x14ac:dyDescent="0.2">
      <c r="A44" s="17">
        <v>31</v>
      </c>
      <c r="B44" s="17" t="s">
        <v>32</v>
      </c>
      <c r="C44" s="34" t="s">
        <v>40</v>
      </c>
      <c r="D44" s="34" t="s">
        <v>67</v>
      </c>
      <c r="E44" s="34" t="s">
        <v>68</v>
      </c>
      <c r="F44" s="18"/>
      <c r="G44" s="18" t="s">
        <v>19</v>
      </c>
      <c r="H44" s="18"/>
    </row>
    <row r="45" spans="1:8" ht="80" x14ac:dyDescent="0.2">
      <c r="A45" s="17">
        <v>32</v>
      </c>
      <c r="B45" s="17" t="s">
        <v>33</v>
      </c>
      <c r="C45" s="34" t="s">
        <v>34</v>
      </c>
      <c r="D45" s="34" t="s">
        <v>70</v>
      </c>
      <c r="E45" s="34" t="s">
        <v>69</v>
      </c>
      <c r="F45" s="18"/>
      <c r="G45" s="18" t="s">
        <v>19</v>
      </c>
      <c r="H45" s="18"/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:C22 C26 C32:C45">
    <cfRule type="containsText" dxfId="80" priority="25" operator="containsText" text="Web">
      <formula>NOT(ISERROR(SEARCH("Web",C13)))</formula>
    </cfRule>
    <cfRule type="containsText" dxfId="79" priority="26" operator="containsText" text="Both">
      <formula>NOT(ISERROR(SEARCH("Both",C13)))</formula>
    </cfRule>
    <cfRule type="containsText" dxfId="78" priority="27" operator="containsText" text="Mobile">
      <formula>NOT(ISERROR(SEARCH("Mobile",C13)))</formula>
    </cfRule>
  </conditionalFormatting>
  <conditionalFormatting sqref="C24">
    <cfRule type="containsText" dxfId="77" priority="22" operator="containsText" text="Web">
      <formula>NOT(ISERROR(SEARCH("Web",C24)))</formula>
    </cfRule>
    <cfRule type="containsText" dxfId="76" priority="23" operator="containsText" text="Both">
      <formula>NOT(ISERROR(SEARCH("Both",C24)))</formula>
    </cfRule>
    <cfRule type="containsText" dxfId="75" priority="24" operator="containsText" text="Mobile">
      <formula>NOT(ISERROR(SEARCH("Mobile",C24)))</formula>
    </cfRule>
  </conditionalFormatting>
  <conditionalFormatting sqref="C23">
    <cfRule type="containsText" dxfId="74" priority="19" operator="containsText" text="Web">
      <formula>NOT(ISERROR(SEARCH("Web",C23)))</formula>
    </cfRule>
    <cfRule type="containsText" dxfId="73" priority="20" operator="containsText" text="Both">
      <formula>NOT(ISERROR(SEARCH("Both",C23)))</formula>
    </cfRule>
    <cfRule type="containsText" dxfId="72" priority="21" operator="containsText" text="Mobile">
      <formula>NOT(ISERROR(SEARCH("Mobile",C23)))</formula>
    </cfRule>
  </conditionalFormatting>
  <conditionalFormatting sqref="C25">
    <cfRule type="containsText" dxfId="71" priority="16" operator="containsText" text="Web">
      <formula>NOT(ISERROR(SEARCH("Web",C25)))</formula>
    </cfRule>
    <cfRule type="containsText" dxfId="70" priority="17" operator="containsText" text="Both">
      <formula>NOT(ISERROR(SEARCH("Both",C25)))</formula>
    </cfRule>
    <cfRule type="containsText" dxfId="69" priority="18" operator="containsText" text="Mobile">
      <formula>NOT(ISERROR(SEARCH("Mobile",C25)))</formula>
    </cfRule>
  </conditionalFormatting>
  <conditionalFormatting sqref="C28">
    <cfRule type="containsText" dxfId="68" priority="13" operator="containsText" text="Web">
      <formula>NOT(ISERROR(SEARCH("Web",C28)))</formula>
    </cfRule>
    <cfRule type="containsText" dxfId="67" priority="14" operator="containsText" text="Both">
      <formula>NOT(ISERROR(SEARCH("Both",C28)))</formula>
    </cfRule>
    <cfRule type="containsText" dxfId="66" priority="15" operator="containsText" text="Mobile">
      <formula>NOT(ISERROR(SEARCH("Mobile",C28)))</formula>
    </cfRule>
  </conditionalFormatting>
  <conditionalFormatting sqref="C27">
    <cfRule type="containsText" dxfId="65" priority="10" operator="containsText" text="Web">
      <formula>NOT(ISERROR(SEARCH("Web",C27)))</formula>
    </cfRule>
    <cfRule type="containsText" dxfId="64" priority="11" operator="containsText" text="Both">
      <formula>NOT(ISERROR(SEARCH("Both",C27)))</formula>
    </cfRule>
    <cfRule type="containsText" dxfId="63" priority="12" operator="containsText" text="Mobile">
      <formula>NOT(ISERROR(SEARCH("Mobile",C27)))</formula>
    </cfRule>
  </conditionalFormatting>
  <conditionalFormatting sqref="C31">
    <cfRule type="containsText" dxfId="62" priority="7" operator="containsText" text="Web">
      <formula>NOT(ISERROR(SEARCH("Web",C31)))</formula>
    </cfRule>
    <cfRule type="containsText" dxfId="61" priority="8" operator="containsText" text="Both">
      <formula>NOT(ISERROR(SEARCH("Both",C31)))</formula>
    </cfRule>
    <cfRule type="containsText" dxfId="60" priority="9" operator="containsText" text="Mobile">
      <formula>NOT(ISERROR(SEARCH("Mobile",C31)))</formula>
    </cfRule>
  </conditionalFormatting>
  <conditionalFormatting sqref="C29">
    <cfRule type="containsText" dxfId="59" priority="4" operator="containsText" text="Web">
      <formula>NOT(ISERROR(SEARCH("Web",C29)))</formula>
    </cfRule>
    <cfRule type="containsText" dxfId="58" priority="5" operator="containsText" text="Both">
      <formula>NOT(ISERROR(SEARCH("Both",C29)))</formula>
    </cfRule>
    <cfRule type="containsText" dxfId="57" priority="6" operator="containsText" text="Mobile">
      <formula>NOT(ISERROR(SEARCH("Mobile",C29)))</formula>
    </cfRule>
  </conditionalFormatting>
  <conditionalFormatting sqref="C30">
    <cfRule type="containsText" dxfId="56" priority="1" operator="containsText" text="Web">
      <formula>NOT(ISERROR(SEARCH("Web",C30)))</formula>
    </cfRule>
    <cfRule type="containsText" dxfId="55" priority="2" operator="containsText" text="Both">
      <formula>NOT(ISERROR(SEARCH("Both",C30)))</formula>
    </cfRule>
    <cfRule type="containsText" dxfId="54" priority="3" operator="containsText" text="Mobile">
      <formula>NOT(ISERROR(SEARCH("Mobile",C30)))</formula>
    </cfRule>
  </conditionalFormatting>
  <dataValidations count="1">
    <dataValidation type="list" allowBlank="1" showInputMessage="1" showErrorMessage="1" sqref="G14:G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zoomScale="119" workbookViewId="0">
      <selection activeCell="G14" sqref="G14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22">
        <v>42573</v>
      </c>
      <c r="B6" s="23"/>
      <c r="C6" s="24">
        <v>42576</v>
      </c>
      <c r="D6" s="25"/>
      <c r="E6" s="22"/>
      <c r="F6" s="23"/>
      <c r="G6" s="24"/>
      <c r="H6" s="25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0</v>
      </c>
      <c r="D10" s="5">
        <f>COUNTIF(G19:G42,"Fail")</f>
        <v>0</v>
      </c>
      <c r="E10" s="6">
        <f>COUNTIF(H14:H42,"Yes")</f>
        <v>0</v>
      </c>
      <c r="F10" s="7">
        <f>C10/B10</f>
        <v>0</v>
      </c>
      <c r="G10" s="31" t="e">
        <f>E10/D10</f>
        <v>#DIV/0!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33" t="s">
        <v>13</v>
      </c>
      <c r="B13" s="33" t="s">
        <v>21</v>
      </c>
      <c r="C13" s="33" t="s">
        <v>22</v>
      </c>
      <c r="D13" s="33" t="s">
        <v>14</v>
      </c>
      <c r="E13" s="33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34" t="s">
        <v>40</v>
      </c>
      <c r="D14" s="34" t="s">
        <v>35</v>
      </c>
      <c r="E14" s="34" t="s">
        <v>36</v>
      </c>
      <c r="F14" s="17"/>
      <c r="G14" s="17"/>
      <c r="H14" s="17"/>
    </row>
    <row r="15" spans="1:8" s="1" customFormat="1" ht="79" customHeight="1" x14ac:dyDescent="0.2">
      <c r="A15" s="17">
        <v>2</v>
      </c>
      <c r="B15" s="17" t="s">
        <v>23</v>
      </c>
      <c r="C15" s="34" t="s">
        <v>40</v>
      </c>
      <c r="D15" s="34" t="s">
        <v>38</v>
      </c>
      <c r="E15" s="34" t="s">
        <v>71</v>
      </c>
      <c r="F15" s="17"/>
      <c r="G15" s="17"/>
      <c r="H15" s="17"/>
    </row>
    <row r="16" spans="1:8" s="1" customFormat="1" ht="97" customHeight="1" x14ac:dyDescent="0.2">
      <c r="A16" s="17">
        <v>3</v>
      </c>
      <c r="B16" s="17" t="s">
        <v>23</v>
      </c>
      <c r="C16" s="34" t="s">
        <v>40</v>
      </c>
      <c r="D16" s="34" t="s">
        <v>37</v>
      </c>
      <c r="E16" s="34" t="s">
        <v>72</v>
      </c>
      <c r="F16" s="17"/>
      <c r="G16" s="17"/>
      <c r="H16" s="17"/>
    </row>
    <row r="17" spans="1:8" s="1" customFormat="1" ht="54" customHeight="1" x14ac:dyDescent="0.2">
      <c r="A17" s="17">
        <v>4</v>
      </c>
      <c r="B17" s="17" t="s">
        <v>23</v>
      </c>
      <c r="C17" s="34" t="s">
        <v>40</v>
      </c>
      <c r="D17" s="34" t="s">
        <v>74</v>
      </c>
      <c r="E17" s="34" t="s">
        <v>73</v>
      </c>
      <c r="F17" s="17"/>
      <c r="G17" s="17"/>
      <c r="H17" s="17"/>
    </row>
    <row r="18" spans="1:8" s="1" customFormat="1" ht="60" customHeight="1" x14ac:dyDescent="0.2">
      <c r="A18" s="17">
        <v>5</v>
      </c>
      <c r="B18" s="17" t="s">
        <v>23</v>
      </c>
      <c r="C18" s="34" t="s">
        <v>40</v>
      </c>
      <c r="D18" s="34" t="s">
        <v>75</v>
      </c>
      <c r="E18" s="34" t="s">
        <v>76</v>
      </c>
      <c r="F18" s="17"/>
      <c r="G18" s="17"/>
      <c r="H18" s="17"/>
    </row>
    <row r="19" spans="1:8" ht="32" x14ac:dyDescent="0.2">
      <c r="A19" s="17">
        <v>6</v>
      </c>
      <c r="B19" s="17" t="s">
        <v>24</v>
      </c>
      <c r="C19" s="34" t="s">
        <v>40</v>
      </c>
      <c r="D19" s="34" t="s">
        <v>39</v>
      </c>
      <c r="E19" s="34" t="s">
        <v>41</v>
      </c>
      <c r="F19" s="18"/>
      <c r="G19" s="18"/>
      <c r="H19" s="18"/>
    </row>
    <row r="20" spans="1:8" ht="32" x14ac:dyDescent="0.2">
      <c r="A20" s="17">
        <v>7</v>
      </c>
      <c r="B20" s="17" t="s">
        <v>24</v>
      </c>
      <c r="C20" s="34" t="s">
        <v>42</v>
      </c>
      <c r="D20" s="34" t="s">
        <v>77</v>
      </c>
      <c r="E20" s="34" t="s">
        <v>78</v>
      </c>
      <c r="F20" s="18"/>
      <c r="G20" s="18"/>
      <c r="H20" s="18"/>
    </row>
    <row r="21" spans="1:8" ht="48" x14ac:dyDescent="0.2">
      <c r="A21" s="17">
        <v>8</v>
      </c>
      <c r="B21" s="17" t="s">
        <v>25</v>
      </c>
      <c r="C21" s="34" t="s">
        <v>42</v>
      </c>
      <c r="D21" s="34" t="s">
        <v>79</v>
      </c>
      <c r="E21" s="34" t="s">
        <v>80</v>
      </c>
      <c r="F21" s="18"/>
      <c r="G21" s="18"/>
      <c r="H21" s="18"/>
    </row>
    <row r="22" spans="1:8" ht="48" x14ac:dyDescent="0.2">
      <c r="A22" s="17">
        <v>9</v>
      </c>
      <c r="B22" s="17" t="s">
        <v>25</v>
      </c>
      <c r="C22" s="34" t="s">
        <v>42</v>
      </c>
      <c r="D22" s="34" t="s">
        <v>81</v>
      </c>
      <c r="E22" s="34" t="s">
        <v>82</v>
      </c>
      <c r="F22" s="18"/>
      <c r="G22" s="18"/>
      <c r="H22" s="18"/>
    </row>
    <row r="23" spans="1:8" ht="64" x14ac:dyDescent="0.2">
      <c r="A23" s="17">
        <v>10</v>
      </c>
      <c r="B23" s="17" t="s">
        <v>25</v>
      </c>
      <c r="C23" s="34" t="s">
        <v>42</v>
      </c>
      <c r="D23" s="34" t="s">
        <v>83</v>
      </c>
      <c r="E23" s="34" t="s">
        <v>84</v>
      </c>
      <c r="F23" s="18"/>
      <c r="G23" s="18"/>
      <c r="H23" s="18"/>
    </row>
    <row r="24" spans="1:8" ht="48" x14ac:dyDescent="0.2">
      <c r="A24" s="17">
        <v>11</v>
      </c>
      <c r="B24" s="17" t="s">
        <v>25</v>
      </c>
      <c r="C24" s="34" t="s">
        <v>42</v>
      </c>
      <c r="D24" s="34" t="s">
        <v>85</v>
      </c>
      <c r="E24" s="34" t="s">
        <v>86</v>
      </c>
      <c r="F24" s="18"/>
      <c r="G24" s="18"/>
      <c r="H24" s="18"/>
    </row>
    <row r="25" spans="1:8" ht="64" x14ac:dyDescent="0.2">
      <c r="A25" s="17">
        <v>12</v>
      </c>
      <c r="B25" s="17" t="s">
        <v>26</v>
      </c>
      <c r="C25" s="34" t="s">
        <v>42</v>
      </c>
      <c r="D25" s="34" t="s">
        <v>87</v>
      </c>
      <c r="E25" s="34" t="s">
        <v>88</v>
      </c>
      <c r="F25" s="18"/>
      <c r="G25" s="18"/>
      <c r="H25" s="18"/>
    </row>
    <row r="26" spans="1:8" ht="48" x14ac:dyDescent="0.2">
      <c r="A26" s="17">
        <v>13</v>
      </c>
      <c r="B26" s="17" t="s">
        <v>26</v>
      </c>
      <c r="C26" s="34" t="s">
        <v>42</v>
      </c>
      <c r="D26" s="34" t="s">
        <v>89</v>
      </c>
      <c r="E26" s="34" t="s">
        <v>90</v>
      </c>
      <c r="F26" s="18"/>
      <c r="G26" s="18"/>
      <c r="H26" s="18"/>
    </row>
    <row r="27" spans="1:8" ht="32" x14ac:dyDescent="0.2">
      <c r="A27" s="17">
        <v>14</v>
      </c>
      <c r="B27" s="17" t="s">
        <v>26</v>
      </c>
      <c r="C27" s="34" t="s">
        <v>42</v>
      </c>
      <c r="D27" s="34" t="s">
        <v>91</v>
      </c>
      <c r="E27" s="34" t="s">
        <v>92</v>
      </c>
      <c r="F27" s="18"/>
      <c r="G27" s="18"/>
      <c r="H27" s="18"/>
    </row>
    <row r="28" spans="1:8" ht="32" x14ac:dyDescent="0.2">
      <c r="A28" s="17">
        <v>15</v>
      </c>
      <c r="B28" s="17" t="s">
        <v>26</v>
      </c>
      <c r="C28" s="34" t="s">
        <v>42</v>
      </c>
      <c r="D28" s="34" t="s">
        <v>93</v>
      </c>
      <c r="E28" s="34" t="s">
        <v>94</v>
      </c>
      <c r="F28" s="18"/>
      <c r="G28" s="18"/>
      <c r="H28" s="18"/>
    </row>
    <row r="29" spans="1:8" ht="96" x14ac:dyDescent="0.2">
      <c r="A29" s="17">
        <v>16</v>
      </c>
      <c r="B29" s="17" t="s">
        <v>27</v>
      </c>
      <c r="C29" s="34" t="s">
        <v>42</v>
      </c>
      <c r="D29" s="34" t="s">
        <v>95</v>
      </c>
      <c r="E29" s="34" t="s">
        <v>96</v>
      </c>
      <c r="F29" s="18"/>
      <c r="G29" s="18"/>
      <c r="H29" s="18"/>
    </row>
    <row r="30" spans="1:8" ht="32" x14ac:dyDescent="0.2">
      <c r="A30" s="17">
        <v>17</v>
      </c>
      <c r="B30" s="17" t="s">
        <v>29</v>
      </c>
      <c r="C30" s="34" t="s">
        <v>42</v>
      </c>
      <c r="D30" s="34" t="s">
        <v>97</v>
      </c>
      <c r="E30" s="34" t="s">
        <v>98</v>
      </c>
      <c r="F30" s="18"/>
      <c r="G30" s="18"/>
      <c r="H30" s="18"/>
    </row>
    <row r="31" spans="1:8" ht="32" x14ac:dyDescent="0.2">
      <c r="A31" s="17">
        <v>18</v>
      </c>
      <c r="B31" s="17" t="s">
        <v>29</v>
      </c>
      <c r="C31" s="34" t="s">
        <v>42</v>
      </c>
      <c r="D31" s="34" t="s">
        <v>99</v>
      </c>
      <c r="E31" s="34" t="s">
        <v>100</v>
      </c>
      <c r="F31" s="18"/>
      <c r="G31" s="18"/>
      <c r="H31" s="18"/>
    </row>
    <row r="32" spans="1:8" ht="64" x14ac:dyDescent="0.2">
      <c r="A32" s="17">
        <v>19</v>
      </c>
      <c r="B32" s="17" t="s">
        <v>27</v>
      </c>
      <c r="C32" s="34" t="s">
        <v>40</v>
      </c>
      <c r="D32" s="34" t="s">
        <v>43</v>
      </c>
      <c r="E32" s="34" t="s">
        <v>44</v>
      </c>
      <c r="F32" s="18"/>
      <c r="G32" s="18"/>
      <c r="H32" s="18"/>
    </row>
    <row r="33" spans="1:8" ht="32" x14ac:dyDescent="0.2">
      <c r="A33" s="17">
        <v>20</v>
      </c>
      <c r="B33" s="17" t="s">
        <v>28</v>
      </c>
      <c r="C33" s="34" t="s">
        <v>42</v>
      </c>
      <c r="D33" s="34" t="s">
        <v>45</v>
      </c>
      <c r="E33" s="34" t="s">
        <v>46</v>
      </c>
      <c r="F33" s="18"/>
      <c r="G33" s="18"/>
      <c r="H33" s="18"/>
    </row>
    <row r="34" spans="1:8" ht="64" x14ac:dyDescent="0.2">
      <c r="A34" s="17">
        <v>21</v>
      </c>
      <c r="B34" s="17" t="s">
        <v>28</v>
      </c>
      <c r="C34" s="34" t="s">
        <v>42</v>
      </c>
      <c r="D34" s="34" t="s">
        <v>47</v>
      </c>
      <c r="E34" s="34" t="s">
        <v>48</v>
      </c>
      <c r="F34" s="18"/>
      <c r="G34" s="18"/>
      <c r="H34" s="18"/>
    </row>
    <row r="35" spans="1:8" ht="80" x14ac:dyDescent="0.2">
      <c r="A35" s="17">
        <v>22</v>
      </c>
      <c r="B35" s="17" t="s">
        <v>28</v>
      </c>
      <c r="C35" s="34" t="s">
        <v>42</v>
      </c>
      <c r="D35" s="34" t="s">
        <v>49</v>
      </c>
      <c r="E35" s="34" t="s">
        <v>50</v>
      </c>
      <c r="F35" s="18"/>
      <c r="G35" s="18"/>
      <c r="H35" s="18"/>
    </row>
    <row r="36" spans="1:8" ht="64" x14ac:dyDescent="0.2">
      <c r="A36" s="17">
        <v>23</v>
      </c>
      <c r="B36" s="17" t="s">
        <v>28</v>
      </c>
      <c r="C36" s="34" t="s">
        <v>42</v>
      </c>
      <c r="D36" s="34" t="s">
        <v>51</v>
      </c>
      <c r="E36" s="34" t="s">
        <v>52</v>
      </c>
      <c r="F36" s="18"/>
      <c r="G36" s="18"/>
      <c r="H36" s="18"/>
    </row>
    <row r="37" spans="1:8" ht="48" x14ac:dyDescent="0.2">
      <c r="A37" s="17">
        <v>24</v>
      </c>
      <c r="B37" s="17" t="s">
        <v>28</v>
      </c>
      <c r="C37" s="34" t="s">
        <v>42</v>
      </c>
      <c r="D37" s="34" t="s">
        <v>53</v>
      </c>
      <c r="E37" s="34" t="s">
        <v>54</v>
      </c>
      <c r="F37" s="18"/>
      <c r="G37" s="18"/>
      <c r="H37" s="18"/>
    </row>
    <row r="38" spans="1:8" ht="64" x14ac:dyDescent="0.2">
      <c r="A38" s="17">
        <v>25</v>
      </c>
      <c r="B38" s="17" t="s">
        <v>29</v>
      </c>
      <c r="C38" s="34" t="s">
        <v>42</v>
      </c>
      <c r="D38" s="34" t="s">
        <v>55</v>
      </c>
      <c r="E38" s="34" t="s">
        <v>56</v>
      </c>
      <c r="F38" s="18"/>
      <c r="G38" s="18"/>
      <c r="H38" s="18"/>
    </row>
    <row r="39" spans="1:8" ht="48" x14ac:dyDescent="0.2">
      <c r="A39" s="17">
        <v>26</v>
      </c>
      <c r="B39" s="17" t="s">
        <v>29</v>
      </c>
      <c r="C39" s="34" t="s">
        <v>40</v>
      </c>
      <c r="D39" s="34" t="s">
        <v>57</v>
      </c>
      <c r="E39" s="34" t="s">
        <v>58</v>
      </c>
      <c r="F39" s="18"/>
      <c r="G39" s="18"/>
      <c r="H39" s="18"/>
    </row>
    <row r="40" spans="1:8" ht="48" x14ac:dyDescent="0.2">
      <c r="A40" s="17">
        <v>27</v>
      </c>
      <c r="B40" s="17" t="s">
        <v>30</v>
      </c>
      <c r="C40" s="34" t="s">
        <v>42</v>
      </c>
      <c r="D40" s="34" t="s">
        <v>59</v>
      </c>
      <c r="E40" s="34" t="s">
        <v>60</v>
      </c>
      <c r="F40" s="18"/>
      <c r="G40" s="18"/>
      <c r="H40" s="18"/>
    </row>
    <row r="41" spans="1:8" ht="32" x14ac:dyDescent="0.2">
      <c r="A41" s="17">
        <v>28</v>
      </c>
      <c r="B41" s="17" t="s">
        <v>31</v>
      </c>
      <c r="C41" s="34" t="s">
        <v>40</v>
      </c>
      <c r="D41" s="34" t="s">
        <v>61</v>
      </c>
      <c r="E41" s="34" t="s">
        <v>62</v>
      </c>
      <c r="F41" s="18"/>
      <c r="G41" s="18"/>
      <c r="H41" s="18"/>
    </row>
    <row r="42" spans="1:8" ht="32" x14ac:dyDescent="0.2">
      <c r="A42" s="17">
        <v>29</v>
      </c>
      <c r="B42" s="17" t="s">
        <v>31</v>
      </c>
      <c r="C42" s="34" t="s">
        <v>40</v>
      </c>
      <c r="D42" s="34" t="s">
        <v>63</v>
      </c>
      <c r="E42" s="34" t="s">
        <v>64</v>
      </c>
      <c r="F42" s="18"/>
      <c r="G42" s="18"/>
      <c r="H42" s="18"/>
    </row>
    <row r="43" spans="1:8" ht="32" x14ac:dyDescent="0.2">
      <c r="A43" s="17">
        <v>30</v>
      </c>
      <c r="B43" s="17" t="s">
        <v>32</v>
      </c>
      <c r="C43" s="34" t="s">
        <v>40</v>
      </c>
      <c r="D43" s="34" t="s">
        <v>66</v>
      </c>
      <c r="E43" s="34" t="s">
        <v>65</v>
      </c>
      <c r="F43" s="18"/>
      <c r="G43" s="18"/>
      <c r="H43" s="18"/>
    </row>
    <row r="44" spans="1:8" ht="32" x14ac:dyDescent="0.2">
      <c r="A44" s="17">
        <v>31</v>
      </c>
      <c r="B44" s="17" t="s">
        <v>32</v>
      </c>
      <c r="C44" s="34" t="s">
        <v>40</v>
      </c>
      <c r="D44" s="34" t="s">
        <v>67</v>
      </c>
      <c r="E44" s="34" t="s">
        <v>68</v>
      </c>
      <c r="F44" s="18"/>
      <c r="G44" s="18"/>
      <c r="H44" s="18"/>
    </row>
    <row r="45" spans="1:8" ht="80" x14ac:dyDescent="0.2">
      <c r="A45" s="17">
        <v>32</v>
      </c>
      <c r="B45" s="17" t="s">
        <v>33</v>
      </c>
      <c r="C45" s="34" t="s">
        <v>34</v>
      </c>
      <c r="D45" s="34" t="s">
        <v>70</v>
      </c>
      <c r="E45" s="34" t="s">
        <v>69</v>
      </c>
      <c r="F45" s="18"/>
      <c r="G45" s="18"/>
      <c r="H45" s="18"/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:C22 C26 C32:C45">
    <cfRule type="containsText" dxfId="53" priority="25" operator="containsText" text="Web">
      <formula>NOT(ISERROR(SEARCH("Web",C13)))</formula>
    </cfRule>
    <cfRule type="containsText" dxfId="52" priority="26" operator="containsText" text="Both">
      <formula>NOT(ISERROR(SEARCH("Both",C13)))</formula>
    </cfRule>
    <cfRule type="containsText" dxfId="51" priority="27" operator="containsText" text="Mobile">
      <formula>NOT(ISERROR(SEARCH("Mobile",C13)))</formula>
    </cfRule>
  </conditionalFormatting>
  <conditionalFormatting sqref="C24">
    <cfRule type="containsText" dxfId="50" priority="22" operator="containsText" text="Web">
      <formula>NOT(ISERROR(SEARCH("Web",C24)))</formula>
    </cfRule>
    <cfRule type="containsText" dxfId="49" priority="23" operator="containsText" text="Both">
      <formula>NOT(ISERROR(SEARCH("Both",C24)))</formula>
    </cfRule>
    <cfRule type="containsText" dxfId="48" priority="24" operator="containsText" text="Mobile">
      <formula>NOT(ISERROR(SEARCH("Mobile",C24)))</formula>
    </cfRule>
  </conditionalFormatting>
  <conditionalFormatting sqref="C23">
    <cfRule type="containsText" dxfId="47" priority="19" operator="containsText" text="Web">
      <formula>NOT(ISERROR(SEARCH("Web",C23)))</formula>
    </cfRule>
    <cfRule type="containsText" dxfId="46" priority="20" operator="containsText" text="Both">
      <formula>NOT(ISERROR(SEARCH("Both",C23)))</formula>
    </cfRule>
    <cfRule type="containsText" dxfId="45" priority="21" operator="containsText" text="Mobile">
      <formula>NOT(ISERROR(SEARCH("Mobile",C23)))</formula>
    </cfRule>
  </conditionalFormatting>
  <conditionalFormatting sqref="C25">
    <cfRule type="containsText" dxfId="44" priority="16" operator="containsText" text="Web">
      <formula>NOT(ISERROR(SEARCH("Web",C25)))</formula>
    </cfRule>
    <cfRule type="containsText" dxfId="43" priority="17" operator="containsText" text="Both">
      <formula>NOT(ISERROR(SEARCH("Both",C25)))</formula>
    </cfRule>
    <cfRule type="containsText" dxfId="42" priority="18" operator="containsText" text="Mobile">
      <formula>NOT(ISERROR(SEARCH("Mobile",C25)))</formula>
    </cfRule>
  </conditionalFormatting>
  <conditionalFormatting sqref="C28">
    <cfRule type="containsText" dxfId="41" priority="13" operator="containsText" text="Web">
      <formula>NOT(ISERROR(SEARCH("Web",C28)))</formula>
    </cfRule>
    <cfRule type="containsText" dxfId="40" priority="14" operator="containsText" text="Both">
      <formula>NOT(ISERROR(SEARCH("Both",C28)))</formula>
    </cfRule>
    <cfRule type="containsText" dxfId="39" priority="15" operator="containsText" text="Mobile">
      <formula>NOT(ISERROR(SEARCH("Mobile",C28)))</formula>
    </cfRule>
  </conditionalFormatting>
  <conditionalFormatting sqref="C27">
    <cfRule type="containsText" dxfId="38" priority="10" operator="containsText" text="Web">
      <formula>NOT(ISERROR(SEARCH("Web",C27)))</formula>
    </cfRule>
    <cfRule type="containsText" dxfId="37" priority="11" operator="containsText" text="Both">
      <formula>NOT(ISERROR(SEARCH("Both",C27)))</formula>
    </cfRule>
    <cfRule type="containsText" dxfId="36" priority="12" operator="containsText" text="Mobile">
      <formula>NOT(ISERROR(SEARCH("Mobile",C27)))</formula>
    </cfRule>
  </conditionalFormatting>
  <conditionalFormatting sqref="C31">
    <cfRule type="containsText" dxfId="35" priority="7" operator="containsText" text="Web">
      <formula>NOT(ISERROR(SEARCH("Web",C31)))</formula>
    </cfRule>
    <cfRule type="containsText" dxfId="34" priority="8" operator="containsText" text="Both">
      <formula>NOT(ISERROR(SEARCH("Both",C31)))</formula>
    </cfRule>
    <cfRule type="containsText" dxfId="33" priority="9" operator="containsText" text="Mobile">
      <formula>NOT(ISERROR(SEARCH("Mobile",C31)))</formula>
    </cfRule>
  </conditionalFormatting>
  <conditionalFormatting sqref="C29">
    <cfRule type="containsText" dxfId="32" priority="4" operator="containsText" text="Web">
      <formula>NOT(ISERROR(SEARCH("Web",C29)))</formula>
    </cfRule>
    <cfRule type="containsText" dxfId="31" priority="5" operator="containsText" text="Both">
      <formula>NOT(ISERROR(SEARCH("Both",C29)))</formula>
    </cfRule>
    <cfRule type="containsText" dxfId="30" priority="6" operator="containsText" text="Mobile">
      <formula>NOT(ISERROR(SEARCH("Mobile",C29)))</formula>
    </cfRule>
  </conditionalFormatting>
  <conditionalFormatting sqref="C30">
    <cfRule type="containsText" dxfId="29" priority="1" operator="containsText" text="Web">
      <formula>NOT(ISERROR(SEARCH("Web",C30)))</formula>
    </cfRule>
    <cfRule type="containsText" dxfId="28" priority="2" operator="containsText" text="Both">
      <formula>NOT(ISERROR(SEARCH("Both",C30)))</formula>
    </cfRule>
    <cfRule type="containsText" dxfId="27" priority="3" operator="containsText" text="Mobile">
      <formula>NOT(ISERROR(SEARCH("Mobile",C30)))</formula>
    </cfRule>
  </conditionalFormatting>
  <dataValidations count="1">
    <dataValidation type="list" allowBlank="1" showInputMessage="1" showErrorMessage="1" sqref="G14:G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zoomScale="119" workbookViewId="0">
      <selection activeCell="C7" sqref="C7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22">
        <v>42583</v>
      </c>
      <c r="B6" s="23"/>
      <c r="C6" s="24">
        <v>42586</v>
      </c>
      <c r="D6" s="25"/>
      <c r="E6" s="22"/>
      <c r="F6" s="23"/>
      <c r="G6" s="24"/>
      <c r="H6" s="25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0</v>
      </c>
      <c r="D10" s="5">
        <f>COUNTIF(G19:G42,"Fail")</f>
        <v>0</v>
      </c>
      <c r="E10" s="6">
        <f>COUNTIF(H14:H42,"Yes")</f>
        <v>0</v>
      </c>
      <c r="F10" s="7">
        <f>C10/B10</f>
        <v>0</v>
      </c>
      <c r="G10" s="31" t="e">
        <f>E10/D10</f>
        <v>#DIV/0!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33" t="s">
        <v>13</v>
      </c>
      <c r="B13" s="33" t="s">
        <v>21</v>
      </c>
      <c r="C13" s="33" t="s">
        <v>22</v>
      </c>
      <c r="D13" s="33" t="s">
        <v>14</v>
      </c>
      <c r="E13" s="33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34" t="s">
        <v>40</v>
      </c>
      <c r="D14" s="34" t="s">
        <v>35</v>
      </c>
      <c r="E14" s="34" t="s">
        <v>36</v>
      </c>
      <c r="F14" s="17"/>
      <c r="G14" s="17"/>
      <c r="H14" s="17"/>
    </row>
    <row r="15" spans="1:8" s="1" customFormat="1" ht="79" customHeight="1" x14ac:dyDescent="0.2">
      <c r="A15" s="17">
        <v>2</v>
      </c>
      <c r="B15" s="17" t="s">
        <v>23</v>
      </c>
      <c r="C15" s="34" t="s">
        <v>40</v>
      </c>
      <c r="D15" s="34" t="s">
        <v>38</v>
      </c>
      <c r="E15" s="34" t="s">
        <v>71</v>
      </c>
      <c r="F15" s="17"/>
      <c r="G15" s="17"/>
      <c r="H15" s="17"/>
    </row>
    <row r="16" spans="1:8" s="1" customFormat="1" ht="97" customHeight="1" x14ac:dyDescent="0.2">
      <c r="A16" s="17">
        <v>3</v>
      </c>
      <c r="B16" s="17" t="s">
        <v>23</v>
      </c>
      <c r="C16" s="34" t="s">
        <v>40</v>
      </c>
      <c r="D16" s="34" t="s">
        <v>37</v>
      </c>
      <c r="E16" s="34" t="s">
        <v>72</v>
      </c>
      <c r="F16" s="17"/>
      <c r="G16" s="17"/>
      <c r="H16" s="17"/>
    </row>
    <row r="17" spans="1:8" s="1" customFormat="1" ht="54" customHeight="1" x14ac:dyDescent="0.2">
      <c r="A17" s="17">
        <v>4</v>
      </c>
      <c r="B17" s="17" t="s">
        <v>23</v>
      </c>
      <c r="C17" s="34" t="s">
        <v>40</v>
      </c>
      <c r="D17" s="34" t="s">
        <v>74</v>
      </c>
      <c r="E17" s="34" t="s">
        <v>73</v>
      </c>
      <c r="F17" s="17"/>
      <c r="G17" s="17"/>
      <c r="H17" s="17"/>
    </row>
    <row r="18" spans="1:8" s="1" customFormat="1" ht="60" customHeight="1" x14ac:dyDescent="0.2">
      <c r="A18" s="17">
        <v>5</v>
      </c>
      <c r="B18" s="17" t="s">
        <v>23</v>
      </c>
      <c r="C18" s="34" t="s">
        <v>40</v>
      </c>
      <c r="D18" s="34" t="s">
        <v>75</v>
      </c>
      <c r="E18" s="34" t="s">
        <v>76</v>
      </c>
      <c r="F18" s="17"/>
      <c r="G18" s="17"/>
      <c r="H18" s="17"/>
    </row>
    <row r="19" spans="1:8" ht="32" x14ac:dyDescent="0.2">
      <c r="A19" s="17">
        <v>6</v>
      </c>
      <c r="B19" s="17" t="s">
        <v>24</v>
      </c>
      <c r="C19" s="34" t="s">
        <v>40</v>
      </c>
      <c r="D19" s="34" t="s">
        <v>39</v>
      </c>
      <c r="E19" s="34" t="s">
        <v>41</v>
      </c>
      <c r="F19" s="18"/>
      <c r="G19" s="18"/>
      <c r="H19" s="18"/>
    </row>
    <row r="20" spans="1:8" ht="32" x14ac:dyDescent="0.2">
      <c r="A20" s="17">
        <v>7</v>
      </c>
      <c r="B20" s="17" t="s">
        <v>24</v>
      </c>
      <c r="C20" s="34" t="s">
        <v>42</v>
      </c>
      <c r="D20" s="34" t="s">
        <v>77</v>
      </c>
      <c r="E20" s="34" t="s">
        <v>78</v>
      </c>
      <c r="F20" s="18"/>
      <c r="G20" s="18"/>
      <c r="H20" s="18"/>
    </row>
    <row r="21" spans="1:8" ht="48" x14ac:dyDescent="0.2">
      <c r="A21" s="17">
        <v>8</v>
      </c>
      <c r="B21" s="17" t="s">
        <v>25</v>
      </c>
      <c r="C21" s="34" t="s">
        <v>42</v>
      </c>
      <c r="D21" s="34" t="s">
        <v>79</v>
      </c>
      <c r="E21" s="34" t="s">
        <v>80</v>
      </c>
      <c r="F21" s="18"/>
      <c r="G21" s="18"/>
      <c r="H21" s="18"/>
    </row>
    <row r="22" spans="1:8" ht="48" x14ac:dyDescent="0.2">
      <c r="A22" s="17">
        <v>9</v>
      </c>
      <c r="B22" s="17" t="s">
        <v>25</v>
      </c>
      <c r="C22" s="34" t="s">
        <v>42</v>
      </c>
      <c r="D22" s="34" t="s">
        <v>81</v>
      </c>
      <c r="E22" s="34" t="s">
        <v>82</v>
      </c>
      <c r="F22" s="18"/>
      <c r="G22" s="18"/>
      <c r="H22" s="18"/>
    </row>
    <row r="23" spans="1:8" ht="64" x14ac:dyDescent="0.2">
      <c r="A23" s="17">
        <v>10</v>
      </c>
      <c r="B23" s="17" t="s">
        <v>25</v>
      </c>
      <c r="C23" s="34" t="s">
        <v>42</v>
      </c>
      <c r="D23" s="34" t="s">
        <v>83</v>
      </c>
      <c r="E23" s="34" t="s">
        <v>84</v>
      </c>
      <c r="F23" s="18"/>
      <c r="G23" s="18"/>
      <c r="H23" s="18"/>
    </row>
    <row r="24" spans="1:8" ht="48" x14ac:dyDescent="0.2">
      <c r="A24" s="17">
        <v>11</v>
      </c>
      <c r="B24" s="17" t="s">
        <v>25</v>
      </c>
      <c r="C24" s="34" t="s">
        <v>42</v>
      </c>
      <c r="D24" s="34" t="s">
        <v>85</v>
      </c>
      <c r="E24" s="34" t="s">
        <v>86</v>
      </c>
      <c r="F24" s="18"/>
      <c r="G24" s="18"/>
      <c r="H24" s="18"/>
    </row>
    <row r="25" spans="1:8" ht="64" x14ac:dyDescent="0.2">
      <c r="A25" s="17">
        <v>12</v>
      </c>
      <c r="B25" s="17" t="s">
        <v>26</v>
      </c>
      <c r="C25" s="34" t="s">
        <v>42</v>
      </c>
      <c r="D25" s="34" t="s">
        <v>87</v>
      </c>
      <c r="E25" s="34" t="s">
        <v>88</v>
      </c>
      <c r="F25" s="18"/>
      <c r="G25" s="18"/>
      <c r="H25" s="18"/>
    </row>
    <row r="26" spans="1:8" ht="48" x14ac:dyDescent="0.2">
      <c r="A26" s="17">
        <v>13</v>
      </c>
      <c r="B26" s="17" t="s">
        <v>26</v>
      </c>
      <c r="C26" s="34" t="s">
        <v>42</v>
      </c>
      <c r="D26" s="34" t="s">
        <v>89</v>
      </c>
      <c r="E26" s="34" t="s">
        <v>90</v>
      </c>
      <c r="F26" s="18"/>
      <c r="G26" s="18"/>
      <c r="H26" s="18"/>
    </row>
    <row r="27" spans="1:8" ht="32" x14ac:dyDescent="0.2">
      <c r="A27" s="17">
        <v>14</v>
      </c>
      <c r="B27" s="17" t="s">
        <v>26</v>
      </c>
      <c r="C27" s="34" t="s">
        <v>42</v>
      </c>
      <c r="D27" s="34" t="s">
        <v>91</v>
      </c>
      <c r="E27" s="34" t="s">
        <v>92</v>
      </c>
      <c r="F27" s="18"/>
      <c r="G27" s="18"/>
      <c r="H27" s="18"/>
    </row>
    <row r="28" spans="1:8" ht="32" x14ac:dyDescent="0.2">
      <c r="A28" s="17">
        <v>15</v>
      </c>
      <c r="B28" s="17" t="s">
        <v>26</v>
      </c>
      <c r="C28" s="34" t="s">
        <v>42</v>
      </c>
      <c r="D28" s="34" t="s">
        <v>93</v>
      </c>
      <c r="E28" s="34" t="s">
        <v>94</v>
      </c>
      <c r="F28" s="18"/>
      <c r="G28" s="18"/>
      <c r="H28" s="18"/>
    </row>
    <row r="29" spans="1:8" ht="96" x14ac:dyDescent="0.2">
      <c r="A29" s="17">
        <v>16</v>
      </c>
      <c r="B29" s="17" t="s">
        <v>27</v>
      </c>
      <c r="C29" s="34" t="s">
        <v>42</v>
      </c>
      <c r="D29" s="34" t="s">
        <v>95</v>
      </c>
      <c r="E29" s="34" t="s">
        <v>96</v>
      </c>
      <c r="F29" s="18"/>
      <c r="G29" s="18"/>
      <c r="H29" s="18"/>
    </row>
    <row r="30" spans="1:8" ht="32" x14ac:dyDescent="0.2">
      <c r="A30" s="17">
        <v>17</v>
      </c>
      <c r="B30" s="17" t="s">
        <v>29</v>
      </c>
      <c r="C30" s="34" t="s">
        <v>42</v>
      </c>
      <c r="D30" s="34" t="s">
        <v>97</v>
      </c>
      <c r="E30" s="34" t="s">
        <v>98</v>
      </c>
      <c r="F30" s="18"/>
      <c r="G30" s="18"/>
      <c r="H30" s="18"/>
    </row>
    <row r="31" spans="1:8" ht="32" x14ac:dyDescent="0.2">
      <c r="A31" s="17">
        <v>18</v>
      </c>
      <c r="B31" s="17" t="s">
        <v>29</v>
      </c>
      <c r="C31" s="34" t="s">
        <v>42</v>
      </c>
      <c r="D31" s="34" t="s">
        <v>99</v>
      </c>
      <c r="E31" s="34" t="s">
        <v>100</v>
      </c>
      <c r="F31" s="18"/>
      <c r="G31" s="18"/>
      <c r="H31" s="18"/>
    </row>
    <row r="32" spans="1:8" ht="64" x14ac:dyDescent="0.2">
      <c r="A32" s="17">
        <v>19</v>
      </c>
      <c r="B32" s="17" t="s">
        <v>27</v>
      </c>
      <c r="C32" s="34" t="s">
        <v>40</v>
      </c>
      <c r="D32" s="34" t="s">
        <v>43</v>
      </c>
      <c r="E32" s="34" t="s">
        <v>44</v>
      </c>
      <c r="F32" s="18"/>
      <c r="G32" s="18"/>
      <c r="H32" s="18"/>
    </row>
    <row r="33" spans="1:8" ht="32" x14ac:dyDescent="0.2">
      <c r="A33" s="17">
        <v>20</v>
      </c>
      <c r="B33" s="17" t="s">
        <v>28</v>
      </c>
      <c r="C33" s="34" t="s">
        <v>42</v>
      </c>
      <c r="D33" s="34" t="s">
        <v>45</v>
      </c>
      <c r="E33" s="34" t="s">
        <v>46</v>
      </c>
      <c r="F33" s="18"/>
      <c r="G33" s="18"/>
      <c r="H33" s="18"/>
    </row>
    <row r="34" spans="1:8" ht="64" x14ac:dyDescent="0.2">
      <c r="A34" s="17">
        <v>21</v>
      </c>
      <c r="B34" s="17" t="s">
        <v>28</v>
      </c>
      <c r="C34" s="34" t="s">
        <v>42</v>
      </c>
      <c r="D34" s="34" t="s">
        <v>47</v>
      </c>
      <c r="E34" s="34" t="s">
        <v>48</v>
      </c>
      <c r="F34" s="18"/>
      <c r="G34" s="18"/>
      <c r="H34" s="18"/>
    </row>
    <row r="35" spans="1:8" ht="80" x14ac:dyDescent="0.2">
      <c r="A35" s="17">
        <v>22</v>
      </c>
      <c r="B35" s="17" t="s">
        <v>28</v>
      </c>
      <c r="C35" s="34" t="s">
        <v>42</v>
      </c>
      <c r="D35" s="34" t="s">
        <v>49</v>
      </c>
      <c r="E35" s="34" t="s">
        <v>50</v>
      </c>
      <c r="F35" s="18"/>
      <c r="G35" s="18"/>
      <c r="H35" s="18"/>
    </row>
    <row r="36" spans="1:8" ht="64" x14ac:dyDescent="0.2">
      <c r="A36" s="17">
        <v>23</v>
      </c>
      <c r="B36" s="17" t="s">
        <v>28</v>
      </c>
      <c r="C36" s="34" t="s">
        <v>42</v>
      </c>
      <c r="D36" s="34" t="s">
        <v>51</v>
      </c>
      <c r="E36" s="34" t="s">
        <v>52</v>
      </c>
      <c r="F36" s="18"/>
      <c r="G36" s="18"/>
      <c r="H36" s="18"/>
    </row>
    <row r="37" spans="1:8" ht="48" x14ac:dyDescent="0.2">
      <c r="A37" s="17">
        <v>24</v>
      </c>
      <c r="B37" s="17" t="s">
        <v>28</v>
      </c>
      <c r="C37" s="34" t="s">
        <v>42</v>
      </c>
      <c r="D37" s="34" t="s">
        <v>53</v>
      </c>
      <c r="E37" s="34" t="s">
        <v>54</v>
      </c>
      <c r="F37" s="18"/>
      <c r="G37" s="18"/>
      <c r="H37" s="18"/>
    </row>
    <row r="38" spans="1:8" ht="64" x14ac:dyDescent="0.2">
      <c r="A38" s="17">
        <v>25</v>
      </c>
      <c r="B38" s="17" t="s">
        <v>29</v>
      </c>
      <c r="C38" s="34" t="s">
        <v>42</v>
      </c>
      <c r="D38" s="34" t="s">
        <v>55</v>
      </c>
      <c r="E38" s="34" t="s">
        <v>56</v>
      </c>
      <c r="F38" s="18"/>
      <c r="G38" s="18"/>
      <c r="H38" s="18"/>
    </row>
    <row r="39" spans="1:8" ht="48" x14ac:dyDescent="0.2">
      <c r="A39" s="17">
        <v>26</v>
      </c>
      <c r="B39" s="17" t="s">
        <v>29</v>
      </c>
      <c r="C39" s="34" t="s">
        <v>40</v>
      </c>
      <c r="D39" s="34" t="s">
        <v>57</v>
      </c>
      <c r="E39" s="34" t="s">
        <v>58</v>
      </c>
      <c r="F39" s="18"/>
      <c r="G39" s="18"/>
      <c r="H39" s="18"/>
    </row>
    <row r="40" spans="1:8" ht="48" x14ac:dyDescent="0.2">
      <c r="A40" s="17">
        <v>27</v>
      </c>
      <c r="B40" s="17" t="s">
        <v>30</v>
      </c>
      <c r="C40" s="34" t="s">
        <v>42</v>
      </c>
      <c r="D40" s="34" t="s">
        <v>59</v>
      </c>
      <c r="E40" s="34" t="s">
        <v>60</v>
      </c>
      <c r="F40" s="18"/>
      <c r="G40" s="18"/>
      <c r="H40" s="18"/>
    </row>
    <row r="41" spans="1:8" ht="32" x14ac:dyDescent="0.2">
      <c r="A41" s="17">
        <v>28</v>
      </c>
      <c r="B41" s="17" t="s">
        <v>31</v>
      </c>
      <c r="C41" s="34" t="s">
        <v>40</v>
      </c>
      <c r="D41" s="34" t="s">
        <v>61</v>
      </c>
      <c r="E41" s="34" t="s">
        <v>62</v>
      </c>
      <c r="F41" s="18"/>
      <c r="G41" s="18"/>
      <c r="H41" s="18"/>
    </row>
    <row r="42" spans="1:8" ht="32" x14ac:dyDescent="0.2">
      <c r="A42" s="17">
        <v>29</v>
      </c>
      <c r="B42" s="17" t="s">
        <v>31</v>
      </c>
      <c r="C42" s="34" t="s">
        <v>40</v>
      </c>
      <c r="D42" s="34" t="s">
        <v>63</v>
      </c>
      <c r="E42" s="34" t="s">
        <v>64</v>
      </c>
      <c r="F42" s="18"/>
      <c r="G42" s="18"/>
      <c r="H42" s="18"/>
    </row>
    <row r="43" spans="1:8" ht="32" x14ac:dyDescent="0.2">
      <c r="A43" s="17">
        <v>30</v>
      </c>
      <c r="B43" s="17" t="s">
        <v>32</v>
      </c>
      <c r="C43" s="34" t="s">
        <v>40</v>
      </c>
      <c r="D43" s="34" t="s">
        <v>66</v>
      </c>
      <c r="E43" s="34" t="s">
        <v>65</v>
      </c>
      <c r="F43" s="18"/>
      <c r="G43" s="18"/>
      <c r="H43" s="18"/>
    </row>
    <row r="44" spans="1:8" ht="32" x14ac:dyDescent="0.2">
      <c r="A44" s="17">
        <v>31</v>
      </c>
      <c r="B44" s="17" t="s">
        <v>32</v>
      </c>
      <c r="C44" s="34" t="s">
        <v>40</v>
      </c>
      <c r="D44" s="34" t="s">
        <v>67</v>
      </c>
      <c r="E44" s="34" t="s">
        <v>68</v>
      </c>
      <c r="F44" s="18"/>
      <c r="G44" s="18"/>
      <c r="H44" s="18"/>
    </row>
    <row r="45" spans="1:8" ht="80" x14ac:dyDescent="0.2">
      <c r="A45" s="17">
        <v>32</v>
      </c>
      <c r="B45" s="17" t="s">
        <v>33</v>
      </c>
      <c r="C45" s="34" t="s">
        <v>34</v>
      </c>
      <c r="D45" s="34" t="s">
        <v>70</v>
      </c>
      <c r="E45" s="34" t="s">
        <v>69</v>
      </c>
      <c r="F45" s="18"/>
      <c r="G45" s="18"/>
      <c r="H45" s="18"/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:C22 C26 C32:C45">
    <cfRule type="containsText" dxfId="26" priority="25" operator="containsText" text="Web">
      <formula>NOT(ISERROR(SEARCH("Web",C13)))</formula>
    </cfRule>
    <cfRule type="containsText" dxfId="25" priority="26" operator="containsText" text="Both">
      <formula>NOT(ISERROR(SEARCH("Both",C13)))</formula>
    </cfRule>
    <cfRule type="containsText" dxfId="24" priority="27" operator="containsText" text="Mobile">
      <formula>NOT(ISERROR(SEARCH("Mobile",C13)))</formula>
    </cfRule>
  </conditionalFormatting>
  <conditionalFormatting sqref="C24">
    <cfRule type="containsText" dxfId="23" priority="22" operator="containsText" text="Web">
      <formula>NOT(ISERROR(SEARCH("Web",C24)))</formula>
    </cfRule>
    <cfRule type="containsText" dxfId="22" priority="23" operator="containsText" text="Both">
      <formula>NOT(ISERROR(SEARCH("Both",C24)))</formula>
    </cfRule>
    <cfRule type="containsText" dxfId="21" priority="24" operator="containsText" text="Mobile">
      <formula>NOT(ISERROR(SEARCH("Mobile",C24)))</formula>
    </cfRule>
  </conditionalFormatting>
  <conditionalFormatting sqref="C23">
    <cfRule type="containsText" dxfId="20" priority="19" operator="containsText" text="Web">
      <formula>NOT(ISERROR(SEARCH("Web",C23)))</formula>
    </cfRule>
    <cfRule type="containsText" dxfId="19" priority="20" operator="containsText" text="Both">
      <formula>NOT(ISERROR(SEARCH("Both",C23)))</formula>
    </cfRule>
    <cfRule type="containsText" dxfId="18" priority="21" operator="containsText" text="Mobile">
      <formula>NOT(ISERROR(SEARCH("Mobile",C23)))</formula>
    </cfRule>
  </conditionalFormatting>
  <conditionalFormatting sqref="C25">
    <cfRule type="containsText" dxfId="17" priority="16" operator="containsText" text="Web">
      <formula>NOT(ISERROR(SEARCH("Web",C25)))</formula>
    </cfRule>
    <cfRule type="containsText" dxfId="16" priority="17" operator="containsText" text="Both">
      <formula>NOT(ISERROR(SEARCH("Both",C25)))</formula>
    </cfRule>
    <cfRule type="containsText" dxfId="15" priority="18" operator="containsText" text="Mobile">
      <formula>NOT(ISERROR(SEARCH("Mobile",C25)))</formula>
    </cfRule>
  </conditionalFormatting>
  <conditionalFormatting sqref="C28">
    <cfRule type="containsText" dxfId="14" priority="13" operator="containsText" text="Web">
      <formula>NOT(ISERROR(SEARCH("Web",C28)))</formula>
    </cfRule>
    <cfRule type="containsText" dxfId="13" priority="14" operator="containsText" text="Both">
      <formula>NOT(ISERROR(SEARCH("Both",C28)))</formula>
    </cfRule>
    <cfRule type="containsText" dxfId="12" priority="15" operator="containsText" text="Mobile">
      <formula>NOT(ISERROR(SEARCH("Mobile",C28)))</formula>
    </cfRule>
  </conditionalFormatting>
  <conditionalFormatting sqref="C27">
    <cfRule type="containsText" dxfId="11" priority="10" operator="containsText" text="Web">
      <formula>NOT(ISERROR(SEARCH("Web",C27)))</formula>
    </cfRule>
    <cfRule type="containsText" dxfId="10" priority="11" operator="containsText" text="Both">
      <formula>NOT(ISERROR(SEARCH("Both",C27)))</formula>
    </cfRule>
    <cfRule type="containsText" dxfId="9" priority="12" operator="containsText" text="Mobile">
      <formula>NOT(ISERROR(SEARCH("Mobile",C27)))</formula>
    </cfRule>
  </conditionalFormatting>
  <conditionalFormatting sqref="C31">
    <cfRule type="containsText" dxfId="8" priority="7" operator="containsText" text="Web">
      <formula>NOT(ISERROR(SEARCH("Web",C31)))</formula>
    </cfRule>
    <cfRule type="containsText" dxfId="7" priority="8" operator="containsText" text="Both">
      <formula>NOT(ISERROR(SEARCH("Both",C31)))</formula>
    </cfRule>
    <cfRule type="containsText" dxfId="6" priority="9" operator="containsText" text="Mobile">
      <formula>NOT(ISERROR(SEARCH("Mobile",C31)))</formula>
    </cfRule>
  </conditionalFormatting>
  <conditionalFormatting sqref="C29">
    <cfRule type="containsText" dxfId="5" priority="4" operator="containsText" text="Web">
      <formula>NOT(ISERROR(SEARCH("Web",C29)))</formula>
    </cfRule>
    <cfRule type="containsText" dxfId="4" priority="5" operator="containsText" text="Both">
      <formula>NOT(ISERROR(SEARCH("Both",C29)))</formula>
    </cfRule>
    <cfRule type="containsText" dxfId="3" priority="6" operator="containsText" text="Mobile">
      <formula>NOT(ISERROR(SEARCH("Mobile",C29)))</formula>
    </cfRule>
  </conditionalFormatting>
  <conditionalFormatting sqref="C30">
    <cfRule type="containsText" dxfId="2" priority="1" operator="containsText" text="Web">
      <formula>NOT(ISERROR(SEARCH("Web",C30)))</formula>
    </cfRule>
    <cfRule type="containsText" dxfId="1" priority="2" operator="containsText" text="Both">
      <formula>NOT(ISERROR(SEARCH("Both",C30)))</formula>
    </cfRule>
    <cfRule type="containsText" dxfId="0" priority="3" operator="containsText" text="Mobile">
      <formula>NOT(ISERROR(SEARCH("Mobile",C30)))</formula>
    </cfRule>
  </conditionalFormatting>
  <dataValidations count="1">
    <dataValidation type="list" allowBlank="1" showInputMessage="1" showErrorMessage="1" sqref="G14:G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Iteration1</vt:lpstr>
      <vt:lpstr>Iteration2</vt:lpstr>
      <vt:lpstr>Iteration3</vt:lpstr>
      <vt:lpstr>Iteration4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2016-07-22T19:12:32Z</dcterms:modified>
</cp:coreProperties>
</file>