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12540" activeTab="1"/>
  </bookViews>
  <sheets>
    <sheet name="QuickBooks Export Tips" sheetId="2" r:id="rId1"/>
    <sheet name="Sheet1" sheetId="1" r:id="rId2"/>
  </sheets>
  <definedNames>
    <definedName name="_xlnm.Print_Titles" localSheetId="1">Sheet1!$A:$E,Sheet1!$1:$1</definedName>
    <definedName name="QB_COLUMN_29" localSheetId="1" hidden="1">Sheet1!$F$1</definedName>
    <definedName name="QB_DATA_0" localSheetId="1" hidden="1">Sheet1!$3:$3,Sheet1!$7:$7,Sheet1!$8:$8,Sheet1!$20:$20,Sheet1!$21:$21,Sheet1!$22:$22,Sheet1!$23:$23,Sheet1!$24:$24,Sheet1!$25:$25,Sheet1!$26:$26,Sheet1!$27:$27,Sheet1!$28:$28,Sheet1!$29:$29,Sheet1!$30:$30,Sheet1!$31:$31,Sheet1!$32:$32</definedName>
    <definedName name="QB_DATA_1" localSheetId="1" hidden="1">Sheet1!$33:$33,Sheet1!$34:$34,Sheet1!$35:$35,Sheet1!$36:$36,Sheet1!$37:$37,Sheet1!$38:$38</definedName>
    <definedName name="QB_FORMULA_0" localSheetId="1" hidden="1">Sheet1!$F$4,Sheet1!$F$9,Sheet1!$F$10,Sheet1!$F$11,Sheet1!$F$39,Sheet1!$F$40</definedName>
    <definedName name="QB_ROW_114230" localSheetId="1" hidden="1">Sheet1!$D$24</definedName>
    <definedName name="QB_ROW_117230" localSheetId="1" hidden="1">Sheet1!$D$29</definedName>
    <definedName name="QB_ROW_119230" localSheetId="1" hidden="1">Sheet1!$D$21</definedName>
    <definedName name="QB_ROW_140230" localSheetId="1" hidden="1">Sheet1!$D$37</definedName>
    <definedName name="QB_ROW_142230" localSheetId="1" hidden="1">Sheet1!$D$30</definedName>
    <definedName name="QB_ROW_149230" localSheetId="1" hidden="1">Sheet1!$D$25</definedName>
    <definedName name="QB_ROW_153230" localSheetId="1" hidden="1">Sheet1!$D$27</definedName>
    <definedName name="QB_ROW_155230" localSheetId="1" hidden="1">Sheet1!$D$20</definedName>
    <definedName name="QB_ROW_161230" localSheetId="1" hidden="1">Sheet1!$D$22</definedName>
    <definedName name="QB_ROW_164230" localSheetId="1" hidden="1">Sheet1!$D$35</definedName>
    <definedName name="QB_ROW_169230" localSheetId="1" hidden="1">Sheet1!$D$23</definedName>
    <definedName name="QB_ROW_170230" localSheetId="1" hidden="1">Sheet1!$D$33</definedName>
    <definedName name="QB_ROW_174230" localSheetId="1" hidden="1">Sheet1!$D$26</definedName>
    <definedName name="QB_ROW_175230" localSheetId="1" hidden="1">Sheet1!$D$32</definedName>
    <definedName name="QB_ROW_18301" localSheetId="1" hidden="1">Sheet1!$A$40</definedName>
    <definedName name="QB_ROW_20022" localSheetId="1" hidden="1">Sheet1!$C$2</definedName>
    <definedName name="QB_ROW_20322" localSheetId="1" hidden="1">Sheet1!$C$4</definedName>
    <definedName name="QB_ROW_21022" localSheetId="1" hidden="1">Sheet1!$C$12</definedName>
    <definedName name="QB_ROW_21230" localSheetId="1" hidden="1">Sheet1!$D$3</definedName>
    <definedName name="QB_ROW_21322" localSheetId="1" hidden="1">Sheet1!$C$39</definedName>
    <definedName name="QB_ROW_28030" localSheetId="1" hidden="1">Sheet1!$D$6</definedName>
    <definedName name="QB_ROW_28330" localSheetId="1" hidden="1">Sheet1!$D$9</definedName>
    <definedName name="QB_ROW_35240" localSheetId="1" hidden="1">Sheet1!$D$8</definedName>
    <definedName name="QB_ROW_36240" localSheetId="1" hidden="1">Sheet1!$D$7</definedName>
    <definedName name="QB_ROW_49230" localSheetId="1" hidden="1">Sheet1!$D$34</definedName>
    <definedName name="QB_ROW_52230" localSheetId="1" hidden="1">Sheet1!$D$28</definedName>
    <definedName name="QB_ROW_76230" localSheetId="1" hidden="1">Sheet1!$D$38</definedName>
    <definedName name="QB_ROW_82230" localSheetId="1" hidden="1">Sheet1!$D$31</definedName>
    <definedName name="QB_ROW_86311" localSheetId="1" hidden="1">Sheet1!$B$11</definedName>
    <definedName name="QB_ROW_87021" localSheetId="1" hidden="1">Sheet1!$C$5</definedName>
    <definedName name="QB_ROW_87230" localSheetId="1" hidden="1">Sheet1!$D$36</definedName>
    <definedName name="QB_ROW_87321" localSheetId="1" hidden="1">Sheet1!$C$10</definedName>
    <definedName name="QBCANSUPPORTUPDATE" localSheetId="1">TRUE</definedName>
    <definedName name="QBCOMPANYFILENAME" localSheetId="1">"C:\Users\Public\Documents\Intuit\QuickBooks\Company Files\SAWAASIYA GENERAL SERVICE COMPANY.qbw"</definedName>
    <definedName name="QBENDDATE" localSheetId="1">20241031</definedName>
    <definedName name="QBHEADERSONSCREEN" localSheetId="1">FALSE</definedName>
    <definedName name="QBMETADATASIZE" localSheetId="1">5809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"25c27a921f8742d5b12a4cd6aa6d31ea"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0</definedName>
    <definedName name="QBREPORTTYPE" localSheetId="1">0</definedName>
    <definedName name="QBROWHEADERS" localSheetId="1">5</definedName>
    <definedName name="QBSTARTDATE" localSheetId="1">20241001</definedName>
  </definedNames>
  <calcPr calcId="124519"/>
</workbook>
</file>

<file path=xl/calcChain.xml><?xml version="1.0" encoding="utf-8"?>
<calcChain xmlns="http://schemas.openxmlformats.org/spreadsheetml/2006/main">
  <c r="F39" i="1"/>
  <c r="F10"/>
  <c r="F9"/>
  <c r="F4"/>
  <c r="F11" s="1"/>
  <c r="F40" l="1"/>
</calcChain>
</file>

<file path=xl/sharedStrings.xml><?xml version="1.0" encoding="utf-8"?>
<sst xmlns="http://schemas.openxmlformats.org/spreadsheetml/2006/main" count="40" uniqueCount="39">
  <si>
    <t>Oct 24</t>
  </si>
  <si>
    <t>Income</t>
  </si>
  <si>
    <t>MOT Service Fee</t>
  </si>
  <si>
    <t>Total Income</t>
  </si>
  <si>
    <t>Cost of Goods Sold</t>
  </si>
  <si>
    <t>Direct Costs (Commission)</t>
  </si>
  <si>
    <t>Traffico</t>
  </si>
  <si>
    <t>W/Gaadiidka</t>
  </si>
  <si>
    <t>Total Direct Costs (Commission)</t>
  </si>
  <si>
    <t>Total COGS</t>
  </si>
  <si>
    <t>Gross Profit</t>
  </si>
  <si>
    <t>Expense</t>
  </si>
  <si>
    <t>AADAN GAAS</t>
  </si>
  <si>
    <t>AADAN WAAYEEL</t>
  </si>
  <si>
    <t>ABDI NAASIR SHIRWAC</t>
  </si>
  <si>
    <t>ABDIQANI</t>
  </si>
  <si>
    <t>ABDULLAHI ALI ELMI</t>
  </si>
  <si>
    <t>AFUUFOW</t>
  </si>
  <si>
    <t>BOOK LUMAY</t>
  </si>
  <si>
    <t>DABEELEEY</t>
  </si>
  <si>
    <t>DISCOUNT</t>
  </si>
  <si>
    <t>JABRIIL</t>
  </si>
  <si>
    <t>KIRADA GARAASHKA</t>
  </si>
  <si>
    <t>KORONTO</t>
  </si>
  <si>
    <t>MECHANICO</t>
  </si>
  <si>
    <t>MOHAMED</t>
  </si>
  <si>
    <t>QADO GARAASHKA</t>
  </si>
  <si>
    <t>QAMAR</t>
  </si>
  <si>
    <t>SHIDAAL EXPANSE</t>
  </si>
  <si>
    <t>TRAFFICO</t>
  </si>
  <si>
    <t>XANAFI</t>
  </si>
  <si>
    <t>Total Expense</t>
  </si>
  <si>
    <t>Net Income</t>
  </si>
  <si>
    <t xml:space="preserve">Abdullahi ali </t>
  </si>
  <si>
    <t>Xanafi</t>
  </si>
  <si>
    <t>QOONO</t>
  </si>
  <si>
    <t>CUSMAAN BAKEERI</t>
  </si>
  <si>
    <t>AHMED SHIRWAC</t>
  </si>
  <si>
    <t xml:space="preserve">NUURADIIN </t>
  </si>
</sst>
</file>

<file path=xl/styles.xml><?xml version="1.0" encoding="utf-8"?>
<styleSheet xmlns="http://schemas.openxmlformats.org/spreadsheetml/2006/main">
  <numFmts count="1">
    <numFmt numFmtId="164" formatCode="#,##0.00;\-#,##0.00"/>
  </numFmts>
  <fonts count="6">
    <font>
      <sz val="11"/>
      <color theme="1"/>
      <name val="Calibri"/>
      <family val="2"/>
      <scheme val="minor"/>
    </font>
    <font>
      <b/>
      <sz val="11"/>
      <color rgb="FF323232"/>
      <name val="Arial"/>
      <family val="2"/>
    </font>
    <font>
      <sz val="11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49" fontId="1" fillId="2" borderId="0" xfId="0" applyNumberFormat="1" applyFont="1" applyFill="1"/>
    <xf numFmtId="0" fontId="1" fillId="2" borderId="0" xfId="0" applyNumberFormat="1" applyFont="1" applyFill="1"/>
    <xf numFmtId="164" fontId="2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AAAAkFASAAAAAAAAAAAAAAAAABAAAA"/>
  <ax:ocxPr ax:name="FontName" ax:value="Arial"/>
  <ax:ocxPr ax:name="FontEffects" ax:value="1073741825"/>
  <ax:ocxPr ax:name="FontHeight" ax:value="225"/>
  <ax:ocxPr ax:name="FontCharSet" ax:value="0"/>
  <ax:ocxPr ax:name="FontPitchAndFamily" ax:value="2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CxFlByb2ZpdCAmIExvc3MAAAAAAAAAAAAAAAAAAAAAAAAAAAAAAAAAAAAAAAAAAAAAAAAAAAAAAAAAAAAAAAAAAAAAAAAAAAAAAAAAAAAAAAAAAAAAAAAAAAAAAAAAAABEVwEAMgALAAEAAAAAAAAAAQANAQEK6AcfCugHAAABAAAAAAAAAAAAAAAAAAAAAAAAAAAAAAAAeURXBQByBgH/AAAAAAAAAAAAAAAAAAAAAAAAAAAAAAAAAAAAAAAAAAAAAAAAAAAAAAAAAAAAAAAAAAAAAAAAAAAAAAAAAAAAAAAAAAAAAAAAAAAAAAAAAAAAAAAAAAAAAAAAAAAAAAAAAAAAAAAAAAAAAAAAAAAAAAAAAAAAAAAAAAAAAAAAAAAAAAAAAAAAAAAAAAAAAAAAAAAAAAAAAAAAAAAAAAAAAAAAAAAAAPX/vAJBcmlhbAAAAAAAAAAAAAAAAAAAAAAAAAAAAAAAAAAAAAAAAAAAAAAAACIyMjIyMjIQAPX/vAJBcmlhbAAAAAAAAAAAAAAAAAAAAAAAAAAAAAAAAAAAAAAAAAAAAAAAACIyMjIyMjIQAPX/kAFBcmlhbAAAAAAAAAAAAAAAAAAAAAAAAAAAAAAAAAAAAAAAAAAAAAAAACIyMjIyMjIQAPX/vAJBcmlhbAAAAAAAAAAAAAAAAAAAAAAAAAAAAAAAAAAAAAAAAAAAAAAAACIyMjIyMjIQAPD/vAJBcmlhbAAAAAAAAAAAAAAAAAAAAAAAAAAAAAAAAAAAAAAAAAAAAAAAACIyMjIyMjIQAPL/vAJBcmlhbAAAAAAAAAAAAAAAAAAAAAAAAAAAAAAAAAAAAAAAAAAAAAAAACIyMjIyMjIQAPb/vAJBcmlhbAAAAAAAAAAAAAAAAAAAAAAAAAAAAAAAAAAAAAAAAAAAAAAAACIyMjIyMjIQAPX/vAJBcmlhbAAAAAAAAAAAAAAAAAAAAAAAAAAAAAAAAAAAAAAAAAAAAAAAACIyMjIyMjIQAPX/vAJBcmlhbAAAAAAAAAAAAAAAAAAAAAAAAAAAAAAAAAAAAAAAAAAAAAAAACIyMjIyMjIQAPX/kAFBcmlhbAAAAAAAAAAAAAAAAAAAAAAAAAAAAAAAAAAAAAAAAAAAAAAAACIyMjIyMj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9f+8AkFyaWFsAAAAAAAAAAAAAAAAAAAAAAAAAAAAAAAAAAAAAAAAAAAAAAAAIjIyMjIyMhAAAQD1/7wCQXJpYWwAAAAAAAAAAAAAAAAAAAAAAAAAAAAAAAAAAAAAAAAAAAAAAAAiMjIyMjIyEAAAAAAAAAAAAAAAAAAAAAAAAAAAAAAAAAAAAAAAAAAAAAAAAAAAAAAAAAAAAAAAAAAAAAAAAAAAAAAAAAAAAAAAAAAAAAAAAAAAAAAAAAAAAAAAAAAAAAAAAAAAAAAAAAAAAAAAAAAAAAAAAAAAAAAAAAAAAAAAAAAAAAAAAAAAAERXEgBCATAwMDAwMDAwMDAwMDAwMDAwMDAwMDAwMDAwMDAwMDAwMDAwMDAwAAAAAAAAAAAAAAAAAAAAAAAAAAAAAAAAAAAAAAAAAAAAAAAAAAAAAAAAAAAAAAAAAAAAAAAAAAAAAAAAAAAAAAAAAAAAAAAAAAAAAAAAAAAAAAAAAAAAAAAAADD/////ODCyIQAAAAAAAAAAAAAAAAAAAAAAAAAAAAB86hkACBAAANAHYQBkAAAA0AdhAAgQAAB2iRd3YL2UFRgQsBUAAAAAAAAAAAAAYQACAAAAAAAAAAECAAAAAGEAPANhAAgAAAAAEAAAfA1hAAAAAAAAAGAAeA1hAAAAYADw6hkA/l6qdwAQAAD+Xqp3CAAAAAAAAAAvPTxqjz08ag3ve3T4gLEVAHlgAAAQAAAAEAAAuHkAAAADAAAAIwAAAxBEVxQACAAAAAAAAAAAAERXGgAMAAABAAAAAAAAAAAAAERXHgACAAAARFcIADIAMgAUAAAAAAAAAAQAAAAAAAAAAAAAAAAAAAAAAAAAAAAAAAAAAAAAAAAAAAAAAAAAAABEVwkAMgAyAAAAAAAAAAAABAAAAAAAAAAAAAAAAAAAAAAAAAAAAAAAAAAAAAAAAAAAAAAAAAAAAERXCgAyADIAAAAAAAAAAAAEAAAAAAAAAAAAAAAAAAAAAAAAAAAAAAAAAAAAAAAAAAAAAAAAAAAARFcLADIAMgAAAAAAAAAAAAQAAAAAAAAAAAAAAAAAAAAAAAAAAAAAAAAAAAAAAAAAAAAAAAAAAABEVwwAMgAyAAAAAAAAAAAABAAAAAAAAAAAAAAAAAAAAAAAAAAAAAAAAAAAAAAAAAAAAAAAAAAAAERXDQAyADIAAAAAAAAAAAAEAAAAAAAAAAAAAAAAAAAAAAAAAAAAAAAAAAAAAAAAAAAAAAAAAAAARFcOADIAMgAAAAAAAAAAAAQAAAAAAAAAAAAAAAAAAAAAAAAAAAAAAAAAAAAAAAAAAAAAAAAAAABEVyoAMgAyAAAAAAAAAAAABAAAAAAAAAAAAAAAAAAAAAAAAAAAAAAAAAAAAAAAAAAAAAAAAAAAAERXKwAyADIAAAAAAAAAAAAEAAAAAAAAAAAAAAAAAAAAAAAAAAAAAAAAAAAAAAAAAAAAAAAAAAAARFcsADIAMgAAAAAAAAAAAAQAAAAAAAAAAAAAAAAAAAAAAAAAAAAAAAAAAAAAAAAAAAAAAAAAAABEV0EAMgAyAAAAAAAAAAAABAAAAAAAAAAAAAAAAAAAAAAAAAAAAAAAAAAAAAAAAAAAAAAAAAAAAERXFwAyADIAAAAAAAAAAAAEAAAAAAAAAAAAAAAAAAAAAAAAAAAAAAAAAAAAAAAAAAAAAAAAAAAARFc9ADIAMgAAAAAAAAAAAAQAAAAAAAAAAAAAAAAAAAAAAAAAAAAAAAAAAAAAAAAAAAAAAAAAAABEVykAMgAyAAAAAAAAAAAABAAAAAAAAAAAAAAAAAAAAAAAAAAAAAAAAAAAAAAAAAAAAAAAAAAAAERXSAAyADIAAAAAAAAAAAAEAAAAAAAAAAAAAAAAAAAAAAAAAAAAAAAAAAAAAAAAAAAAAAAAAAAARFdKADIAMgAAAAAAAAAAAAQAAAAAAAAAAAAAAAAAAAAAAAAAAAAAAAAAAAAAAAAAAAAAAAAAAABEV0sAMgAyAAAAAAAAAAAABAAAAAAAAAAAAAAAAAAAAAAAAAAAAAAAAAAAAAAAAAAAAAAAAAAAAERXVAAyADIAAAAAAAAAAAAEAAAAAAAAAAAAAAAAAAAAAAAAAAAAAAAAAAAAAAAAAAAAAAAAAAAARFdVADIAMgAAAAAAAAAAAAQAAAAAAAAAAAAAAAAAAAAAAAAAAAAAAAAAAAAAAAAAAAAAAAAAAABEV1YAMgAyAAAAAAAAAAAABAAAAAAAAAAAAAAAAAAAAAAAAAAAAAAAAAAAAAAAAAAAAAAAAAAAAERXVwAyADIAAAAAAAAAAAAEAAAAAAAAAAAAAAAAAAAAAAAAAAAAAAAAAAAAAAAAAAAAAAAAAAAARFdYADIAMgAAAAAAAAAAAAQAAAAAAAAAAAAAAAAAAAAAAAAAAAAAAAAAAAAAAAAAAAAAAAAAAABEV2QAMgAyAAAAAAAAAAAABAAAAAAAAAAAAAAAAAAAAAAAAAAAAAAAAAAAAAAAAAAAAAAAAAAAAERXaAAyADIAAAAAAAAAAAAEAAAAAAAAAAAAAAAAAAAAAAAAAAAAAAAAAAAAAAAAAAAAAAAAAAAARFchAAQAAAAAAERXIgACAAIARFcjAHc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RXJAACAAAARFcmAAIAAABEVycABAACfd4mRFcoAAoAAAAAAAAAAAAAAERXMQACAAAARFcyAAIAAABEVzMAAgAAAERXNAAKAAAAAAAAAAAAAABEVzUACgAAAQAAAAAAAAAARFc2AAIAAABEVzcAFQAAAAAAAAAAAAAAAAAAAAAAAAAAAABEVzgAAQAARFc5AAEAAURXOgABAABEVzsAAQAARFc8AAIAAABEVz4ABgAAAAEAAABEVz8AAQAARFdAAAEAAERXQgAEAAAAAABEV0YABAAAAAAARFdHAFU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V0kAAwAAAABEV0wACAAAAAAAAAAAAERXTQACAAAARFdOAAEAAERXTwAEAAAAAABEV1AAAQAARFdRAAAARFdSACoAAAAAAAAAAAAAAAAAAAAAAAAAAAAAAAAAAAAAAAAAAAAAAAAAAAAAAAAARFdTAAYAAAAAAAAARFdZAAQAAAAAAERXYAABAABEV2EABAAAAAAARFdiAAEAAERXYwAKADD/////ODCyIQNEV2UAAQAARFdmAAEAAERXZwABAABEV2oAFAAAAAAAAAAAAAAAAAAAAAAAAAAAAERXawAwAAAAAAAAAAAAAAAAAAAAAAAAAAAAAAAAAAAAAAAAAAAAAAAAAAAAAAAAAAAAAAAAAERXbAADAAAAAERXbQACAAAARFduAAEAAERXAAAAAA=="/>
  <ax:ocxPr ax:name="FontName" ax:value="Arial"/>
  <ax:ocxPr ax:name="FontEffects" ax:value="1073741825"/>
  <ax:ocxPr ax:name="FontHeight" ax:value="225"/>
  <ax:ocxPr ax:name="FontCharSet" ax:value="0"/>
  <ax:ocxPr ax:name="FontPitchAndFamily" ax:value="2"/>
  <ax:ocxPr ax:name="FontWeight" ax:value="70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/>
    <row r="2" ht="9.9499999999999993" customHeight="1"/>
    <row r="3" ht="25.5" customHeight="1"/>
    <row r="4" ht="21" customHeight="1"/>
    <row r="6" ht="17.100000000000001" customHeight="1"/>
    <row r="7" ht="17.100000000000001" customHeight="1"/>
    <row r="8" ht="17.100000000000001" customHeight="1"/>
    <row r="9" ht="17.100000000000001" customHeight="1"/>
    <row r="10" ht="17.100000000000001" customHeight="1"/>
    <row r="11" ht="17.100000000000001" customHeight="1"/>
    <row r="12" ht="17.100000000000001" customHeight="1"/>
    <row r="13" ht="17.100000000000001" customHeight="1"/>
    <row r="14" ht="17.100000000000001" customHeight="1"/>
    <row r="15" ht="17.100000000000001" customHeight="1"/>
    <row r="16" ht="17.100000000000001" customHeight="1"/>
    <row r="17" spans="5:8" ht="17.100000000000001" customHeight="1"/>
    <row r="18" spans="5:8" ht="17.100000000000001" customHeight="1"/>
    <row r="19" spans="5:8" ht="17.100000000000001" customHeight="1"/>
    <row r="30" spans="5:8" s="15" customFormat="1">
      <c r="E30" s="14"/>
      <c r="F30" s="14"/>
      <c r="G30" s="14"/>
      <c r="H30" s="14"/>
    </row>
    <row r="31" spans="5:8" s="15" customFormat="1">
      <c r="E31" s="14"/>
      <c r="F31" s="14"/>
      <c r="G31" s="14"/>
      <c r="H31" s="14"/>
    </row>
    <row r="32" spans="5:8" s="15" customFormat="1"/>
    <row r="40" spans="2:3">
      <c r="B40" s="16"/>
      <c r="C40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F41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I10" sqref="I10"/>
    </sheetView>
  </sheetViews>
  <sheetFormatPr defaultRowHeight="15"/>
  <cols>
    <col min="1" max="2" width="3" style="12" hidden="1" customWidth="1"/>
    <col min="3" max="3" width="0.140625" style="12" customWidth="1"/>
    <col min="4" max="4" width="3" style="12" customWidth="1"/>
    <col min="5" max="5" width="32.140625" style="12" customWidth="1"/>
    <col min="6" max="6" width="10.140625" style="13" bestFit="1" customWidth="1"/>
  </cols>
  <sheetData>
    <row r="1" spans="1:6" s="11" customFormat="1" ht="15.75" thickBot="1">
      <c r="A1" s="9"/>
      <c r="B1" s="9"/>
      <c r="C1" s="9"/>
      <c r="D1" s="9"/>
      <c r="E1" s="9"/>
      <c r="F1" s="10" t="s">
        <v>0</v>
      </c>
    </row>
    <row r="2" spans="1:6" ht="15.75" thickTop="1">
      <c r="A2" s="1"/>
      <c r="B2" s="1"/>
      <c r="C2" s="1" t="s">
        <v>1</v>
      </c>
      <c r="D2" s="1"/>
      <c r="E2" s="1"/>
      <c r="F2" s="2"/>
    </row>
    <row r="3" spans="1:6" ht="15.75" thickBot="1">
      <c r="A3" s="1"/>
      <c r="B3" s="1"/>
      <c r="C3" s="1"/>
      <c r="D3" s="1" t="s">
        <v>2</v>
      </c>
      <c r="E3" s="1"/>
      <c r="F3" s="3">
        <v>17171</v>
      </c>
    </row>
    <row r="4" spans="1:6">
      <c r="A4" s="1"/>
      <c r="B4" s="1"/>
      <c r="C4" s="1" t="s">
        <v>3</v>
      </c>
      <c r="D4" s="1"/>
      <c r="E4" s="1"/>
      <c r="F4" s="2">
        <f>ROUND(SUM(F2:F3),5)</f>
        <v>17171</v>
      </c>
    </row>
    <row r="5" spans="1:6" ht="30" customHeight="1">
      <c r="A5" s="1"/>
      <c r="B5" s="1"/>
      <c r="C5" s="1" t="s">
        <v>4</v>
      </c>
      <c r="D5" s="1"/>
      <c r="E5" s="1"/>
      <c r="F5" s="2"/>
    </row>
    <row r="6" spans="1:6">
      <c r="A6" s="1"/>
      <c r="B6" s="1"/>
      <c r="C6" s="1"/>
      <c r="D6" s="1" t="s">
        <v>5</v>
      </c>
      <c r="E6" s="1"/>
      <c r="F6" s="2"/>
    </row>
    <row r="7" spans="1:6">
      <c r="A7" s="1"/>
      <c r="B7" s="1"/>
      <c r="C7" s="1"/>
      <c r="D7" s="1" t="s">
        <v>6</v>
      </c>
      <c r="F7" s="2">
        <v>1812</v>
      </c>
    </row>
    <row r="8" spans="1:6" ht="15.75" thickBot="1">
      <c r="A8" s="1"/>
      <c r="B8" s="1"/>
      <c r="C8" s="1"/>
      <c r="D8" s="1" t="s">
        <v>7</v>
      </c>
      <c r="F8" s="4">
        <v>2050</v>
      </c>
    </row>
    <row r="9" spans="1:6" ht="15.75" thickBot="1">
      <c r="A9" s="1"/>
      <c r="B9" s="1"/>
      <c r="C9" s="1"/>
      <c r="D9" s="1" t="s">
        <v>8</v>
      </c>
      <c r="E9" s="1"/>
      <c r="F9" s="5">
        <f>ROUND(SUM(F6:F8),5)</f>
        <v>3862</v>
      </c>
    </row>
    <row r="10" spans="1:6" ht="30" customHeight="1" thickBot="1">
      <c r="A10" s="1"/>
      <c r="B10" s="1"/>
      <c r="C10" s="1" t="s">
        <v>9</v>
      </c>
      <c r="D10" s="1"/>
      <c r="E10" s="1"/>
      <c r="F10" s="6">
        <f>ROUND(F5+F9,5)</f>
        <v>3862</v>
      </c>
    </row>
    <row r="11" spans="1:6" ht="17.25" customHeight="1">
      <c r="A11" s="1"/>
      <c r="B11" s="1" t="s">
        <v>10</v>
      </c>
      <c r="C11" s="1"/>
      <c r="D11" s="1"/>
      <c r="E11" s="1"/>
      <c r="F11" s="2">
        <f>ROUND(F4-F10,5)</f>
        <v>13309</v>
      </c>
    </row>
    <row r="12" spans="1:6" ht="19.5" customHeight="1">
      <c r="A12" s="1"/>
      <c r="B12" s="1"/>
      <c r="C12" s="1" t="s">
        <v>11</v>
      </c>
      <c r="D12" s="1"/>
      <c r="E12" s="1"/>
      <c r="F12" s="2"/>
    </row>
    <row r="13" spans="1:6" ht="16.5" customHeight="1">
      <c r="A13" s="1"/>
      <c r="B13" s="1"/>
      <c r="C13" s="1"/>
      <c r="D13" s="17" t="s">
        <v>33</v>
      </c>
      <c r="E13" s="18"/>
      <c r="F13" s="19">
        <v>500</v>
      </c>
    </row>
    <row r="14" spans="1:6" ht="15.75" customHeight="1">
      <c r="A14" s="1"/>
      <c r="B14" s="1"/>
      <c r="C14" s="1"/>
      <c r="D14" s="17" t="s">
        <v>34</v>
      </c>
      <c r="E14" s="18"/>
      <c r="F14" s="19">
        <v>500</v>
      </c>
    </row>
    <row r="15" spans="1:6" ht="16.5" customHeight="1">
      <c r="A15" s="1"/>
      <c r="B15" s="1"/>
      <c r="C15" s="1"/>
      <c r="D15" s="17" t="s">
        <v>35</v>
      </c>
      <c r="E15" s="18"/>
      <c r="F15" s="19">
        <v>500</v>
      </c>
    </row>
    <row r="16" spans="1:6" ht="12" customHeight="1">
      <c r="A16" s="1"/>
      <c r="B16" s="1"/>
      <c r="C16" s="1"/>
      <c r="D16" s="17" t="s">
        <v>36</v>
      </c>
      <c r="E16" s="18"/>
      <c r="F16" s="19">
        <v>500</v>
      </c>
    </row>
    <row r="17" spans="1:6" ht="17.25" customHeight="1">
      <c r="A17" s="1"/>
      <c r="B17" s="1"/>
      <c r="C17" s="1"/>
      <c r="D17" s="17" t="s">
        <v>14</v>
      </c>
      <c r="E17" s="18"/>
      <c r="F17" s="19">
        <v>500</v>
      </c>
    </row>
    <row r="18" spans="1:6" ht="13.5" customHeight="1">
      <c r="A18" s="1"/>
      <c r="B18" s="1"/>
      <c r="C18" s="1"/>
      <c r="D18" s="17" t="s">
        <v>37</v>
      </c>
      <c r="E18" s="18"/>
      <c r="F18" s="19">
        <v>500</v>
      </c>
    </row>
    <row r="19" spans="1:6" ht="16.5" customHeight="1">
      <c r="A19" s="1"/>
      <c r="B19" s="1"/>
      <c r="C19" s="1"/>
      <c r="D19" s="17" t="s">
        <v>38</v>
      </c>
      <c r="E19" s="18"/>
      <c r="F19" s="19">
        <v>500</v>
      </c>
    </row>
    <row r="20" spans="1:6">
      <c r="A20" s="1"/>
      <c r="B20" s="1"/>
      <c r="C20" s="1"/>
      <c r="D20" s="1" t="s">
        <v>12</v>
      </c>
      <c r="E20" s="1"/>
      <c r="F20" s="2">
        <v>200</v>
      </c>
    </row>
    <row r="21" spans="1:6">
      <c r="A21" s="1"/>
      <c r="B21" s="1"/>
      <c r="C21" s="1"/>
      <c r="D21" s="1" t="s">
        <v>13</v>
      </c>
      <c r="E21" s="1"/>
      <c r="F21" s="2">
        <v>200</v>
      </c>
    </row>
    <row r="22" spans="1:6">
      <c r="A22" s="1"/>
      <c r="B22" s="1"/>
      <c r="C22" s="1"/>
      <c r="D22" s="1" t="s">
        <v>14</v>
      </c>
      <c r="E22" s="1"/>
      <c r="F22" s="2">
        <v>152</v>
      </c>
    </row>
    <row r="23" spans="1:6">
      <c r="A23" s="1"/>
      <c r="B23" s="1"/>
      <c r="C23" s="1"/>
      <c r="D23" s="1" t="s">
        <v>15</v>
      </c>
      <c r="E23" s="1"/>
      <c r="F23" s="2">
        <v>300</v>
      </c>
    </row>
    <row r="24" spans="1:6">
      <c r="A24" s="1"/>
      <c r="B24" s="1"/>
      <c r="C24" s="1"/>
      <c r="D24" s="1" t="s">
        <v>16</v>
      </c>
      <c r="E24" s="1"/>
      <c r="F24" s="2">
        <v>800</v>
      </c>
    </row>
    <row r="25" spans="1:6">
      <c r="A25" s="1"/>
      <c r="B25" s="1"/>
      <c r="C25" s="1"/>
      <c r="D25" s="1" t="s">
        <v>17</v>
      </c>
      <c r="E25" s="1"/>
      <c r="F25" s="2">
        <v>200</v>
      </c>
    </row>
    <row r="26" spans="1:6">
      <c r="A26" s="1"/>
      <c r="B26" s="1"/>
      <c r="C26" s="1"/>
      <c r="D26" s="1" t="s">
        <v>18</v>
      </c>
      <c r="E26" s="1"/>
      <c r="F26" s="2">
        <v>20</v>
      </c>
    </row>
    <row r="27" spans="1:6">
      <c r="A27" s="1"/>
      <c r="B27" s="1"/>
      <c r="C27" s="1"/>
      <c r="D27" s="1" t="s">
        <v>19</v>
      </c>
      <c r="E27" s="1"/>
      <c r="F27" s="2">
        <v>300</v>
      </c>
    </row>
    <row r="28" spans="1:6">
      <c r="A28" s="1"/>
      <c r="B28" s="1"/>
      <c r="C28" s="1"/>
      <c r="D28" s="1" t="s">
        <v>20</v>
      </c>
      <c r="E28" s="1"/>
      <c r="F28" s="2">
        <v>1345.25</v>
      </c>
    </row>
    <row r="29" spans="1:6">
      <c r="A29" s="1"/>
      <c r="B29" s="1"/>
      <c r="C29" s="1"/>
      <c r="D29" s="1" t="s">
        <v>21</v>
      </c>
      <c r="E29" s="1"/>
      <c r="F29" s="2">
        <v>700</v>
      </c>
    </row>
    <row r="30" spans="1:6">
      <c r="A30" s="1"/>
      <c r="B30" s="1"/>
      <c r="C30" s="1"/>
      <c r="D30" s="1" t="s">
        <v>22</v>
      </c>
      <c r="E30" s="1"/>
      <c r="F30" s="2">
        <v>3000</v>
      </c>
    </row>
    <row r="31" spans="1:6">
      <c r="A31" s="1"/>
      <c r="B31" s="1"/>
      <c r="C31" s="1"/>
      <c r="D31" s="1" t="s">
        <v>23</v>
      </c>
      <c r="E31" s="1"/>
      <c r="F31" s="2">
        <v>200</v>
      </c>
    </row>
    <row r="32" spans="1:6">
      <c r="A32" s="1"/>
      <c r="B32" s="1"/>
      <c r="C32" s="1"/>
      <c r="D32" s="1" t="s">
        <v>24</v>
      </c>
      <c r="E32" s="1"/>
      <c r="F32" s="2">
        <v>300</v>
      </c>
    </row>
    <row r="33" spans="1:6">
      <c r="A33" s="1"/>
      <c r="B33" s="1"/>
      <c r="C33" s="1"/>
      <c r="D33" s="1" t="s">
        <v>25</v>
      </c>
      <c r="E33" s="1"/>
      <c r="F33" s="2">
        <v>300</v>
      </c>
    </row>
    <row r="34" spans="1:6">
      <c r="A34" s="1"/>
      <c r="B34" s="1"/>
      <c r="C34" s="1"/>
      <c r="D34" s="1" t="s">
        <v>26</v>
      </c>
      <c r="E34" s="1"/>
      <c r="F34" s="2">
        <v>30</v>
      </c>
    </row>
    <row r="35" spans="1:6">
      <c r="A35" s="1"/>
      <c r="B35" s="1"/>
      <c r="C35" s="1"/>
      <c r="D35" s="1" t="s">
        <v>27</v>
      </c>
      <c r="E35" s="1"/>
      <c r="F35" s="2">
        <v>200</v>
      </c>
    </row>
    <row r="36" spans="1:6">
      <c r="A36" s="1"/>
      <c r="B36" s="1"/>
      <c r="C36" s="1"/>
      <c r="D36" s="1" t="s">
        <v>28</v>
      </c>
      <c r="E36" s="1"/>
      <c r="F36" s="2">
        <v>225</v>
      </c>
    </row>
    <row r="37" spans="1:6">
      <c r="A37" s="1"/>
      <c r="B37" s="1"/>
      <c r="C37" s="1"/>
      <c r="D37" s="1" t="s">
        <v>29</v>
      </c>
      <c r="E37" s="1"/>
      <c r="F37" s="2">
        <v>580</v>
      </c>
    </row>
    <row r="38" spans="1:6" ht="15.75" thickBot="1">
      <c r="A38" s="1"/>
      <c r="B38" s="1"/>
      <c r="C38" s="1"/>
      <c r="D38" s="1" t="s">
        <v>30</v>
      </c>
      <c r="E38" s="1"/>
      <c r="F38" s="4">
        <v>800</v>
      </c>
    </row>
    <row r="39" spans="1:6" ht="15.75" thickBot="1">
      <c r="A39" s="1"/>
      <c r="B39" s="1"/>
      <c r="C39" s="1" t="s">
        <v>31</v>
      </c>
      <c r="D39" s="1"/>
      <c r="E39" s="1"/>
      <c r="F39" s="5">
        <f>ROUND(SUM(F12:F38),5)</f>
        <v>13352.25</v>
      </c>
    </row>
    <row r="40" spans="1:6" s="8" customFormat="1" ht="30" customHeight="1" thickBot="1">
      <c r="A40" s="1" t="s">
        <v>32</v>
      </c>
      <c r="B40" s="1"/>
      <c r="C40" s="1"/>
      <c r="D40" s="1"/>
      <c r="E40" s="1"/>
      <c r="F40" s="7">
        <f>ROUND(F11-F39,5)</f>
        <v>-43.25</v>
      </c>
    </row>
    <row r="41" spans="1:6" ht="15.75" thickTop="1"/>
  </sheetData>
  <pageMargins left="0.7" right="0.7" top="0.75" bottom="0.75" header="0.1" footer="0.3"/>
  <pageSetup orientation="portrait" horizontalDpi="0" verticalDpi="0" r:id="rId1"/>
  <headerFooter>
    <oddHeader>&amp;L&amp;"Arial,Bold"&amp;11 9:30 AM
&amp;"Arial,Bold"&amp;11 11/03/24
&amp;"Arial,Bold"&amp;11 Accrual Basis&amp;C&amp;"Arial,Bold"&amp;16 SAWAASIYA GENERAL SERVICE COMPANY
&amp;"Arial,Bold"&amp;14 Profit &amp;&amp; Loss
&amp;"Arial,Bold"&amp;10 October 2024</oddHeader>
    <oddFooter>&amp;R&amp;"Arial,Bold"&amp;11 Page &amp;P of &amp;N</oddFooter>
  </headerFooter>
  <legacyDrawing r:id="rId2"/>
  <controls>
    <control shapeId="1026" r:id="rId3" name="HEADER"/>
    <control shapeId="1025" r:id="rId4" name="FILTER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2024-11-03T06:36:33Z</cp:lastPrinted>
  <dcterms:created xsi:type="dcterms:W3CDTF">2024-11-03T06:30:34Z</dcterms:created>
  <dcterms:modified xsi:type="dcterms:W3CDTF">2024-11-03T11:04:32Z</dcterms:modified>
</cp:coreProperties>
</file>