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1" i="1"/>
  <c r="G46"/>
  <c r="E44"/>
  <c r="G47"/>
  <c r="D52"/>
  <c r="G49" l="1"/>
  <c r="G48"/>
  <c r="D53" l="1"/>
</calcChain>
</file>

<file path=xl/sharedStrings.xml><?xml version="1.0" encoding="utf-8"?>
<sst xmlns="http://schemas.openxmlformats.org/spreadsheetml/2006/main" count="188" uniqueCount="154">
  <si>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</si>
  <si>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</si>
  <si>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</si>
  <si>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</si>
  <si>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</si>
  <si>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</si>
  <si>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</si>
  <si>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</si>
  <si>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</si>
  <si>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</si>
  <si>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</si>
  <si>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</si>
  <si>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</si>
  <si>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</si>
  <si>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</si>
  <si>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</si>
  <si>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</si>
  <si>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</si>
  <si>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</si>
  <si>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</si>
  <si>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</si>
  <si>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</si>
  <si>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</si>
  <si>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</si>
  <si>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 xml:space="preserve">BAJAJ-RE </t>
  </si>
  <si>
    <t>LIGHT VEHICLE</t>
  </si>
  <si>
    <t>TATOL INCOME</t>
  </si>
  <si>
    <t>SW4593Z</t>
  </si>
  <si>
    <t xml:space="preserve">TOYOTA-PRADO </t>
  </si>
  <si>
    <t xml:space="preserve">TOYOTA-HARRIER </t>
  </si>
  <si>
    <t xml:space="preserve">IBRAAHIM MUUSE XAASHI  </t>
  </si>
  <si>
    <t xml:space="preserve">M2D964 </t>
  </si>
  <si>
    <t>SW18216</t>
  </si>
  <si>
    <t>BARHEL CEMONT COMPANAY </t>
  </si>
  <si>
    <t xml:space="preserve">SINO-TRUCK </t>
  </si>
  <si>
    <t>AJ6642</t>
  </si>
  <si>
    <t xml:space="preserve">MAXAMED CALI COSOBLE  </t>
  </si>
  <si>
    <t>M2D298</t>
  </si>
  <si>
    <t>SW18217</t>
  </si>
  <si>
    <r>
      <rPr>
        <b/>
        <sz val="14"/>
        <color theme="1"/>
        <rFont val="Calibri"/>
        <family val="2"/>
        <scheme val="minor"/>
      </rPr>
      <t>C/NUUR MAXAMED SHIRWAC GUULEED</t>
    </r>
    <r>
      <rPr>
        <b/>
        <sz val="16"/>
        <color theme="1"/>
        <rFont val="Calibri"/>
        <family val="2"/>
        <scheme val="minor"/>
      </rPr>
      <t xml:space="preserve">  </t>
    </r>
  </si>
  <si>
    <t>M2B209</t>
  </si>
  <si>
    <t>SW4593T</t>
  </si>
  <si>
    <t xml:space="preserve">Cabdiraxmaan Cabdulaahi Maxamed  </t>
  </si>
  <si>
    <t>BAJAJ-RE</t>
  </si>
  <si>
    <t>M6B389</t>
  </si>
  <si>
    <t>SW18218</t>
  </si>
  <si>
    <t xml:space="preserve">BARHEL CEMONT COMPANAY  </t>
  </si>
  <si>
    <t xml:space="preserve">SINO-TROCK </t>
  </si>
  <si>
    <t>AJ6643</t>
  </si>
  <si>
    <t>AJ6644</t>
  </si>
  <si>
    <t>AJ6645</t>
  </si>
  <si>
    <t xml:space="preserve">SAACID SACIID AXMED  </t>
  </si>
  <si>
    <t>M7B674</t>
  </si>
  <si>
    <t>SW18224</t>
  </si>
  <si>
    <t xml:space="preserve">Saciid SHire Yuusuf  </t>
  </si>
  <si>
    <t>M4C395</t>
  </si>
  <si>
    <t>SW18225</t>
  </si>
  <si>
    <t xml:space="preserve">C/QADIR MAXAMED MAYE  </t>
  </si>
  <si>
    <t>M2A403</t>
  </si>
  <si>
    <t>SW18226</t>
  </si>
  <si>
    <t xml:space="preserve">XASAN FAARAX CALI  </t>
  </si>
  <si>
    <t>MOTO-RE</t>
  </si>
  <si>
    <t>SW18227</t>
  </si>
  <si>
    <t>M3D012</t>
  </si>
  <si>
    <t xml:space="preserve">MAXAMED YUUSUF DIIRIYE  </t>
  </si>
  <si>
    <t>M2D338</t>
  </si>
  <si>
    <t>SW18229</t>
  </si>
  <si>
    <t xml:space="preserve">AXMED MAXAMUD MAXAMED  </t>
  </si>
  <si>
    <t>M8A701</t>
  </si>
  <si>
    <t>SW18228</t>
  </si>
  <si>
    <t xml:space="preserve">MUXUDIIN XASAN AXMED  </t>
  </si>
  <si>
    <t>M1D101</t>
  </si>
  <si>
    <t>SW18230</t>
  </si>
  <si>
    <t xml:space="preserve">C/QAADIR SACIID CABDI  </t>
  </si>
  <si>
    <t>M1C567</t>
  </si>
  <si>
    <t>SW18231</t>
  </si>
  <si>
    <t xml:space="preserve">ANAS CABDI SIYAAD  </t>
  </si>
  <si>
    <t>M2B654</t>
  </si>
  <si>
    <t>SW18232</t>
  </si>
  <si>
    <t xml:space="preserve">MAXAMED SHIIL XASAN  </t>
  </si>
  <si>
    <t>M7C296</t>
  </si>
  <si>
    <t>SW18233</t>
  </si>
  <si>
    <t xml:space="preserve">ISAAQ C/QAADIR XASAN  </t>
  </si>
  <si>
    <t>SW18234</t>
  </si>
  <si>
    <t>M3D005</t>
  </si>
  <si>
    <t xml:space="preserve">MUSTAF BASHIIR MAXAMED  </t>
  </si>
  <si>
    <t>AI1123</t>
  </si>
  <si>
    <t xml:space="preserve">SW18235 </t>
  </si>
  <si>
    <t xml:space="preserve">JIMCAALE MAXAMED CALI  </t>
  </si>
  <si>
    <t>M1C168</t>
  </si>
  <si>
    <t xml:space="preserve">SW18236 </t>
  </si>
  <si>
    <t xml:space="preserve">C/FITAAX  </t>
  </si>
  <si>
    <t>M1D996</t>
  </si>
  <si>
    <t xml:space="preserve">SW18237 </t>
  </si>
  <si>
    <t xml:space="preserve">CABDULLE HILOWLE CALI  </t>
  </si>
  <si>
    <t>MY942</t>
  </si>
  <si>
    <t>SW18238</t>
  </si>
  <si>
    <t xml:space="preserve">CALI XASAN KAAHIYE  </t>
  </si>
  <si>
    <t>M2D104</t>
  </si>
  <si>
    <t xml:space="preserve">SW18239 </t>
  </si>
  <si>
    <t xml:space="preserve">DAAHIR XUSEEN HEYBE  </t>
  </si>
  <si>
    <t xml:space="preserve">TOYOTA-COROLLA </t>
  </si>
  <si>
    <t>AJ6490</t>
  </si>
  <si>
    <t>SW18240</t>
  </si>
  <si>
    <t xml:space="preserve">XUSEEN AADAN ABOW ABIIKAR  </t>
  </si>
  <si>
    <t>M2C461</t>
  </si>
  <si>
    <t>SW4593Z1824</t>
  </si>
  <si>
    <t xml:space="preserve">Mahamed Hassan Haashi  </t>
  </si>
  <si>
    <t xml:space="preserve">TOYOTA-LEXES </t>
  </si>
  <si>
    <t>AI2769</t>
  </si>
  <si>
    <t xml:space="preserve">SW18243 </t>
  </si>
  <si>
    <t xml:space="preserve">CALI MAXAMUUD AXMED SABRIYE  </t>
  </si>
  <si>
    <t xml:space="preserve">MW719 </t>
  </si>
  <si>
    <t>SW18242</t>
  </si>
  <si>
    <t xml:space="preserve">XAAWO MUUSE MAXAMED  </t>
  </si>
  <si>
    <t>M3D106</t>
  </si>
  <si>
    <t>SW18245</t>
  </si>
  <si>
    <t xml:space="preserve">MAXAMED CABDI XASAN  </t>
  </si>
  <si>
    <t xml:space="preserve">M8B761 </t>
  </si>
  <si>
    <t>SW18246</t>
  </si>
  <si>
    <t xml:space="preserve">Cabdiraxman Yaxye Isaaq  </t>
  </si>
  <si>
    <t xml:space="preserve">MZ226 </t>
  </si>
  <si>
    <t xml:space="preserve">SW18248 </t>
  </si>
  <si>
    <t xml:space="preserve">MAXAMED X.CUMAR MUXUDIN  </t>
  </si>
  <si>
    <t xml:space="preserve">TOYOTA-CARIB </t>
  </si>
  <si>
    <t>AH4695</t>
  </si>
  <si>
    <t>SW18251</t>
  </si>
  <si>
    <t xml:space="preserve">Axmed Jowle Diiriye  </t>
  </si>
  <si>
    <t>M2B181</t>
  </si>
  <si>
    <t>SW18252</t>
  </si>
  <si>
    <t xml:space="preserve">C/RAXMAAN CABDI AADAN  </t>
  </si>
  <si>
    <t>M2C671</t>
  </si>
  <si>
    <t>SW18253</t>
  </si>
  <si>
    <t xml:space="preserve">ISMAACIL  </t>
  </si>
  <si>
    <t>M2D202</t>
  </si>
  <si>
    <t xml:space="preserve">SW18219 </t>
  </si>
  <si>
    <t xml:space="preserve">CIISE XASAN GACAL  </t>
  </si>
  <si>
    <t xml:space="preserve">SUZUKI-ESCUDO </t>
  </si>
  <si>
    <t>AF2518</t>
  </si>
  <si>
    <t>SW18254</t>
  </si>
  <si>
    <t xml:space="preserve">KAMAAL MAXAMED SHIIKH  </t>
  </si>
  <si>
    <t>AD9760</t>
  </si>
  <si>
    <t>SW18255</t>
  </si>
  <si>
    <t xml:space="preserve">EGYPTAIN HOSPITAL  </t>
  </si>
  <si>
    <t>AG2357</t>
  </si>
  <si>
    <t xml:space="preserve">SW18256 </t>
  </si>
  <si>
    <t xml:space="preserve">ABDI SH. CABDULLAHI MAXAMUUD  </t>
  </si>
  <si>
    <t>SW18257</t>
  </si>
  <si>
    <t>AI9861</t>
  </si>
  <si>
    <t xml:space="preserve">ABDI  </t>
  </si>
  <si>
    <t>M2D603</t>
  </si>
  <si>
    <t>SW18258</t>
  </si>
  <si>
    <t>HIGH VEHICLE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</si>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</sst>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0" borderId="3" xfId="0" applyFont="1" applyBorder="1" applyAlignment="1">
      <alignment horizontal="center" vertical="center"/>
    </xf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0" fontId="5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43" zoomScale="85" zoomScaleNormal="85" workbookViewId="0">
      <selection activeCell="C61" sqref="C61"/>
    </sheetView>
  </sheetViews>
  <sheetFormatPr defaultRowHeight="15"/>
  <cols>
    <col min="1" max="1" width="9.28515625" style="15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5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45271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9" t="s">
        <v>30</v>
      </c>
      <c r="C4" s="29" t="s">
        <v>23</v>
      </c>
      <c r="D4" s="30" t="s">
        <v>31</v>
      </c>
      <c r="E4" s="31">
        <v>27</v>
      </c>
      <c r="F4" s="30" t="s">
        <v>32</v>
      </c>
    </row>
    <row r="5" spans="1:6" ht="21">
      <c r="A5" s="28">
        <v>2</v>
      </c>
      <c r="B5" s="29" t="s">
        <v>33</v>
      </c>
      <c r="C5" s="29" t="s">
        <v>34</v>
      </c>
      <c r="D5" s="30" t="s">
        <v>35</v>
      </c>
      <c r="E5" s="31">
        <v>47</v>
      </c>
      <c r="F5" s="30" t="s">
        <v>27</v>
      </c>
    </row>
    <row r="6" spans="1:6" ht="21">
      <c r="A6" s="28">
        <v>3</v>
      </c>
      <c r="B6" s="29" t="s">
        <v>36</v>
      </c>
      <c r="C6" s="29" t="s">
        <v>23</v>
      </c>
      <c r="D6" s="30" t="s">
        <v>37</v>
      </c>
      <c r="E6" s="31">
        <v>27</v>
      </c>
      <c r="F6" s="30" t="s">
        <v>38</v>
      </c>
    </row>
    <row r="7" spans="1:6" ht="21">
      <c r="A7" s="28">
        <v>4</v>
      </c>
      <c r="B7" s="29" t="s">
        <v>39</v>
      </c>
      <c r="C7" s="29" t="s">
        <v>23</v>
      </c>
      <c r="D7" s="30" t="s">
        <v>40</v>
      </c>
      <c r="E7" s="31">
        <v>27</v>
      </c>
      <c r="F7" s="30" t="s">
        <v>41</v>
      </c>
    </row>
    <row r="8" spans="1:6" ht="21">
      <c r="A8" s="28">
        <v>5</v>
      </c>
      <c r="B8" s="29" t="s">
        <v>42</v>
      </c>
      <c r="C8" s="29" t="s">
        <v>43</v>
      </c>
      <c r="D8" s="29" t="s">
        <v>44</v>
      </c>
      <c r="E8" s="31">
        <v>27</v>
      </c>
      <c r="F8" s="30" t="s">
        <v>45</v>
      </c>
    </row>
    <row r="9" spans="1:6" ht="21">
      <c r="A9" s="28">
        <v>6</v>
      </c>
      <c r="B9" s="30" t="s">
        <v>46</v>
      </c>
      <c r="C9" s="30" t="s">
        <v>47</v>
      </c>
      <c r="D9" s="30" t="s">
        <v>48</v>
      </c>
      <c r="E9" s="31">
        <v>47</v>
      </c>
      <c r="F9" s="30" t="s">
        <v>27</v>
      </c>
    </row>
    <row r="10" spans="1:6" ht="21">
      <c r="A10" s="28">
        <v>7</v>
      </c>
      <c r="B10" s="29" t="s">
        <v>46</v>
      </c>
      <c r="C10" s="29" t="s">
        <v>34</v>
      </c>
      <c r="D10" s="30" t="s">
        <v>49</v>
      </c>
      <c r="E10" s="31">
        <v>47</v>
      </c>
      <c r="F10" s="30" t="s">
        <v>27</v>
      </c>
    </row>
    <row r="11" spans="1:6" ht="21">
      <c r="A11" s="28">
        <v>8</v>
      </c>
      <c r="B11" s="30" t="s">
        <v>46</v>
      </c>
      <c r="C11" s="29" t="s">
        <v>34</v>
      </c>
      <c r="D11" s="30" t="s">
        <v>50</v>
      </c>
      <c r="E11" s="31">
        <v>47</v>
      </c>
      <c r="F11" s="30" t="s">
        <v>27</v>
      </c>
    </row>
    <row r="12" spans="1:6" ht="21">
      <c r="A12" s="28">
        <v>9</v>
      </c>
      <c r="B12" s="29" t="s">
        <v>51</v>
      </c>
      <c r="C12" s="30" t="s">
        <v>23</v>
      </c>
      <c r="D12" s="30" t="s">
        <v>52</v>
      </c>
      <c r="E12" s="31">
        <v>27</v>
      </c>
      <c r="F12" s="30" t="s">
        <v>53</v>
      </c>
    </row>
    <row r="13" spans="1:6" ht="21">
      <c r="A13" s="28">
        <v>10</v>
      </c>
      <c r="B13" s="30" t="s">
        <v>54</v>
      </c>
      <c r="C13" s="29" t="s">
        <v>43</v>
      </c>
      <c r="D13" s="30" t="s">
        <v>55</v>
      </c>
      <c r="E13" s="31">
        <v>27</v>
      </c>
      <c r="F13" s="30" t="s">
        <v>56</v>
      </c>
    </row>
    <row r="14" spans="1:6" ht="21">
      <c r="A14" s="28">
        <v>11</v>
      </c>
      <c r="B14" s="29" t="s">
        <v>57</v>
      </c>
      <c r="C14" s="29" t="s">
        <v>23</v>
      </c>
      <c r="D14" s="30" t="s">
        <v>58</v>
      </c>
      <c r="E14" s="31">
        <v>27</v>
      </c>
      <c r="F14" s="30" t="s">
        <v>59</v>
      </c>
    </row>
    <row r="15" spans="1:6" ht="21">
      <c r="A15" s="28">
        <v>12</v>
      </c>
      <c r="B15" s="29" t="s">
        <v>60</v>
      </c>
      <c r="C15" s="30" t="s">
        <v>61</v>
      </c>
      <c r="D15" s="30" t="s">
        <v>63</v>
      </c>
      <c r="E15" s="31">
        <v>27</v>
      </c>
      <c r="F15" s="30" t="s">
        <v>62</v>
      </c>
    </row>
    <row r="16" spans="1:6" ht="21">
      <c r="A16" s="28">
        <v>13</v>
      </c>
      <c r="B16" s="29" t="s">
        <v>64</v>
      </c>
      <c r="C16" s="29" t="s">
        <v>23</v>
      </c>
      <c r="D16" s="30" t="s">
        <v>65</v>
      </c>
      <c r="E16" s="31">
        <v>27</v>
      </c>
      <c r="F16" s="30" t="s">
        <v>66</v>
      </c>
    </row>
    <row r="17" spans="1:6" ht="21">
      <c r="A17" s="28">
        <v>14</v>
      </c>
      <c r="B17" s="29" t="s">
        <v>67</v>
      </c>
      <c r="C17" s="29" t="s">
        <v>23</v>
      </c>
      <c r="D17" s="30" t="s">
        <v>68</v>
      </c>
      <c r="E17" s="31">
        <v>27</v>
      </c>
      <c r="F17" s="30" t="s">
        <v>69</v>
      </c>
    </row>
    <row r="18" spans="1:6" ht="21">
      <c r="A18" s="28">
        <v>15</v>
      </c>
      <c r="B18" s="30" t="s">
        <v>70</v>
      </c>
      <c r="C18" s="30" t="s">
        <v>23</v>
      </c>
      <c r="D18" s="30" t="s">
        <v>71</v>
      </c>
      <c r="E18" s="31">
        <v>27</v>
      </c>
      <c r="F18" s="30" t="s">
        <v>72</v>
      </c>
    </row>
    <row r="19" spans="1:6" ht="21">
      <c r="A19" s="28">
        <v>16</v>
      </c>
      <c r="B19" s="30" t="s">
        <v>73</v>
      </c>
      <c r="C19" s="29" t="s">
        <v>61</v>
      </c>
      <c r="D19" s="30" t="s">
        <v>74</v>
      </c>
      <c r="E19" s="31">
        <v>27</v>
      </c>
      <c r="F19" s="30" t="s">
        <v>75</v>
      </c>
    </row>
    <row r="20" spans="1:6" ht="21">
      <c r="A20" s="28">
        <v>17</v>
      </c>
      <c r="B20" s="29" t="s">
        <v>76</v>
      </c>
      <c r="C20" s="29" t="s">
        <v>61</v>
      </c>
      <c r="D20" s="30" t="s">
        <v>77</v>
      </c>
      <c r="E20" s="31">
        <v>27</v>
      </c>
      <c r="F20" s="30" t="s">
        <v>78</v>
      </c>
    </row>
    <row r="21" spans="1:6" ht="21">
      <c r="A21" s="28">
        <v>18</v>
      </c>
      <c r="B21" s="29" t="s">
        <v>79</v>
      </c>
      <c r="C21" s="29" t="s">
        <v>23</v>
      </c>
      <c r="D21" s="30" t="s">
        <v>80</v>
      </c>
      <c r="E21" s="31">
        <v>27</v>
      </c>
      <c r="F21" s="30" t="s">
        <v>81</v>
      </c>
    </row>
    <row r="22" spans="1:6" ht="21">
      <c r="A22" s="28">
        <v>19</v>
      </c>
      <c r="B22" s="29" t="s">
        <v>82</v>
      </c>
      <c r="C22" s="29" t="s">
        <v>23</v>
      </c>
      <c r="D22" s="30" t="s">
        <v>84</v>
      </c>
      <c r="E22" s="31">
        <v>27</v>
      </c>
      <c r="F22" s="30" t="s">
        <v>83</v>
      </c>
    </row>
    <row r="23" spans="1:6" ht="21">
      <c r="A23" s="28">
        <v>20</v>
      </c>
      <c r="B23" s="29" t="s">
        <v>85</v>
      </c>
      <c r="C23" s="29" t="s">
        <v>29</v>
      </c>
      <c r="D23" s="30" t="s">
        <v>86</v>
      </c>
      <c r="E23" s="31">
        <v>37</v>
      </c>
      <c r="F23" s="30" t="s">
        <v>87</v>
      </c>
    </row>
    <row r="24" spans="1:6" ht="21">
      <c r="A24" s="28">
        <v>21</v>
      </c>
      <c r="B24" s="29" t="s">
        <v>88</v>
      </c>
      <c r="C24" s="29" t="s">
        <v>23</v>
      </c>
      <c r="D24" s="30" t="s">
        <v>89</v>
      </c>
      <c r="E24" s="31">
        <v>27</v>
      </c>
      <c r="F24" s="30" t="s">
        <v>90</v>
      </c>
    </row>
    <row r="25" spans="1:6" ht="21">
      <c r="A25" s="28">
        <v>22</v>
      </c>
      <c r="B25" s="29" t="s">
        <v>91</v>
      </c>
      <c r="C25" s="30" t="s">
        <v>23</v>
      </c>
      <c r="D25" s="30" t="s">
        <v>92</v>
      </c>
      <c r="E25" s="31">
        <v>27</v>
      </c>
      <c r="F25" s="30" t="s">
        <v>93</v>
      </c>
    </row>
    <row r="26" spans="1:6" ht="21">
      <c r="A26" s="28">
        <v>23</v>
      </c>
      <c r="B26" s="29" t="s">
        <v>94</v>
      </c>
      <c r="C26" s="29" t="s">
        <v>23</v>
      </c>
      <c r="D26" s="30" t="s">
        <v>95</v>
      </c>
      <c r="E26" s="31">
        <v>27</v>
      </c>
      <c r="F26" s="30" t="s">
        <v>96</v>
      </c>
    </row>
    <row r="27" spans="1:6" ht="21">
      <c r="A27" s="28">
        <v>24</v>
      </c>
      <c r="B27" s="29" t="s">
        <v>97</v>
      </c>
      <c r="C27" s="29" t="s">
        <v>23</v>
      </c>
      <c r="D27" s="20" t="s">
        <v>98</v>
      </c>
      <c r="E27" s="31">
        <v>27</v>
      </c>
      <c r="F27" s="30" t="s">
        <v>99</v>
      </c>
    </row>
    <row r="28" spans="1:6" ht="21">
      <c r="A28" s="28">
        <v>25</v>
      </c>
      <c r="B28" s="29" t="s">
        <v>100</v>
      </c>
      <c r="C28" s="29" t="s">
        <v>101</v>
      </c>
      <c r="D28" s="20" t="s">
        <v>102</v>
      </c>
      <c r="E28" s="31">
        <v>37</v>
      </c>
      <c r="F28" s="30" t="s">
        <v>103</v>
      </c>
    </row>
    <row r="29" spans="1:6" ht="21">
      <c r="A29" s="28">
        <v>26</v>
      </c>
      <c r="B29" s="29" t="s">
        <v>104</v>
      </c>
      <c r="C29" s="29" t="s">
        <v>23</v>
      </c>
      <c r="D29" s="30" t="s">
        <v>105</v>
      </c>
      <c r="E29" s="31">
        <v>27</v>
      </c>
      <c r="F29" s="34" t="s">
        <v>106</v>
      </c>
    </row>
    <row r="30" spans="1:6" ht="21">
      <c r="A30" s="28">
        <v>27</v>
      </c>
      <c r="B30" s="30" t="s">
        <v>107</v>
      </c>
      <c r="C30" s="30" t="s">
        <v>108</v>
      </c>
      <c r="D30" s="30" t="s">
        <v>109</v>
      </c>
      <c r="E30" s="31">
        <v>37</v>
      </c>
      <c r="F30" s="30" t="s">
        <v>110</v>
      </c>
    </row>
    <row r="31" spans="1:6" ht="21">
      <c r="A31" s="28">
        <v>28</v>
      </c>
      <c r="B31" s="30" t="s">
        <v>111</v>
      </c>
      <c r="C31" s="30" t="s">
        <v>23</v>
      </c>
      <c r="D31" s="30" t="s">
        <v>112</v>
      </c>
      <c r="E31" s="31">
        <v>27</v>
      </c>
      <c r="F31" s="30" t="s">
        <v>113</v>
      </c>
    </row>
    <row r="32" spans="1:6" ht="21">
      <c r="A32" s="28">
        <v>29</v>
      </c>
      <c r="B32" s="30" t="s">
        <v>114</v>
      </c>
      <c r="C32" s="30" t="s">
        <v>23</v>
      </c>
      <c r="D32" s="30" t="s">
        <v>115</v>
      </c>
      <c r="E32" s="31">
        <v>27</v>
      </c>
      <c r="F32" s="30" t="s">
        <v>116</v>
      </c>
    </row>
    <row r="33" spans="1:7" ht="21">
      <c r="A33" s="28">
        <v>30</v>
      </c>
      <c r="B33" s="30" t="s">
        <v>117</v>
      </c>
      <c r="C33" s="30" t="s">
        <v>23</v>
      </c>
      <c r="D33" s="30" t="s">
        <v>118</v>
      </c>
      <c r="E33" s="31">
        <v>27</v>
      </c>
      <c r="F33" s="30" t="s">
        <v>119</v>
      </c>
    </row>
    <row r="34" spans="1:7" ht="21">
      <c r="A34" s="28">
        <v>31</v>
      </c>
      <c r="B34" s="30" t="s">
        <v>120</v>
      </c>
      <c r="C34" s="30" t="s">
        <v>24</v>
      </c>
      <c r="D34" s="30" t="s">
        <v>121</v>
      </c>
      <c r="E34" s="31">
        <v>27</v>
      </c>
      <c r="F34" s="30" t="s">
        <v>122</v>
      </c>
    </row>
    <row r="35" spans="1:7" ht="21">
      <c r="A35" s="28">
        <v>32</v>
      </c>
      <c r="B35" s="30" t="s">
        <v>123</v>
      </c>
      <c r="C35" s="30" t="s">
        <v>124</v>
      </c>
      <c r="D35" s="30" t="s">
        <v>125</v>
      </c>
      <c r="E35" s="31">
        <v>37</v>
      </c>
      <c r="F35" s="30" t="s">
        <v>126</v>
      </c>
    </row>
    <row r="36" spans="1:7" ht="21">
      <c r="A36" s="28">
        <v>33</v>
      </c>
      <c r="B36" s="30" t="s">
        <v>127</v>
      </c>
      <c r="C36" s="30" t="s">
        <v>24</v>
      </c>
      <c r="D36" s="30" t="s">
        <v>128</v>
      </c>
      <c r="E36" s="31">
        <v>27</v>
      </c>
      <c r="F36" s="30" t="s">
        <v>129</v>
      </c>
    </row>
    <row r="37" spans="1:7" ht="21">
      <c r="A37" s="28">
        <v>34</v>
      </c>
      <c r="B37" s="30" t="s">
        <v>130</v>
      </c>
      <c r="C37" s="30" t="s">
        <v>23</v>
      </c>
      <c r="D37" s="30" t="s">
        <v>131</v>
      </c>
      <c r="E37" s="31">
        <v>27</v>
      </c>
      <c r="F37" s="30" t="s">
        <v>132</v>
      </c>
    </row>
    <row r="38" spans="1:7" ht="21">
      <c r="A38" s="28">
        <v>35</v>
      </c>
      <c r="B38" s="30" t="s">
        <v>133</v>
      </c>
      <c r="C38" s="30" t="s">
        <v>23</v>
      </c>
      <c r="D38" s="30" t="s">
        <v>134</v>
      </c>
      <c r="E38" s="31">
        <v>27</v>
      </c>
      <c r="F38" s="30" t="s">
        <v>135</v>
      </c>
    </row>
    <row r="39" spans="1:7" ht="21">
      <c r="A39" s="28">
        <v>36</v>
      </c>
      <c r="B39" s="30" t="s">
        <v>136</v>
      </c>
      <c r="C39" s="30" t="s">
        <v>137</v>
      </c>
      <c r="D39" s="30" t="s">
        <v>138</v>
      </c>
      <c r="E39" s="31">
        <v>37</v>
      </c>
      <c r="F39" s="30" t="s">
        <v>139</v>
      </c>
    </row>
    <row r="40" spans="1:7" ht="21">
      <c r="A40" s="28">
        <v>37</v>
      </c>
      <c r="B40" s="30" t="s">
        <v>140</v>
      </c>
      <c r="C40" s="30" t="s">
        <v>101</v>
      </c>
      <c r="D40" s="30" t="s">
        <v>141</v>
      </c>
      <c r="E40" s="31">
        <v>37</v>
      </c>
      <c r="F40" s="30" t="s">
        <v>142</v>
      </c>
    </row>
    <row r="41" spans="1:7" ht="21">
      <c r="A41" s="28">
        <v>38</v>
      </c>
      <c r="B41" s="30" t="s">
        <v>143</v>
      </c>
      <c r="C41" s="30" t="s">
        <v>28</v>
      </c>
      <c r="D41" s="30" t="s">
        <v>144</v>
      </c>
      <c r="E41" s="31">
        <v>37</v>
      </c>
      <c r="F41" s="30" t="s">
        <v>145</v>
      </c>
    </row>
    <row r="42" spans="1:7" ht="21">
      <c r="A42" s="28">
        <v>39</v>
      </c>
      <c r="B42" s="32" t="s">
        <v>146</v>
      </c>
      <c r="C42" s="33" t="s">
        <v>101</v>
      </c>
      <c r="D42" s="30" t="s">
        <v>148</v>
      </c>
      <c r="E42" s="31">
        <v>37</v>
      </c>
      <c r="F42" s="30" t="s">
        <v>147</v>
      </c>
    </row>
    <row r="43" spans="1:7" ht="21">
      <c r="A43" s="28">
        <v>40</v>
      </c>
      <c r="B43" s="32" t="s">
        <v>149</v>
      </c>
      <c r="C43" s="33" t="s">
        <v>23</v>
      </c>
      <c r="D43" s="30" t="s">
        <v>150</v>
      </c>
      <c r="E43" s="31">
        <v>27</v>
      </c>
      <c r="F43" s="30" t="s">
        <v>151</v>
      </c>
    </row>
    <row r="44" spans="1:7" ht="21">
      <c r="A44" s="21"/>
      <c r="B44" s="23"/>
      <c r="C44" s="23"/>
      <c r="D44" s="20"/>
      <c r="E44" s="22">
        <f>SUM(E4:E43)</f>
        <v>1240</v>
      </c>
      <c r="F44" s="20"/>
    </row>
    <row r="45" spans="1:7" ht="18.75">
      <c r="A45" s="44" t="s">
        <v>8</v>
      </c>
      <c r="B45" s="45"/>
      <c r="C45" s="5"/>
      <c r="D45" s="6" t="s">
        <v>9</v>
      </c>
      <c r="E45" s="6" t="s">
        <v>10</v>
      </c>
      <c r="F45" s="6" t="s">
        <v>11</v>
      </c>
      <c r="G45" s="6" t="s">
        <v>12</v>
      </c>
    </row>
    <row r="46" spans="1:7" ht="21">
      <c r="A46" s="7" t="s">
        <v>1</v>
      </c>
      <c r="B46" s="8" t="s">
        <v>13</v>
      </c>
      <c r="C46" s="9" t="s">
        <v>14</v>
      </c>
      <c r="D46" s="8" t="s">
        <v>152</v>
      </c>
      <c r="E46" s="1">
        <v>4</v>
      </c>
      <c r="F46" s="1">
        <v>47</v>
      </c>
      <c r="G46" s="10">
        <f>E46*F46</f>
        <v>188</v>
      </c>
    </row>
    <row r="47" spans="1:7" ht="18.75">
      <c r="A47" s="7">
        <v>1</v>
      </c>
      <c r="B47" s="8" t="s">
        <v>15</v>
      </c>
      <c r="C47" s="11">
        <v>58</v>
      </c>
      <c r="D47" s="8" t="s">
        <v>25</v>
      </c>
      <c r="E47" s="1">
        <v>8</v>
      </c>
      <c r="F47" s="1">
        <v>37</v>
      </c>
      <c r="G47" s="10">
        <f>E47*F47</f>
        <v>296</v>
      </c>
    </row>
    <row r="48" spans="1:7" ht="18.75">
      <c r="A48" s="12"/>
      <c r="B48" s="13" t="s">
        <v>7</v>
      </c>
      <c r="C48" s="14">
        <v>58</v>
      </c>
      <c r="D48" s="8" t="s">
        <v>16</v>
      </c>
      <c r="E48" s="1">
        <v>28</v>
      </c>
      <c r="F48" s="1">
        <v>27</v>
      </c>
      <c r="G48" s="10">
        <f>E48*F48</f>
        <v>756</v>
      </c>
    </row>
    <row r="49" spans="2:7" ht="18.75">
      <c r="B49" s="15"/>
      <c r="D49" s="24" t="s">
        <v>26</v>
      </c>
      <c r="E49" s="25"/>
      <c r="F49" s="26"/>
      <c r="G49" s="27">
        <f>G46+G47+G48</f>
        <v>1240</v>
      </c>
    </row>
    <row r="50" spans="2:7">
      <c r="B50" s="15"/>
      <c r="E50"/>
    </row>
    <row r="51" spans="2:7" ht="18.75">
      <c r="C51" s="2" t="s">
        <v>17</v>
      </c>
      <c r="D51" s="16">
        <f>G46+G47+G48</f>
        <v>1240</v>
      </c>
    </row>
    <row r="52" spans="2:7" ht="18.75">
      <c r="C52" s="2" t="s">
        <v>18</v>
      </c>
      <c r="D52" s="16">
        <f>C48</f>
        <v>58</v>
      </c>
    </row>
    <row r="53" spans="2:7" ht="18.75">
      <c r="C53" s="2" t="s">
        <v>19</v>
      </c>
      <c r="D53" s="4">
        <f>D51-D52</f>
        <v>1182</v>
      </c>
    </row>
    <row r="55" spans="2:7" ht="21">
      <c r="B55" s="17" t="s">
        <v>20</v>
      </c>
      <c r="E55" s="18" t="s">
        <v>21</v>
      </c>
      <c r="F55" s="19"/>
    </row>
    <row r="56" spans="2:7" ht="21">
      <c r="B56" s="17" t="s">
        <v>153</v>
      </c>
      <c r="E56" s="17" t="s">
        <v>22</v>
      </c>
      <c r="F56" s="17"/>
    </row>
  </sheetData>
  <mergeCells count="4">
    <mergeCell ref="A1:B2"/>
    <mergeCell ref="C1:C2"/>
    <mergeCell ref="D1:F2"/>
    <mergeCell ref="A45:B4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2024-01-10T11:44:32Z</dcterms:modified>
</cp:coreProperties>
</file>