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5" i="1"/>
  <c r="E49"/>
  <c r="D58" l="1"/>
  <c r="G52"/>
  <c r="G51"/>
  <c r="D57" l="1"/>
  <c r="D59" s="1"/>
  <c r="G53"/>
</calcChain>
</file>

<file path=xl/sharedStrings.xml><?xml version="1.0" encoding="utf-8"?>
<sst xmlns="http://schemas.openxmlformats.org/spreadsheetml/2006/main" count="210" uniqueCount="176">
  <si>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</si>
  <si>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</si>
  <si>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</si>
  <si>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</si>
  <si>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</si>
  <si>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</si>
  <si>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</si>
  <si>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</si>
  <si>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</si>
  <si>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</si>
  <si>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</si>
  <si>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</si>
  <si>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</si>
  <si>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</si>
  <si>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</si>
  <si>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HIGH VEHICLE</t>
  </si>
  <si>
    <t>DISCOUNT</t>
  </si>
  <si>
    <t>BAJAJ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</si>
  <si>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</si>
  <si>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</si>
  <si>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</si>
  <si>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</si>
  <si>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</si>
  <si>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</si>
  <si>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</si>
  <si>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 xml:space="preserve">MOTO-RE </t>
  </si>
  <si>
    <t xml:space="preserve">TOYOTA-NOAH </t>
  </si>
  <si>
    <t xml:space="preserve">TOYOTA-HILUX SURF </t>
  </si>
  <si>
    <t xml:space="preserve">BAJAJ-RE </t>
  </si>
  <si>
    <t xml:space="preserve">TOYOTA-COROLLA </t>
  </si>
  <si>
    <t xml:space="preserve">          </t>
  </si>
  <si>
    <t xml:space="preserve"> CALI XAASHI WEHLIYE  </t>
  </si>
  <si>
    <t xml:space="preserve">SW18468 </t>
  </si>
  <si>
    <t>AJ1513</t>
  </si>
  <si>
    <t xml:space="preserve">AADAN CISMAAN AXMED  </t>
  </si>
  <si>
    <t xml:space="preserve">SW18469 </t>
  </si>
  <si>
    <t>AH8289</t>
  </si>
  <si>
    <t xml:space="preserve">SACIID NUUR SHAACIYE  </t>
  </si>
  <si>
    <t xml:space="preserve">TOYOTA-PRADO </t>
  </si>
  <si>
    <t xml:space="preserve">SW18470 </t>
  </si>
  <si>
    <t xml:space="preserve">AJ0594 </t>
  </si>
  <si>
    <t xml:space="preserve">LIIBAAN CUMAR DHUUBOW  </t>
  </si>
  <si>
    <t xml:space="preserve">TOYOTA-PREMIO </t>
  </si>
  <si>
    <t>SW18471</t>
  </si>
  <si>
    <t>AF6618</t>
  </si>
  <si>
    <t xml:space="preserve">CABDI IBRAAHIM MAXAMED  </t>
  </si>
  <si>
    <t xml:space="preserve">SUZUKI-ESCUDO </t>
  </si>
  <si>
    <t xml:space="preserve">SW4593F </t>
  </si>
  <si>
    <t xml:space="preserve">AI4601 </t>
  </si>
  <si>
    <t xml:space="preserve">XASAN MAXAMED CABDI  </t>
  </si>
  <si>
    <t>SW4593Z</t>
  </si>
  <si>
    <t xml:space="preserve">AC8474 </t>
  </si>
  <si>
    <t xml:space="preserve">MAXAMED CUSMAAN MAXAMED  </t>
  </si>
  <si>
    <t xml:space="preserve">MOTO-BIYAJ </t>
  </si>
  <si>
    <t>SW18474</t>
  </si>
  <si>
    <t>MS024</t>
  </si>
  <si>
    <t xml:space="preserve">C/RISAAQ CUMAR CALI  </t>
  </si>
  <si>
    <t>SW18475</t>
  </si>
  <si>
    <t xml:space="preserve">AF3550 </t>
  </si>
  <si>
    <t xml:space="preserve">Cabdiwahaab Cabdlle Cali  </t>
  </si>
  <si>
    <t xml:space="preserve">SW18476 </t>
  </si>
  <si>
    <t>M4C524</t>
  </si>
  <si>
    <t xml:space="preserve">MAXAMED CABDI SHAKUUR MAXAMED  </t>
  </si>
  <si>
    <t>SW18477</t>
  </si>
  <si>
    <t>M6B330</t>
  </si>
  <si>
    <t xml:space="preserve">C/LLAHI XAAJI MUCAAWIYE MAXAMED  </t>
  </si>
  <si>
    <t xml:space="preserve">SW18478 </t>
  </si>
  <si>
    <t xml:space="preserve">M3D078 </t>
  </si>
  <si>
    <t xml:space="preserve">SHIRKADA SOMTEL  </t>
  </si>
  <si>
    <t xml:space="preserve">SW18479 </t>
  </si>
  <si>
    <t>AJ0934</t>
  </si>
  <si>
    <t xml:space="preserve">MUQTAAR C/QAADIR CABDULLE  </t>
  </si>
  <si>
    <t>SW18480</t>
  </si>
  <si>
    <t>M3A809</t>
  </si>
  <si>
    <t xml:space="preserve">C/NAASIR C/LLAHI MAXAMED  </t>
  </si>
  <si>
    <t>AI8143</t>
  </si>
  <si>
    <t xml:space="preserve">Abuukar Maxamed Cabdiraxmaan  </t>
  </si>
  <si>
    <t xml:space="preserve">BAJAAJ-RE </t>
  </si>
  <si>
    <t>M8A196</t>
  </si>
  <si>
    <t xml:space="preserve">C/KHAALIQ ADAN XASAN  </t>
  </si>
  <si>
    <t>SW18484</t>
  </si>
  <si>
    <t xml:space="preserve">M4C516 </t>
  </si>
  <si>
    <t xml:space="preserve">C/QAADIR JAAMAC XAASHI  </t>
  </si>
  <si>
    <t xml:space="preserve">TOYOYA-SPACIO </t>
  </si>
  <si>
    <t>SW18485</t>
  </si>
  <si>
    <t xml:space="preserve">AH9400 </t>
  </si>
  <si>
    <t xml:space="preserve">C/SALAAN AXMED SHIRE  </t>
  </si>
  <si>
    <t>SW18483</t>
  </si>
  <si>
    <t xml:space="preserve">MZ516 </t>
  </si>
  <si>
    <t xml:space="preserve">KHAALID SHARIIF CAWAALE  </t>
  </si>
  <si>
    <t>TOYOTA-ALLION</t>
  </si>
  <si>
    <t>SW18486</t>
  </si>
  <si>
    <t>AI5208</t>
  </si>
  <si>
    <t xml:space="preserve">Somtel Intarnatonal Limited  </t>
  </si>
  <si>
    <t xml:space="preserve">TOYOTO-HILUX PICK UP </t>
  </si>
  <si>
    <t>SW18487</t>
  </si>
  <si>
    <t>AE7329</t>
  </si>
  <si>
    <t xml:space="preserve">SOMTEL SOMALIA  </t>
  </si>
  <si>
    <t xml:space="preserve">SW18488 </t>
  </si>
  <si>
    <t>AI6280</t>
  </si>
  <si>
    <t xml:space="preserve">C/SALAAN CALI NUUR  </t>
  </si>
  <si>
    <t xml:space="preserve">SW18189 </t>
  </si>
  <si>
    <t>M3D322</t>
  </si>
  <si>
    <t xml:space="preserve">MAXAMED CUMAR CALI  </t>
  </si>
  <si>
    <t>SW18490</t>
  </si>
  <si>
    <t>MZ036</t>
  </si>
  <si>
    <t xml:space="preserve">MAXAMED C/LAAHI MAXAMED  </t>
  </si>
  <si>
    <t xml:space="preserve">SW18191 </t>
  </si>
  <si>
    <t xml:space="preserve">M4B908 </t>
  </si>
  <si>
    <t xml:space="preserve">RAXMO C/RAXMAAN NUUR  </t>
  </si>
  <si>
    <t>SW18492</t>
  </si>
  <si>
    <t>M2D876</t>
  </si>
  <si>
    <t xml:space="preserve">C/NAJIIB MAXAMED CUMAR  </t>
  </si>
  <si>
    <t xml:space="preserve">SW18194 </t>
  </si>
  <si>
    <t xml:space="preserve">M9B581 </t>
  </si>
  <si>
    <t xml:space="preserve">Cabdicasiis Xasan Burey  </t>
  </si>
  <si>
    <t>SW18495</t>
  </si>
  <si>
    <t>M8B769</t>
  </si>
  <si>
    <t xml:space="preserve">DEEQO YAROW MAXAMED  </t>
  </si>
  <si>
    <t>SW4593Z1849</t>
  </si>
  <si>
    <t>M7B122</t>
  </si>
  <si>
    <t>SW18496</t>
  </si>
  <si>
    <t xml:space="preserve">AADAN XASSAN CALI  </t>
  </si>
  <si>
    <t xml:space="preserve">SW 18498 </t>
  </si>
  <si>
    <t xml:space="preserve">MB356 </t>
  </si>
  <si>
    <t xml:space="preserve">SHUURIYE MUSE AXMED  </t>
  </si>
  <si>
    <t xml:space="preserve">SW18497 </t>
  </si>
  <si>
    <t xml:space="preserve">M2D426 </t>
  </si>
  <si>
    <t xml:space="preserve">C/FITAAX CISMAN YUSUF  </t>
  </si>
  <si>
    <t xml:space="preserve">SW18499 </t>
  </si>
  <si>
    <t>M7C809</t>
  </si>
  <si>
    <t xml:space="preserve">C/RAXMAAN IBRAAHIM BUULE  </t>
  </si>
  <si>
    <t xml:space="preserve">SW18500 </t>
  </si>
  <si>
    <t>M9A020</t>
  </si>
  <si>
    <t>FEYSAL CUSMAAN SIYAD </t>
  </si>
  <si>
    <t>SW18501</t>
  </si>
  <si>
    <t>M9B455</t>
  </si>
  <si>
    <t xml:space="preserve">JIBRIIL CALI MAXAMUUD  </t>
  </si>
  <si>
    <t xml:space="preserve">SW18502 </t>
  </si>
  <si>
    <t>M6B877</t>
  </si>
  <si>
    <t xml:space="preserve">C/RAXMAN C/RISAAQ C/LLE  </t>
  </si>
  <si>
    <t>SW18503</t>
  </si>
  <si>
    <t>M3D016</t>
  </si>
  <si>
    <t xml:space="preserve">FARXAAN SALAAD KULUC  </t>
  </si>
  <si>
    <t>SW18504</t>
  </si>
  <si>
    <t>M1C075</t>
  </si>
  <si>
    <t xml:space="preserve">Maxamed Amiin Maxamed  </t>
  </si>
  <si>
    <t>BAJAJ-RE</t>
  </si>
  <si>
    <t>M4C344</t>
  </si>
  <si>
    <t xml:space="preserve">C/RISAAQ SH. NUUR CILMI  </t>
  </si>
  <si>
    <t>SW18506</t>
  </si>
  <si>
    <t>M1C661</t>
  </si>
  <si>
    <t xml:space="preserve">BASHIIR XUSEEN JILACOW  </t>
  </si>
  <si>
    <t>SW18507</t>
  </si>
  <si>
    <t xml:space="preserve">M1D910 </t>
  </si>
  <si>
    <t xml:space="preserve">C/LAAHI AXMED X.JILACOW  </t>
  </si>
  <si>
    <t>SW18509</t>
  </si>
  <si>
    <t xml:space="preserve">M7C298 </t>
  </si>
  <si>
    <t xml:space="preserve">CALI CUMAR CABDI  </t>
  </si>
  <si>
    <t xml:space="preserve">TOYOTA-ALLION </t>
  </si>
  <si>
    <t xml:space="preserve">AF7328 </t>
  </si>
  <si>
    <t>SW18508</t>
  </si>
  <si>
    <t xml:space="preserve">MAXAMED SALAX CAWAD  </t>
  </si>
  <si>
    <t>M3C040</t>
  </si>
  <si>
    <t>SW18510</t>
  </si>
  <si>
    <t xml:space="preserve">MAXAMED CABDI MAXAMED  </t>
  </si>
  <si>
    <t>M7B177</t>
  </si>
  <si>
    <t xml:space="preserve">MAXAMED C/LLAHI JIMCAALE  </t>
  </si>
  <si>
    <t>M8B491</t>
  </si>
  <si>
    <t>SW18512</t>
  </si>
  <si>
    <t xml:space="preserve">CALI C/LLAHI AADAN ABTIDOON  </t>
  </si>
  <si>
    <t xml:space="preserve">ML325 </t>
  </si>
  <si>
    <t>SW18513</t>
  </si>
  <si>
    <t>DHARKA POLICEKA</t>
  </si>
  <si>
    <t>JAARUUR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</si>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</sst>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3399"/>
      <name val="Verdana"/>
      <family val="2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/>
    <xf numFmtId="0" fontId="8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1"/>
  <sheetViews>
    <sheetView tabSelected="1" topLeftCell="A43" zoomScale="85" zoomScaleNormal="85" workbookViewId="0">
      <selection activeCell="B63" sqref="B63:B6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10" ht="15" customHeight="1">
      <c r="A1" s="32" t="s">
        <v>0</v>
      </c>
      <c r="B1" s="33"/>
      <c r="C1" s="36"/>
      <c r="D1" s="32">
        <v>45279</v>
      </c>
      <c r="E1" s="38"/>
      <c r="F1" s="33"/>
    </row>
    <row r="2" spans="1:10" ht="15" customHeight="1">
      <c r="A2" s="34"/>
      <c r="B2" s="35"/>
      <c r="C2" s="37"/>
      <c r="D2" s="39"/>
      <c r="E2" s="40"/>
      <c r="F2" s="35"/>
    </row>
    <row r="3" spans="1:10" ht="18.75">
      <c r="A3" s="21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10" ht="21">
      <c r="A4" s="30">
        <v>1</v>
      </c>
      <c r="B4" s="22" t="s">
        <v>31</v>
      </c>
      <c r="C4" s="22" t="s">
        <v>27</v>
      </c>
      <c r="D4" s="20" t="s">
        <v>33</v>
      </c>
      <c r="E4" s="23">
        <v>37</v>
      </c>
      <c r="F4" s="20" t="s">
        <v>32</v>
      </c>
    </row>
    <row r="5" spans="1:10" ht="21">
      <c r="A5" s="30">
        <v>2</v>
      </c>
      <c r="B5" s="24" t="s">
        <v>34</v>
      </c>
      <c r="C5" s="24" t="s">
        <v>26</v>
      </c>
      <c r="D5" s="20" t="s">
        <v>36</v>
      </c>
      <c r="E5" s="23">
        <v>37</v>
      </c>
      <c r="F5" s="20" t="s">
        <v>35</v>
      </c>
    </row>
    <row r="6" spans="1:10" ht="21">
      <c r="A6" s="30">
        <v>3</v>
      </c>
      <c r="B6" s="24" t="s">
        <v>37</v>
      </c>
      <c r="C6" s="22" t="s">
        <v>38</v>
      </c>
      <c r="D6" s="20" t="s">
        <v>40</v>
      </c>
      <c r="E6" s="23">
        <v>37</v>
      </c>
      <c r="F6" s="20" t="s">
        <v>39</v>
      </c>
    </row>
    <row r="7" spans="1:10" ht="21">
      <c r="A7" s="30">
        <v>4</v>
      </c>
      <c r="B7" s="20" t="s">
        <v>41</v>
      </c>
      <c r="C7" s="22" t="s">
        <v>42</v>
      </c>
      <c r="D7" s="20" t="s">
        <v>44</v>
      </c>
      <c r="E7" s="23">
        <v>37</v>
      </c>
      <c r="F7" s="20" t="s">
        <v>43</v>
      </c>
    </row>
    <row r="8" spans="1:10" ht="21">
      <c r="A8" s="30">
        <v>5</v>
      </c>
      <c r="B8" s="20" t="s">
        <v>45</v>
      </c>
      <c r="C8" s="22" t="s">
        <v>46</v>
      </c>
      <c r="D8" s="22" t="s">
        <v>48</v>
      </c>
      <c r="E8" s="23">
        <v>37</v>
      </c>
      <c r="F8" s="20" t="s">
        <v>47</v>
      </c>
    </row>
    <row r="9" spans="1:10" ht="21">
      <c r="A9" s="30">
        <v>6</v>
      </c>
      <c r="B9" s="20" t="s">
        <v>49</v>
      </c>
      <c r="C9" s="24" t="s">
        <v>26</v>
      </c>
      <c r="D9" s="20" t="s">
        <v>51</v>
      </c>
      <c r="E9" s="23">
        <v>37</v>
      </c>
      <c r="F9" s="25" t="s">
        <v>50</v>
      </c>
    </row>
    <row r="10" spans="1:10" ht="21">
      <c r="A10" s="30">
        <v>7</v>
      </c>
      <c r="B10" s="20" t="s">
        <v>52</v>
      </c>
      <c r="C10" s="24" t="s">
        <v>53</v>
      </c>
      <c r="D10" s="20" t="s">
        <v>55</v>
      </c>
      <c r="E10" s="23">
        <v>27</v>
      </c>
      <c r="F10" s="25" t="s">
        <v>54</v>
      </c>
    </row>
    <row r="11" spans="1:10" ht="21">
      <c r="A11" s="30">
        <v>8</v>
      </c>
      <c r="B11" s="20" t="s">
        <v>56</v>
      </c>
      <c r="C11" s="24" t="s">
        <v>29</v>
      </c>
      <c r="D11" s="20" t="s">
        <v>58</v>
      </c>
      <c r="E11" s="23">
        <v>37</v>
      </c>
      <c r="F11" s="25" t="s">
        <v>57</v>
      </c>
    </row>
    <row r="12" spans="1:10" ht="21">
      <c r="A12" s="30">
        <v>9</v>
      </c>
      <c r="B12" s="20" t="s">
        <v>59</v>
      </c>
      <c r="C12" s="24" t="s">
        <v>28</v>
      </c>
      <c r="D12" s="20" t="s">
        <v>61</v>
      </c>
      <c r="E12" s="23">
        <v>27</v>
      </c>
      <c r="F12" s="25" t="s">
        <v>60</v>
      </c>
    </row>
    <row r="13" spans="1:10" ht="21">
      <c r="A13" s="30">
        <v>10</v>
      </c>
      <c r="B13" s="20" t="s">
        <v>62</v>
      </c>
      <c r="C13" s="24" t="s">
        <v>25</v>
      </c>
      <c r="D13" s="20" t="s">
        <v>64</v>
      </c>
      <c r="E13" s="23">
        <v>27</v>
      </c>
      <c r="F13" s="20" t="s">
        <v>63</v>
      </c>
    </row>
    <row r="14" spans="1:10" ht="21">
      <c r="A14" s="30">
        <v>11</v>
      </c>
      <c r="B14" s="20" t="s">
        <v>65</v>
      </c>
      <c r="C14" s="24" t="s">
        <v>25</v>
      </c>
      <c r="D14" s="20" t="s">
        <v>67</v>
      </c>
      <c r="E14" s="23">
        <v>27</v>
      </c>
      <c r="F14" s="25" t="s">
        <v>66</v>
      </c>
      <c r="J14" s="19"/>
    </row>
    <row r="15" spans="1:10" ht="21">
      <c r="A15" s="30">
        <v>12</v>
      </c>
      <c r="B15" s="20" t="s">
        <v>68</v>
      </c>
      <c r="C15" s="24" t="s">
        <v>38</v>
      </c>
      <c r="D15" s="20" t="s">
        <v>70</v>
      </c>
      <c r="E15" s="23">
        <v>37</v>
      </c>
      <c r="F15" s="25" t="s">
        <v>69</v>
      </c>
    </row>
    <row r="16" spans="1:10" ht="22.5" customHeight="1">
      <c r="A16" s="30">
        <v>13</v>
      </c>
      <c r="B16" s="24" t="s">
        <v>71</v>
      </c>
      <c r="C16" s="24" t="s">
        <v>28</v>
      </c>
      <c r="D16" s="20" t="s">
        <v>73</v>
      </c>
      <c r="E16" s="23">
        <v>27</v>
      </c>
      <c r="F16" s="20" t="s">
        <v>72</v>
      </c>
    </row>
    <row r="17" spans="1:8" ht="22.5" customHeight="1">
      <c r="A17" s="30">
        <v>14</v>
      </c>
      <c r="B17" s="24" t="s">
        <v>74</v>
      </c>
      <c r="C17" s="24" t="s">
        <v>42</v>
      </c>
      <c r="D17" s="20" t="s">
        <v>75</v>
      </c>
      <c r="E17" s="23">
        <v>37</v>
      </c>
      <c r="F17" s="25" t="s">
        <v>50</v>
      </c>
    </row>
    <row r="18" spans="1:8" ht="21.75" customHeight="1">
      <c r="A18" s="30">
        <v>15</v>
      </c>
      <c r="B18" s="20" t="s">
        <v>76</v>
      </c>
      <c r="C18" s="24" t="s">
        <v>77</v>
      </c>
      <c r="D18" s="20" t="s">
        <v>78</v>
      </c>
      <c r="E18" s="23">
        <v>27</v>
      </c>
      <c r="F18" s="25" t="s">
        <v>50</v>
      </c>
    </row>
    <row r="19" spans="1:8" ht="22.5" customHeight="1">
      <c r="A19" s="30">
        <v>16</v>
      </c>
      <c r="B19" s="20" t="s">
        <v>79</v>
      </c>
      <c r="C19" s="24" t="s">
        <v>25</v>
      </c>
      <c r="D19" s="20" t="s">
        <v>81</v>
      </c>
      <c r="E19" s="23">
        <v>27</v>
      </c>
      <c r="F19" s="25" t="s">
        <v>80</v>
      </c>
    </row>
    <row r="20" spans="1:8" ht="22.5" customHeight="1">
      <c r="A20" s="30">
        <v>17</v>
      </c>
      <c r="B20" s="20" t="s">
        <v>82</v>
      </c>
      <c r="C20" s="24" t="s">
        <v>83</v>
      </c>
      <c r="D20" s="25" t="s">
        <v>85</v>
      </c>
      <c r="E20" s="23">
        <v>37</v>
      </c>
      <c r="F20" s="25" t="s">
        <v>84</v>
      </c>
      <c r="H20" t="s">
        <v>30</v>
      </c>
    </row>
    <row r="21" spans="1:8" ht="22.5" customHeight="1">
      <c r="A21" s="30">
        <v>18</v>
      </c>
      <c r="B21" s="20" t="s">
        <v>86</v>
      </c>
      <c r="C21" s="24" t="s">
        <v>77</v>
      </c>
      <c r="D21" s="20" t="s">
        <v>88</v>
      </c>
      <c r="E21" s="23">
        <v>27</v>
      </c>
      <c r="F21" s="25" t="s">
        <v>87</v>
      </c>
    </row>
    <row r="22" spans="1:8" ht="22.5" customHeight="1">
      <c r="A22" s="30">
        <v>19</v>
      </c>
      <c r="B22" s="20" t="s">
        <v>89</v>
      </c>
      <c r="C22" s="24" t="s">
        <v>90</v>
      </c>
      <c r="D22" s="20" t="s">
        <v>92</v>
      </c>
      <c r="E22" s="23">
        <v>37</v>
      </c>
      <c r="F22" s="25" t="s">
        <v>91</v>
      </c>
    </row>
    <row r="23" spans="1:8" ht="22.5" customHeight="1">
      <c r="A23" s="30">
        <v>20</v>
      </c>
      <c r="B23" s="20" t="s">
        <v>93</v>
      </c>
      <c r="C23" s="24" t="s">
        <v>94</v>
      </c>
      <c r="D23" s="20" t="s">
        <v>96</v>
      </c>
      <c r="E23" s="23">
        <v>37</v>
      </c>
      <c r="F23" s="25" t="s">
        <v>95</v>
      </c>
    </row>
    <row r="24" spans="1:8" ht="22.5" customHeight="1">
      <c r="A24" s="30">
        <v>21</v>
      </c>
      <c r="B24" s="20" t="s">
        <v>97</v>
      </c>
      <c r="C24" s="24" t="s">
        <v>26</v>
      </c>
      <c r="D24" s="20" t="s">
        <v>99</v>
      </c>
      <c r="E24" s="23">
        <v>37</v>
      </c>
      <c r="F24" s="25" t="s">
        <v>98</v>
      </c>
    </row>
    <row r="25" spans="1:8" ht="22.5" customHeight="1">
      <c r="A25" s="30">
        <v>22</v>
      </c>
      <c r="B25" s="20" t="s">
        <v>100</v>
      </c>
      <c r="C25" s="24" t="s">
        <v>25</v>
      </c>
      <c r="D25" s="20" t="s">
        <v>102</v>
      </c>
      <c r="E25" s="23">
        <v>27</v>
      </c>
      <c r="F25" s="25" t="s">
        <v>101</v>
      </c>
    </row>
    <row r="26" spans="1:8" ht="22.5" customHeight="1">
      <c r="A26" s="30">
        <v>23</v>
      </c>
      <c r="B26" s="20" t="s">
        <v>103</v>
      </c>
      <c r="C26" s="24" t="s">
        <v>25</v>
      </c>
      <c r="D26" s="20" t="s">
        <v>105</v>
      </c>
      <c r="E26" s="23">
        <v>27</v>
      </c>
      <c r="F26" s="25" t="s">
        <v>104</v>
      </c>
    </row>
    <row r="27" spans="1:8" ht="22.5" customHeight="1">
      <c r="A27" s="30">
        <v>24</v>
      </c>
      <c r="B27" s="20" t="s">
        <v>106</v>
      </c>
      <c r="C27" s="24" t="s">
        <v>25</v>
      </c>
      <c r="D27" s="20" t="s">
        <v>108</v>
      </c>
      <c r="E27" s="23">
        <v>27</v>
      </c>
      <c r="F27" s="25" t="s">
        <v>107</v>
      </c>
    </row>
    <row r="28" spans="1:8" ht="22.5" customHeight="1">
      <c r="A28" s="30">
        <v>25</v>
      </c>
      <c r="B28" s="20" t="s">
        <v>109</v>
      </c>
      <c r="C28" s="24" t="s">
        <v>25</v>
      </c>
      <c r="D28" s="20" t="s">
        <v>111</v>
      </c>
      <c r="E28" s="23">
        <v>27</v>
      </c>
      <c r="F28" s="25" t="s">
        <v>110</v>
      </c>
    </row>
    <row r="29" spans="1:8" ht="22.5" customHeight="1">
      <c r="A29" s="30">
        <v>26</v>
      </c>
      <c r="B29" s="20" t="s">
        <v>112</v>
      </c>
      <c r="C29" s="24" t="s">
        <v>25</v>
      </c>
      <c r="D29" s="20" t="s">
        <v>114</v>
      </c>
      <c r="E29" s="23">
        <v>27</v>
      </c>
      <c r="F29" s="25" t="s">
        <v>113</v>
      </c>
    </row>
    <row r="30" spans="1:8" ht="22.5" customHeight="1">
      <c r="A30" s="30">
        <v>27</v>
      </c>
      <c r="B30" s="20" t="s">
        <v>115</v>
      </c>
      <c r="C30" s="24" t="s">
        <v>28</v>
      </c>
      <c r="D30" s="20" t="s">
        <v>117</v>
      </c>
      <c r="E30" s="23">
        <v>27</v>
      </c>
      <c r="F30" s="25" t="s">
        <v>116</v>
      </c>
    </row>
    <row r="31" spans="1:8" ht="22.5" customHeight="1">
      <c r="A31" s="30">
        <v>28</v>
      </c>
      <c r="B31" s="20" t="s">
        <v>118</v>
      </c>
      <c r="C31" s="24" t="s">
        <v>25</v>
      </c>
      <c r="D31" s="20" t="s">
        <v>120</v>
      </c>
      <c r="E31" s="23">
        <v>27</v>
      </c>
      <c r="F31" s="31" t="s">
        <v>119</v>
      </c>
    </row>
    <row r="32" spans="1:8" ht="22.5" customHeight="1">
      <c r="A32" s="30">
        <v>29</v>
      </c>
      <c r="B32" s="20" t="s">
        <v>165</v>
      </c>
      <c r="C32" s="24" t="s">
        <v>25</v>
      </c>
      <c r="D32" s="20" t="s">
        <v>166</v>
      </c>
      <c r="E32" s="23">
        <v>27</v>
      </c>
      <c r="F32" s="25" t="s">
        <v>121</v>
      </c>
    </row>
    <row r="33" spans="1:6" ht="22.5" customHeight="1">
      <c r="A33" s="30">
        <v>30</v>
      </c>
      <c r="B33" s="20" t="s">
        <v>122</v>
      </c>
      <c r="C33" s="24" t="s">
        <v>25</v>
      </c>
      <c r="D33" s="20" t="s">
        <v>124</v>
      </c>
      <c r="E33" s="23">
        <v>27</v>
      </c>
      <c r="F33" s="25" t="s">
        <v>123</v>
      </c>
    </row>
    <row r="34" spans="1:6" ht="22.5" customHeight="1">
      <c r="A34" s="30">
        <v>31</v>
      </c>
      <c r="B34" s="20" t="s">
        <v>125</v>
      </c>
      <c r="C34" s="24" t="s">
        <v>25</v>
      </c>
      <c r="D34" s="20" t="s">
        <v>127</v>
      </c>
      <c r="E34" s="23">
        <v>27</v>
      </c>
      <c r="F34" s="25" t="s">
        <v>126</v>
      </c>
    </row>
    <row r="35" spans="1:6" ht="22.5" customHeight="1">
      <c r="A35" s="30">
        <v>32</v>
      </c>
      <c r="B35" s="20" t="s">
        <v>128</v>
      </c>
      <c r="C35" s="24" t="s">
        <v>25</v>
      </c>
      <c r="D35" s="20" t="s">
        <v>130</v>
      </c>
      <c r="E35" s="23">
        <v>27</v>
      </c>
      <c r="F35" s="25" t="s">
        <v>129</v>
      </c>
    </row>
    <row r="36" spans="1:6" ht="22.5" customHeight="1">
      <c r="A36" s="30">
        <v>33</v>
      </c>
      <c r="B36" s="20" t="s">
        <v>131</v>
      </c>
      <c r="C36" s="24" t="s">
        <v>25</v>
      </c>
      <c r="D36" s="20" t="s">
        <v>133</v>
      </c>
      <c r="E36" s="23">
        <v>27</v>
      </c>
      <c r="F36" s="25" t="s">
        <v>132</v>
      </c>
    </row>
    <row r="37" spans="1:6" ht="22.5" customHeight="1">
      <c r="A37" s="30">
        <v>34</v>
      </c>
      <c r="B37" s="20" t="s">
        <v>134</v>
      </c>
      <c r="C37" s="24" t="s">
        <v>25</v>
      </c>
      <c r="D37" s="20" t="s">
        <v>136</v>
      </c>
      <c r="E37" s="23">
        <v>27</v>
      </c>
      <c r="F37" s="25" t="s">
        <v>135</v>
      </c>
    </row>
    <row r="38" spans="1:6" ht="22.5" customHeight="1">
      <c r="A38" s="30">
        <v>35</v>
      </c>
      <c r="B38" s="20" t="s">
        <v>137</v>
      </c>
      <c r="C38" s="24" t="s">
        <v>25</v>
      </c>
      <c r="D38" s="20" t="s">
        <v>139</v>
      </c>
      <c r="E38" s="23">
        <v>27</v>
      </c>
      <c r="F38" s="25" t="s">
        <v>138</v>
      </c>
    </row>
    <row r="39" spans="1:6" ht="22.5" customHeight="1">
      <c r="A39" s="30">
        <v>36</v>
      </c>
      <c r="B39" s="20" t="s">
        <v>140</v>
      </c>
      <c r="C39" s="24" t="s">
        <v>25</v>
      </c>
      <c r="D39" s="20" t="s">
        <v>142</v>
      </c>
      <c r="E39" s="23">
        <v>27</v>
      </c>
      <c r="F39" s="25" t="s">
        <v>141</v>
      </c>
    </row>
    <row r="40" spans="1:6" ht="22.5" customHeight="1">
      <c r="A40" s="30">
        <v>37</v>
      </c>
      <c r="B40" s="20" t="s">
        <v>143</v>
      </c>
      <c r="C40" s="24" t="s">
        <v>25</v>
      </c>
      <c r="D40" s="20" t="s">
        <v>145</v>
      </c>
      <c r="E40" s="23">
        <v>27</v>
      </c>
      <c r="F40" s="25" t="s">
        <v>144</v>
      </c>
    </row>
    <row r="41" spans="1:6" ht="22.5" customHeight="1">
      <c r="A41" s="30">
        <v>38</v>
      </c>
      <c r="B41" s="20" t="s">
        <v>146</v>
      </c>
      <c r="C41" s="24" t="s">
        <v>147</v>
      </c>
      <c r="D41" s="20" t="s">
        <v>148</v>
      </c>
      <c r="E41" s="23">
        <v>27</v>
      </c>
      <c r="F41" s="25" t="s">
        <v>144</v>
      </c>
    </row>
    <row r="42" spans="1:6" ht="22.5" customHeight="1">
      <c r="A42" s="30">
        <v>39</v>
      </c>
      <c r="B42" s="20" t="s">
        <v>149</v>
      </c>
      <c r="C42" s="24" t="s">
        <v>25</v>
      </c>
      <c r="D42" s="20" t="s">
        <v>151</v>
      </c>
      <c r="E42" s="23">
        <v>27</v>
      </c>
      <c r="F42" s="25" t="s">
        <v>150</v>
      </c>
    </row>
    <row r="43" spans="1:6" ht="22.5" customHeight="1">
      <c r="A43" s="30">
        <v>40</v>
      </c>
      <c r="B43" s="20" t="s">
        <v>152</v>
      </c>
      <c r="C43" s="24" t="s">
        <v>25</v>
      </c>
      <c r="D43" s="20" t="s">
        <v>154</v>
      </c>
      <c r="E43" s="23">
        <v>27</v>
      </c>
      <c r="F43" s="25" t="s">
        <v>153</v>
      </c>
    </row>
    <row r="44" spans="1:6" ht="22.5" customHeight="1">
      <c r="A44" s="30">
        <v>41</v>
      </c>
      <c r="B44" s="20" t="s">
        <v>155</v>
      </c>
      <c r="C44" s="24" t="s">
        <v>25</v>
      </c>
      <c r="D44" s="20" t="s">
        <v>157</v>
      </c>
      <c r="E44" s="23">
        <v>27</v>
      </c>
      <c r="F44" s="25" t="s">
        <v>156</v>
      </c>
    </row>
    <row r="45" spans="1:6" ht="22.5" customHeight="1">
      <c r="A45" s="30">
        <v>42</v>
      </c>
      <c r="B45" s="20" t="s">
        <v>158</v>
      </c>
      <c r="C45" s="24" t="s">
        <v>159</v>
      </c>
      <c r="D45" s="20" t="s">
        <v>160</v>
      </c>
      <c r="E45" s="23">
        <v>37</v>
      </c>
      <c r="F45" s="25" t="s">
        <v>161</v>
      </c>
    </row>
    <row r="46" spans="1:6" ht="22.5" customHeight="1">
      <c r="A46" s="30">
        <v>43</v>
      </c>
      <c r="B46" s="20" t="s">
        <v>162</v>
      </c>
      <c r="C46" s="24" t="s">
        <v>25</v>
      </c>
      <c r="D46" s="20" t="s">
        <v>163</v>
      </c>
      <c r="E46" s="23">
        <v>27</v>
      </c>
      <c r="F46" s="25" t="s">
        <v>164</v>
      </c>
    </row>
    <row r="47" spans="1:6" ht="22.5" customHeight="1">
      <c r="A47" s="30">
        <v>44</v>
      </c>
      <c r="B47" s="20" t="s">
        <v>167</v>
      </c>
      <c r="C47" s="24" t="s">
        <v>25</v>
      </c>
      <c r="D47" s="20" t="s">
        <v>168</v>
      </c>
      <c r="E47" s="23">
        <v>27</v>
      </c>
      <c r="F47" s="25" t="s">
        <v>169</v>
      </c>
    </row>
    <row r="48" spans="1:6" ht="22.5" customHeight="1">
      <c r="A48" s="30">
        <v>45</v>
      </c>
      <c r="B48" s="20" t="s">
        <v>170</v>
      </c>
      <c r="C48" s="24" t="s">
        <v>25</v>
      </c>
      <c r="D48" s="20" t="s">
        <v>171</v>
      </c>
      <c r="E48" s="23">
        <v>27</v>
      </c>
      <c r="F48" s="25" t="s">
        <v>172</v>
      </c>
    </row>
    <row r="49" spans="1:7" ht="22.5" customHeight="1">
      <c r="A49" s="21"/>
      <c r="B49" s="20"/>
      <c r="C49" s="24"/>
      <c r="D49" s="20"/>
      <c r="E49" s="23">
        <f>SUM(E4:E48)</f>
        <v>1355</v>
      </c>
      <c r="F49" s="25"/>
    </row>
    <row r="50" spans="1:7" ht="18.75">
      <c r="A50" s="41" t="s">
        <v>8</v>
      </c>
      <c r="B50" s="42"/>
      <c r="C50" s="5"/>
      <c r="D50" s="6" t="s">
        <v>9</v>
      </c>
      <c r="E50" s="6" t="s">
        <v>10</v>
      </c>
      <c r="F50" s="6" t="s">
        <v>11</v>
      </c>
      <c r="G50" s="6" t="s">
        <v>12</v>
      </c>
    </row>
    <row r="51" spans="1:7" ht="21">
      <c r="A51" s="7" t="s">
        <v>1</v>
      </c>
      <c r="B51" s="8" t="s">
        <v>13</v>
      </c>
      <c r="C51" s="9" t="s">
        <v>14</v>
      </c>
      <c r="D51" s="8" t="s">
        <v>15</v>
      </c>
      <c r="E51" s="1">
        <v>14</v>
      </c>
      <c r="F51" s="1">
        <v>37</v>
      </c>
      <c r="G51" s="10">
        <f>E51*F51</f>
        <v>518</v>
      </c>
    </row>
    <row r="52" spans="1:7" ht="18.75">
      <c r="A52" s="7">
        <v>1</v>
      </c>
      <c r="B52" s="8" t="s">
        <v>16</v>
      </c>
      <c r="C52" s="11">
        <v>39</v>
      </c>
      <c r="D52" s="8" t="s">
        <v>17</v>
      </c>
      <c r="E52" s="1">
        <v>31</v>
      </c>
      <c r="F52" s="1">
        <v>27</v>
      </c>
      <c r="G52" s="10">
        <f>E52*F52</f>
        <v>837</v>
      </c>
    </row>
    <row r="53" spans="1:7" ht="18.75">
      <c r="A53" s="7">
        <v>2</v>
      </c>
      <c r="B53" s="8" t="s">
        <v>173</v>
      </c>
      <c r="C53" s="11">
        <v>130</v>
      </c>
      <c r="D53" s="26" t="s">
        <v>24</v>
      </c>
      <c r="E53" s="27"/>
      <c r="F53" s="28"/>
      <c r="G53" s="29">
        <f>SUM(G51:G52)</f>
        <v>1355</v>
      </c>
    </row>
    <row r="54" spans="1:7" ht="18.75">
      <c r="A54" s="7">
        <v>3</v>
      </c>
      <c r="B54" s="8" t="s">
        <v>174</v>
      </c>
      <c r="C54" s="11">
        <v>20</v>
      </c>
    </row>
    <row r="55" spans="1:7" ht="18.75">
      <c r="B55" s="12" t="s">
        <v>7</v>
      </c>
      <c r="C55" s="13">
        <f>C52+C53+C54</f>
        <v>189</v>
      </c>
      <c r="E55"/>
    </row>
    <row r="57" spans="1:7" ht="18.75">
      <c r="C57" s="2" t="s">
        <v>18</v>
      </c>
      <c r="D57" s="15">
        <f>G51+G52</f>
        <v>1355</v>
      </c>
    </row>
    <row r="58" spans="1:7" ht="18.75">
      <c r="C58" s="2" t="s">
        <v>19</v>
      </c>
      <c r="D58" s="15">
        <f>C55</f>
        <v>189</v>
      </c>
    </row>
    <row r="59" spans="1:7" ht="18.75">
      <c r="C59" s="2" t="s">
        <v>20</v>
      </c>
      <c r="D59" s="4">
        <f>D57-D58</f>
        <v>1166</v>
      </c>
    </row>
    <row r="60" spans="1:7" ht="21">
      <c r="B60" s="16" t="s">
        <v>21</v>
      </c>
      <c r="E60" s="17" t="s">
        <v>22</v>
      </c>
      <c r="F60" s="18"/>
    </row>
    <row r="61" spans="1:7" ht="21">
      <c r="B61" s="16" t="s">
        <v>175</v>
      </c>
      <c r="E61" s="16" t="s">
        <v>23</v>
      </c>
      <c r="F61" s="16"/>
    </row>
  </sheetData>
  <mergeCells count="4">
    <mergeCell ref="A1:B2"/>
    <mergeCell ref="C1:C2"/>
    <mergeCell ref="D1:F2"/>
    <mergeCell ref="A50:B5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2024-01-10T11:46:06Z</dcterms:modified>
</cp:coreProperties>
</file>