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9" i="1"/>
  <c r="G37"/>
  <c r="E34" l="1"/>
  <c r="D42" l="1"/>
  <c r="G36"/>
  <c r="E38" l="1"/>
  <c r="G38"/>
  <c r="D43"/>
</calcChain>
</file>

<file path=xl/sharedStrings.xml><?xml version="1.0" encoding="utf-8"?>
<sst xmlns="http://schemas.openxmlformats.org/spreadsheetml/2006/main" count="148" uniqueCount="128">
  <si>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</si>
  <si>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</si>
  <si>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</si>
  <si>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</si>
  <si>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</si>
  <si>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</si>
  <si>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</si>
  <si>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</si>
  <si>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</si>
  <si>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</si>
  <si>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</si>
  <si>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</si>
  <si>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</si>
  <si>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</si>
  <si>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</si>
  <si>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</si>
  <si>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</si>
  <si>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</si>
  <si>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</si>
  <si>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</si>
  <si>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</si>
  <si>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</si>
  <si>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</si>
  <si>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BAJAJ-RE</t>
  </si>
  <si>
    <t>MOTO-RE</t>
  </si>
  <si>
    <t>Nuur Maxamuud Maxamed </t>
  </si>
  <si>
    <t xml:space="preserve">TOYOTA-COROLA </t>
  </si>
  <si>
    <t>AJ1747</t>
  </si>
  <si>
    <t>SW17987</t>
  </si>
  <si>
    <t xml:space="preserve">MAXAMED XASAN XUSEEN </t>
  </si>
  <si>
    <t>M3C737</t>
  </si>
  <si>
    <t>SW17988</t>
  </si>
  <si>
    <t>Cumar Barre Aadan</t>
  </si>
  <si>
    <t>TOYOTA-COROLA</t>
  </si>
  <si>
    <t>AE2476</t>
  </si>
  <si>
    <t>SW17989</t>
  </si>
  <si>
    <t>SACIID C/LAAHI FAARAX </t>
  </si>
  <si>
    <t>MZ035</t>
  </si>
  <si>
    <t>SW17990</t>
  </si>
  <si>
    <t>MAXAMED MAXAMUUD MAXAMED </t>
  </si>
  <si>
    <t>M5B266</t>
  </si>
  <si>
    <t>SW17983</t>
  </si>
  <si>
    <t xml:space="preserve">C/WELI NUUR AXMED </t>
  </si>
  <si>
    <t>M8B876</t>
  </si>
  <si>
    <t>SW17994</t>
  </si>
  <si>
    <t>XMED NUUR CISMAAN </t>
  </si>
  <si>
    <t>M9C523</t>
  </si>
  <si>
    <t xml:space="preserve">SW17994 </t>
  </si>
  <si>
    <t>DAAHIR AHMED MAXAMED </t>
  </si>
  <si>
    <t xml:space="preserve">MOTO-RE </t>
  </si>
  <si>
    <t>M2D142</t>
  </si>
  <si>
    <t xml:space="preserve">SW4593T </t>
  </si>
  <si>
    <t xml:space="preserve">DUBAI FORM FACTORY  </t>
  </si>
  <si>
    <t>TOYOTA-PROBOX</t>
  </si>
  <si>
    <t>SW17995</t>
  </si>
  <si>
    <t>AI5241</t>
  </si>
  <si>
    <t xml:space="preserve">DAAHIR AHMED MAXAMED  </t>
  </si>
  <si>
    <t xml:space="preserve">M2D281 </t>
  </si>
  <si>
    <t>Cabdiqani Daahir Cumar</t>
  </si>
  <si>
    <t xml:space="preserve">TOYOTA-COROLLA </t>
  </si>
  <si>
    <t>AF7584</t>
  </si>
  <si>
    <t>SW4593Z</t>
  </si>
  <si>
    <t xml:space="preserve">C/CASIIS C/LAAHI AXMED  </t>
  </si>
  <si>
    <t>M2C191</t>
  </si>
  <si>
    <t>SW17997</t>
  </si>
  <si>
    <t>GEEDI C/LLAHI GUURE </t>
  </si>
  <si>
    <t xml:space="preserve">M2D772 </t>
  </si>
  <si>
    <t>SW17998</t>
  </si>
  <si>
    <t xml:space="preserve">TOYOTA-FIELDER </t>
  </si>
  <si>
    <t xml:space="preserve"> FAARAX XUSEEN GEEDI</t>
  </si>
  <si>
    <t>SW17999</t>
  </si>
  <si>
    <t>AH4108</t>
  </si>
  <si>
    <t xml:space="preserve">AGRO BANK  </t>
  </si>
  <si>
    <t xml:space="preserve">BAJAJ-RE </t>
  </si>
  <si>
    <t>M2C510</t>
  </si>
  <si>
    <t>C/QADIR MAXAMED MAXAMUD </t>
  </si>
  <si>
    <t>M2C601</t>
  </si>
  <si>
    <t xml:space="preserve">SW18000 </t>
  </si>
  <si>
    <t xml:space="preserve">XUSEEN NUUR CIGAAL  </t>
  </si>
  <si>
    <t>M9C283</t>
  </si>
  <si>
    <t xml:space="preserve">SW18001 </t>
  </si>
  <si>
    <t>DANBAR DAIR &amp; DRINK</t>
  </si>
  <si>
    <t>TOYOTA-SUCCEED</t>
  </si>
  <si>
    <t>AJ6390</t>
  </si>
  <si>
    <t>SW18002</t>
  </si>
  <si>
    <t>AADAM CABDALLA AADAN </t>
  </si>
  <si>
    <t xml:space="preserve">M5C482 </t>
  </si>
  <si>
    <t>SW18003</t>
  </si>
  <si>
    <t xml:space="preserve">C/KAAFI C/LAAHI TOXOB  </t>
  </si>
  <si>
    <t>M8C879</t>
  </si>
  <si>
    <t>SW18004</t>
  </si>
  <si>
    <t xml:space="preserve">C/RISAAQ XUSEEN AADAN  </t>
  </si>
  <si>
    <t>SW18005</t>
  </si>
  <si>
    <t xml:space="preserve">AH6334 </t>
  </si>
  <si>
    <t xml:space="preserve">XUSEEN MAXAMED KULMIYE  </t>
  </si>
  <si>
    <t xml:space="preserve">TOYOTA-TOWNACE </t>
  </si>
  <si>
    <t>AG6902</t>
  </si>
  <si>
    <t>SW18006</t>
  </si>
  <si>
    <t xml:space="preserve">Cabdirisaaq Xasan Nuur KHaliif  </t>
  </si>
  <si>
    <t>AH5319</t>
  </si>
  <si>
    <t xml:space="preserve">SW18007 </t>
  </si>
  <si>
    <t>Daahir Maxamed Xasan </t>
  </si>
  <si>
    <t>M1C160</t>
  </si>
  <si>
    <t xml:space="preserve">SW18008 </t>
  </si>
  <si>
    <t xml:space="preserve">FARXAAN CALI C/RAXMAN  </t>
  </si>
  <si>
    <t xml:space="preserve">SW18009 </t>
  </si>
  <si>
    <t>M1D299</t>
  </si>
  <si>
    <t>M9B085</t>
  </si>
  <si>
    <t xml:space="preserve">C/QAADIR CALI MERAALE  </t>
  </si>
  <si>
    <t>SW18010</t>
  </si>
  <si>
    <t xml:space="preserve">Sakariya maxamed Geesey  </t>
  </si>
  <si>
    <t xml:space="preserve">BAJAAJ-RE </t>
  </si>
  <si>
    <t xml:space="preserve">M8A514 </t>
  </si>
  <si>
    <t xml:space="preserve">SW18011 </t>
  </si>
  <si>
    <t xml:space="preserve">C/WAHAAB NUUR CALI  </t>
  </si>
  <si>
    <t xml:space="preserve">M1B105 </t>
  </si>
  <si>
    <t>SW18012</t>
  </si>
  <si>
    <t>NUUR SALAAD AXMED </t>
  </si>
  <si>
    <t xml:space="preserve">TOYOTA-PREMIO </t>
  </si>
  <si>
    <t xml:space="preserve">AF0919 </t>
  </si>
  <si>
    <t>MASLAX AHMED TAHLIL </t>
  </si>
  <si>
    <t xml:space="preserve">TOYOTA-KLUGER </t>
  </si>
  <si>
    <t>AH8369</t>
  </si>
  <si>
    <t>SW18013</t>
  </si>
  <si>
    <t>LIGH VEHICLE</t>
  </si>
  <si>
    <t>TATOL INCOME</t>
  </si>
  <si>
    <t xml:space="preserve">ABDIWAHAB XIIRANE </t>
  </si>
  <si>
    <t>JABRIL HASSAN ABDIKARIM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</si>
</sst>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_([$$-409]* #,##0.00_);_([$$-409]* \(#,##0.00\);_([$$-409]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5" fillId="0" borderId="7" xfId="0" applyFont="1" applyBorder="1"/>
    <xf numFmtId="44" fontId="4" fillId="4" borderId="7" xfId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7" xfId="0" applyFont="1" applyFill="1" applyBorder="1"/>
    <xf numFmtId="0" fontId="8" fillId="0" borderId="7" xfId="0" applyFont="1" applyBorder="1"/>
    <xf numFmtId="165" fontId="4" fillId="0" borderId="7" xfId="0" applyNumberFormat="1" applyFont="1" applyBorder="1" applyAlignment="1">
      <alignment horizontal="center" vertical="center"/>
    </xf>
    <xf numFmtId="44" fontId="4" fillId="0" borderId="7" xfId="1" applyFont="1" applyBorder="1"/>
    <xf numFmtId="0" fontId="4" fillId="3" borderId="7" xfId="0" applyFont="1" applyFill="1" applyBorder="1"/>
    <xf numFmtId="44" fontId="4" fillId="4" borderId="7" xfId="1" applyFont="1" applyFill="1" applyBorder="1"/>
    <xf numFmtId="0" fontId="0" fillId="0" borderId="0" xfId="0" applyAlignment="1">
      <alignment horizontal="center" vertical="center"/>
    </xf>
    <xf numFmtId="44" fontId="4" fillId="0" borderId="7" xfId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/>
    <xf numFmtId="0" fontId="11" fillId="3" borderId="7" xfId="0" applyFont="1" applyFill="1" applyBorder="1"/>
    <xf numFmtId="0" fontId="4" fillId="0" borderId="8" xfId="0" applyFont="1" applyBorder="1" applyAlignment="1">
      <alignment horizontal="center" vertical="center"/>
    </xf>
    <xf numFmtId="0" fontId="6" fillId="3" borderId="6" xfId="0" applyFont="1" applyFill="1" applyBorder="1" applyAlignment="1">
      <alignment wrapText="1"/>
    </xf>
    <xf numFmtId="0" fontId="6" fillId="3" borderId="6" xfId="0" applyFont="1" applyFill="1" applyBorder="1"/>
    <xf numFmtId="44" fontId="7" fillId="0" borderId="6" xfId="1" applyFont="1" applyBorder="1" applyAlignment="1">
      <alignment horizontal="center" vertical="center"/>
    </xf>
    <xf numFmtId="0" fontId="9" fillId="0" borderId="6" xfId="0" applyFont="1" applyBorder="1"/>
    <xf numFmtId="0" fontId="11" fillId="3" borderId="7" xfId="0" applyFont="1" applyFill="1" applyBorder="1" applyAlignment="1">
      <alignment wrapText="1"/>
    </xf>
    <xf numFmtId="44" fontId="11" fillId="3" borderId="7" xfId="1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/>
    </xf>
    <xf numFmtId="0" fontId="11" fillId="3" borderId="6" xfId="0" applyFont="1" applyFill="1" applyBorder="1"/>
    <xf numFmtId="0" fontId="11" fillId="3" borderId="6" xfId="0" applyFont="1" applyFill="1" applyBorder="1" applyAlignment="1">
      <alignment vertical="center" wrapText="1"/>
    </xf>
    <xf numFmtId="44" fontId="11" fillId="3" borderId="6" xfId="1" applyFont="1" applyFill="1" applyBorder="1" applyAlignment="1">
      <alignment horizontal="center" vertical="center"/>
    </xf>
    <xf numFmtId="43" fontId="11" fillId="3" borderId="7" xfId="2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44" fontId="4" fillId="6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65" fontId="4" fillId="6" borderId="7" xfId="0" applyNumberFormat="1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A40" zoomScale="85" zoomScaleNormal="85" workbookViewId="0">
      <selection activeCell="B46" sqref="B46"/>
    </sheetView>
  </sheetViews>
  <sheetFormatPr defaultRowHeight="15"/>
  <cols>
    <col min="1" max="1" width="9.28515625" style="14" bestFit="1" customWidth="1"/>
    <col min="2" max="2" width="51.5703125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8" t="s">
        <v>0</v>
      </c>
      <c r="B1" s="39"/>
      <c r="C1" s="42"/>
      <c r="D1" s="38">
        <v>45263</v>
      </c>
      <c r="E1" s="44"/>
      <c r="F1" s="39"/>
    </row>
    <row r="2" spans="1:6" ht="15" customHeight="1">
      <c r="A2" s="40"/>
      <c r="B2" s="41"/>
      <c r="C2" s="43"/>
      <c r="D2" s="45"/>
      <c r="E2" s="46"/>
      <c r="F2" s="41"/>
    </row>
    <row r="3" spans="1:6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1">
        <v>1</v>
      </c>
      <c r="B4" s="26" t="s">
        <v>25</v>
      </c>
      <c r="C4" s="26" t="s">
        <v>26</v>
      </c>
      <c r="D4" s="20" t="s">
        <v>27</v>
      </c>
      <c r="E4" s="27">
        <v>37</v>
      </c>
      <c r="F4" s="20" t="s">
        <v>28</v>
      </c>
    </row>
    <row r="5" spans="1:6" ht="21">
      <c r="A5" s="21">
        <v>2</v>
      </c>
      <c r="B5" s="26" t="s">
        <v>29</v>
      </c>
      <c r="C5" s="28" t="s">
        <v>23</v>
      </c>
      <c r="D5" s="20" t="s">
        <v>30</v>
      </c>
      <c r="E5" s="33">
        <v>27</v>
      </c>
      <c r="F5" s="20" t="s">
        <v>31</v>
      </c>
    </row>
    <row r="6" spans="1:6" ht="21">
      <c r="A6" s="21">
        <v>3</v>
      </c>
      <c r="B6" s="26" t="s">
        <v>32</v>
      </c>
      <c r="C6" s="26" t="s">
        <v>33</v>
      </c>
      <c r="D6" s="20" t="s">
        <v>34</v>
      </c>
      <c r="E6" s="27">
        <v>37</v>
      </c>
      <c r="F6" s="20" t="s">
        <v>35</v>
      </c>
    </row>
    <row r="7" spans="1:6" ht="21">
      <c r="A7" s="21">
        <v>4</v>
      </c>
      <c r="B7" s="26" t="s">
        <v>36</v>
      </c>
      <c r="C7" s="26" t="s">
        <v>24</v>
      </c>
      <c r="D7" s="20" t="s">
        <v>37</v>
      </c>
      <c r="E7" s="27">
        <v>27</v>
      </c>
      <c r="F7" s="20" t="s">
        <v>38</v>
      </c>
    </row>
    <row r="8" spans="1:6" ht="21">
      <c r="A8" s="21">
        <v>5</v>
      </c>
      <c r="B8" s="28" t="s">
        <v>39</v>
      </c>
      <c r="C8" s="26" t="s">
        <v>24</v>
      </c>
      <c r="D8" s="26" t="s">
        <v>40</v>
      </c>
      <c r="E8" s="27">
        <v>27</v>
      </c>
      <c r="F8" s="20" t="s">
        <v>41</v>
      </c>
    </row>
    <row r="9" spans="1:6" ht="21">
      <c r="A9" s="21">
        <v>6</v>
      </c>
      <c r="B9" s="28" t="s">
        <v>42</v>
      </c>
      <c r="C9" s="29" t="s">
        <v>24</v>
      </c>
      <c r="D9" s="20" t="s">
        <v>43</v>
      </c>
      <c r="E9" s="27">
        <v>27</v>
      </c>
      <c r="F9" s="29" t="s">
        <v>44</v>
      </c>
    </row>
    <row r="10" spans="1:6" ht="21">
      <c r="A10" s="21">
        <v>7</v>
      </c>
      <c r="B10" s="28" t="s">
        <v>45</v>
      </c>
      <c r="C10" s="28" t="s">
        <v>24</v>
      </c>
      <c r="D10" s="20" t="s">
        <v>46</v>
      </c>
      <c r="E10" s="27">
        <v>27</v>
      </c>
      <c r="F10" s="20" t="s">
        <v>47</v>
      </c>
    </row>
    <row r="11" spans="1:6" ht="21">
      <c r="A11" s="21">
        <v>8</v>
      </c>
      <c r="B11" s="28" t="s">
        <v>48</v>
      </c>
      <c r="C11" s="28" t="s">
        <v>49</v>
      </c>
      <c r="D11" s="20" t="s">
        <v>50</v>
      </c>
      <c r="E11" s="27">
        <v>27</v>
      </c>
      <c r="F11" s="20" t="s">
        <v>51</v>
      </c>
    </row>
    <row r="12" spans="1:6" ht="21">
      <c r="A12" s="21">
        <v>9</v>
      </c>
      <c r="B12" s="28" t="s">
        <v>52</v>
      </c>
      <c r="C12" s="28" t="s">
        <v>53</v>
      </c>
      <c r="D12" s="28" t="s">
        <v>55</v>
      </c>
      <c r="E12" s="27">
        <v>37</v>
      </c>
      <c r="F12" s="20" t="s">
        <v>54</v>
      </c>
    </row>
    <row r="13" spans="1:6" ht="21">
      <c r="A13" s="21">
        <v>10</v>
      </c>
      <c r="B13" s="28" t="s">
        <v>56</v>
      </c>
      <c r="C13" s="28" t="s">
        <v>49</v>
      </c>
      <c r="D13" s="20" t="s">
        <v>57</v>
      </c>
      <c r="E13" s="27">
        <v>27</v>
      </c>
      <c r="F13" s="20" t="s">
        <v>51</v>
      </c>
    </row>
    <row r="14" spans="1:6" ht="21">
      <c r="A14" s="21">
        <v>11</v>
      </c>
      <c r="B14" s="28" t="s">
        <v>58</v>
      </c>
      <c r="C14" s="28" t="s">
        <v>59</v>
      </c>
      <c r="D14" s="20" t="s">
        <v>60</v>
      </c>
      <c r="E14" s="27">
        <v>37</v>
      </c>
      <c r="F14" s="20" t="s">
        <v>61</v>
      </c>
    </row>
    <row r="15" spans="1:6" ht="21">
      <c r="A15" s="21">
        <v>12</v>
      </c>
      <c r="B15" s="28" t="s">
        <v>62</v>
      </c>
      <c r="C15" s="28" t="s">
        <v>49</v>
      </c>
      <c r="D15" s="20" t="s">
        <v>63</v>
      </c>
      <c r="E15" s="27">
        <v>27</v>
      </c>
      <c r="F15" s="20" t="s">
        <v>64</v>
      </c>
    </row>
    <row r="16" spans="1:6" ht="21">
      <c r="A16" s="21">
        <v>13</v>
      </c>
      <c r="B16" s="28" t="s">
        <v>65</v>
      </c>
      <c r="C16" s="28" t="s">
        <v>49</v>
      </c>
      <c r="D16" s="20" t="s">
        <v>66</v>
      </c>
      <c r="E16" s="27">
        <v>27</v>
      </c>
      <c r="F16" s="20" t="s">
        <v>67</v>
      </c>
    </row>
    <row r="17" spans="1:10" ht="21">
      <c r="A17" s="21">
        <v>14</v>
      </c>
      <c r="B17" s="28" t="s">
        <v>69</v>
      </c>
      <c r="C17" s="28" t="s">
        <v>68</v>
      </c>
      <c r="D17" s="20" t="s">
        <v>71</v>
      </c>
      <c r="E17" s="27">
        <v>37</v>
      </c>
      <c r="F17" s="20" t="s">
        <v>70</v>
      </c>
    </row>
    <row r="18" spans="1:10" ht="21">
      <c r="A18" s="21">
        <v>15</v>
      </c>
      <c r="B18" s="28" t="s">
        <v>72</v>
      </c>
      <c r="C18" s="28" t="s">
        <v>73</v>
      </c>
      <c r="D18" s="20" t="s">
        <v>74</v>
      </c>
      <c r="E18" s="27">
        <v>27</v>
      </c>
      <c r="F18" s="29" t="s">
        <v>61</v>
      </c>
      <c r="J18" s="19"/>
    </row>
    <row r="19" spans="1:10" ht="21">
      <c r="A19" s="21">
        <v>16</v>
      </c>
      <c r="B19" s="28" t="s">
        <v>75</v>
      </c>
      <c r="C19" s="28" t="s">
        <v>49</v>
      </c>
      <c r="D19" s="20" t="s">
        <v>76</v>
      </c>
      <c r="E19" s="27">
        <v>27</v>
      </c>
      <c r="F19" s="20" t="s">
        <v>77</v>
      </c>
    </row>
    <row r="20" spans="1:10" ht="21">
      <c r="A20" s="21">
        <v>17</v>
      </c>
      <c r="B20" s="20" t="s">
        <v>78</v>
      </c>
      <c r="C20" s="28" t="s">
        <v>49</v>
      </c>
      <c r="D20" s="20" t="s">
        <v>79</v>
      </c>
      <c r="E20" s="27">
        <v>27</v>
      </c>
      <c r="F20" s="20" t="s">
        <v>80</v>
      </c>
    </row>
    <row r="21" spans="1:10" ht="21">
      <c r="A21" s="21">
        <v>18</v>
      </c>
      <c r="B21" s="30" t="s">
        <v>81</v>
      </c>
      <c r="C21" s="31" t="s">
        <v>82</v>
      </c>
      <c r="D21" s="30" t="s">
        <v>83</v>
      </c>
      <c r="E21" s="32">
        <v>37</v>
      </c>
      <c r="F21" s="30" t="s">
        <v>84</v>
      </c>
    </row>
    <row r="22" spans="1:10" ht="21">
      <c r="A22" s="21">
        <v>19</v>
      </c>
      <c r="B22" s="30" t="s">
        <v>85</v>
      </c>
      <c r="C22" s="31" t="s">
        <v>49</v>
      </c>
      <c r="D22" s="30" t="s">
        <v>86</v>
      </c>
      <c r="E22" s="32">
        <v>27</v>
      </c>
      <c r="F22" s="30" t="s">
        <v>87</v>
      </c>
    </row>
    <row r="23" spans="1:10" ht="21">
      <c r="A23" s="21">
        <v>20</v>
      </c>
      <c r="B23" s="30" t="s">
        <v>88</v>
      </c>
      <c r="C23" s="31" t="s">
        <v>24</v>
      </c>
      <c r="D23" s="30" t="s">
        <v>89</v>
      </c>
      <c r="E23" s="32">
        <v>27</v>
      </c>
      <c r="F23" s="30" t="s">
        <v>90</v>
      </c>
    </row>
    <row r="24" spans="1:10" ht="21">
      <c r="A24" s="21">
        <v>21</v>
      </c>
      <c r="B24" s="30" t="s">
        <v>91</v>
      </c>
      <c r="C24" s="31" t="s">
        <v>68</v>
      </c>
      <c r="D24" s="30" t="s">
        <v>93</v>
      </c>
      <c r="E24" s="32">
        <v>37</v>
      </c>
      <c r="F24" s="30" t="s">
        <v>92</v>
      </c>
    </row>
    <row r="25" spans="1:10" ht="21">
      <c r="A25" s="21">
        <v>22</v>
      </c>
      <c r="B25" s="30" t="s">
        <v>94</v>
      </c>
      <c r="C25" s="31" t="s">
        <v>95</v>
      </c>
      <c r="D25" s="30" t="s">
        <v>96</v>
      </c>
      <c r="E25" s="32">
        <v>37</v>
      </c>
      <c r="F25" s="30" t="s">
        <v>97</v>
      </c>
    </row>
    <row r="26" spans="1:10" ht="21">
      <c r="A26" s="21">
        <v>23</v>
      </c>
      <c r="B26" s="30" t="s">
        <v>98</v>
      </c>
      <c r="C26" s="31" t="s">
        <v>68</v>
      </c>
      <c r="D26" s="30" t="s">
        <v>99</v>
      </c>
      <c r="E26" s="32">
        <v>37</v>
      </c>
      <c r="F26" s="30" t="s">
        <v>100</v>
      </c>
    </row>
    <row r="27" spans="1:10" ht="21">
      <c r="A27" s="21">
        <v>24</v>
      </c>
      <c r="B27" s="30" t="s">
        <v>101</v>
      </c>
      <c r="C27" s="31" t="s">
        <v>23</v>
      </c>
      <c r="D27" s="30" t="s">
        <v>102</v>
      </c>
      <c r="E27" s="32">
        <v>27</v>
      </c>
      <c r="F27" s="30" t="s">
        <v>103</v>
      </c>
    </row>
    <row r="28" spans="1:10" ht="21">
      <c r="A28" s="21">
        <v>25</v>
      </c>
      <c r="B28" s="30" t="s">
        <v>104</v>
      </c>
      <c r="C28" s="31" t="s">
        <v>49</v>
      </c>
      <c r="D28" s="30" t="s">
        <v>106</v>
      </c>
      <c r="E28" s="32">
        <v>27</v>
      </c>
      <c r="F28" s="30" t="s">
        <v>105</v>
      </c>
    </row>
    <row r="29" spans="1:10" ht="21">
      <c r="A29" s="21">
        <v>26</v>
      </c>
      <c r="B29" s="30" t="s">
        <v>108</v>
      </c>
      <c r="C29" s="31" t="s">
        <v>49</v>
      </c>
      <c r="D29" s="30" t="s">
        <v>107</v>
      </c>
      <c r="E29" s="32">
        <v>27</v>
      </c>
      <c r="F29" s="30" t="s">
        <v>109</v>
      </c>
    </row>
    <row r="30" spans="1:10" ht="21">
      <c r="A30" s="21">
        <v>27</v>
      </c>
      <c r="B30" s="30" t="s">
        <v>110</v>
      </c>
      <c r="C30" s="31" t="s">
        <v>111</v>
      </c>
      <c r="D30" s="30" t="s">
        <v>112</v>
      </c>
      <c r="E30" s="32">
        <v>27</v>
      </c>
      <c r="F30" s="30" t="s">
        <v>113</v>
      </c>
    </row>
    <row r="31" spans="1:10" ht="21">
      <c r="A31" s="21">
        <v>28</v>
      </c>
      <c r="B31" s="30" t="s">
        <v>114</v>
      </c>
      <c r="C31" s="31" t="s">
        <v>49</v>
      </c>
      <c r="D31" s="30" t="s">
        <v>115</v>
      </c>
      <c r="E31" s="32">
        <v>27</v>
      </c>
      <c r="F31" s="30" t="s">
        <v>116</v>
      </c>
    </row>
    <row r="32" spans="1:10" ht="21">
      <c r="A32" s="21">
        <v>29</v>
      </c>
      <c r="B32" s="30" t="s">
        <v>117</v>
      </c>
      <c r="C32" s="31" t="s">
        <v>118</v>
      </c>
      <c r="D32" s="30" t="s">
        <v>119</v>
      </c>
      <c r="E32" s="32">
        <v>37</v>
      </c>
      <c r="F32" s="30" t="s">
        <v>61</v>
      </c>
    </row>
    <row r="33" spans="1:7" ht="21">
      <c r="A33" s="21">
        <v>30</v>
      </c>
      <c r="B33" s="30" t="s">
        <v>120</v>
      </c>
      <c r="C33" s="31" t="s">
        <v>121</v>
      </c>
      <c r="D33" s="30" t="s">
        <v>122</v>
      </c>
      <c r="E33" s="32">
        <v>37</v>
      </c>
      <c r="F33" s="30" t="s">
        <v>123</v>
      </c>
    </row>
    <row r="34" spans="1:7" ht="21">
      <c r="A34" s="1"/>
      <c r="B34" s="22"/>
      <c r="C34" s="22"/>
      <c r="D34" s="23"/>
      <c r="E34" s="24">
        <f>SUM(E4:E33)</f>
        <v>920</v>
      </c>
      <c r="F34" s="25"/>
    </row>
    <row r="35" spans="1:7" ht="18.75">
      <c r="A35" s="47" t="s">
        <v>8</v>
      </c>
      <c r="B35" s="48"/>
      <c r="C35" s="5"/>
      <c r="D35" s="6" t="s">
        <v>9</v>
      </c>
      <c r="E35" s="6" t="s">
        <v>10</v>
      </c>
      <c r="F35" s="6" t="s">
        <v>11</v>
      </c>
      <c r="G35" s="6" t="s">
        <v>12</v>
      </c>
    </row>
    <row r="36" spans="1:7" ht="21">
      <c r="A36" s="7" t="s">
        <v>1</v>
      </c>
      <c r="B36" s="8" t="s">
        <v>13</v>
      </c>
      <c r="C36" s="9" t="s">
        <v>14</v>
      </c>
      <c r="D36" s="8" t="s">
        <v>124</v>
      </c>
      <c r="E36" s="1">
        <v>11</v>
      </c>
      <c r="F36" s="1">
        <v>37</v>
      </c>
      <c r="G36" s="10">
        <f>E36*F36</f>
        <v>407</v>
      </c>
    </row>
    <row r="37" spans="1:7" ht="18.75">
      <c r="A37" s="7">
        <v>1</v>
      </c>
      <c r="B37" s="8" t="s">
        <v>15</v>
      </c>
      <c r="C37" s="11">
        <v>43</v>
      </c>
      <c r="D37" s="8" t="s">
        <v>16</v>
      </c>
      <c r="E37" s="1">
        <v>19</v>
      </c>
      <c r="F37" s="1">
        <v>27</v>
      </c>
      <c r="G37" s="1">
        <f>E37*F37</f>
        <v>513</v>
      </c>
    </row>
    <row r="38" spans="1:7" ht="18.75">
      <c r="A38" s="7">
        <v>2</v>
      </c>
      <c r="B38" s="8" t="s">
        <v>126</v>
      </c>
      <c r="C38" s="11">
        <v>100</v>
      </c>
      <c r="D38" s="34" t="s">
        <v>125</v>
      </c>
      <c r="E38" s="35">
        <f>G36+G37</f>
        <v>920</v>
      </c>
      <c r="F38" s="36"/>
      <c r="G38" s="37">
        <f>SUM(G36:G37)</f>
        <v>920</v>
      </c>
    </row>
    <row r="39" spans="1:7" ht="18.75">
      <c r="B39" s="12" t="s">
        <v>7</v>
      </c>
      <c r="C39" s="13">
        <f>C37+C38</f>
        <v>143</v>
      </c>
    </row>
    <row r="40" spans="1:7">
      <c r="B40" s="14"/>
      <c r="E40"/>
    </row>
    <row r="41" spans="1:7" ht="18.75">
      <c r="C41" s="2" t="s">
        <v>17</v>
      </c>
      <c r="D41" s="15">
        <v>920</v>
      </c>
    </row>
    <row r="42" spans="1:7" ht="18.75">
      <c r="C42" s="2" t="s">
        <v>18</v>
      </c>
      <c r="D42" s="15">
        <f>C39</f>
        <v>143</v>
      </c>
    </row>
    <row r="43" spans="1:7" ht="18.75">
      <c r="C43" s="2" t="s">
        <v>19</v>
      </c>
      <c r="D43" s="4">
        <f>D41-D42</f>
        <v>777</v>
      </c>
    </row>
    <row r="45" spans="1:7" ht="21">
      <c r="B45" s="16" t="s">
        <v>20</v>
      </c>
      <c r="E45" s="17" t="s">
        <v>21</v>
      </c>
      <c r="F45" s="18"/>
    </row>
    <row r="46" spans="1:7" ht="21">
      <c r="B46" s="16" t="s">
        <v>127</v>
      </c>
      <c r="E46" s="16" t="s">
        <v>22</v>
      </c>
      <c r="F46" s="16"/>
    </row>
  </sheetData>
  <mergeCells count="4">
    <mergeCell ref="A1:B2"/>
    <mergeCell ref="C1:C2"/>
    <mergeCell ref="D1:F2"/>
    <mergeCell ref="A35:B3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2024-01-10T11:43:18Z</dcterms:modified>
</cp:coreProperties>
</file>