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7" i="1"/>
  <c r="D39"/>
  <c r="E32" l="1"/>
  <c r="D40" l="1"/>
  <c r="G35"/>
  <c r="G34"/>
  <c r="G36" l="1"/>
  <c r="D41"/>
</calcChain>
</file>

<file path=xl/sharedStrings.xml><?xml version="1.0" encoding="utf-8"?>
<sst xmlns="http://schemas.openxmlformats.org/spreadsheetml/2006/main" count="141" uniqueCount="111">
  <si>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</si>
  <si>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</si>
  <si>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</si>
  <si>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</si>
  <si>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</si>
  <si>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</si>
  <si>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</si>
  <si>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</si>
  <si>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</si>
  <si>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</si>
  <si>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</si>
  <si>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</si>
  <si>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</si>
  <si>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</si>
  <si>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</si>
  <si>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HIGH VEHICLE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</si>
  <si>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</si>
  <si>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</si>
  <si>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</si>
  <si>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</si>
  <si>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</si>
  <si>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</si>
  <si>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</si>
  <si>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</si>
  <si>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MOTO-RE</t>
  </si>
  <si>
    <t>C/QAADIR DAAHIR FAARAX </t>
  </si>
  <si>
    <t>M1B419 </t>
  </si>
  <si>
    <t>SW18042</t>
  </si>
  <si>
    <t>MAXAMUUD ABUUKAR QAASIM </t>
  </si>
  <si>
    <t>M4B478 </t>
  </si>
  <si>
    <t>SW18043</t>
  </si>
  <si>
    <t>MOHAMED ABDIRAHMAN AFRAXEEY </t>
  </si>
  <si>
    <t>M7A028 </t>
  </si>
  <si>
    <t>SW18117</t>
  </si>
  <si>
    <t>Qaasim X Aweys Siyaad</t>
  </si>
  <si>
    <t>M8A618</t>
  </si>
  <si>
    <t>SW18046</t>
  </si>
  <si>
    <t>M4C219</t>
  </si>
  <si>
    <t>ISMACIL MAXAMED XASAN</t>
  </si>
  <si>
    <t>SW18047</t>
  </si>
  <si>
    <t>M2D975</t>
  </si>
  <si>
    <t>MAXAMED CUMAR MAXAMED</t>
  </si>
  <si>
    <t>SW18048</t>
  </si>
  <si>
    <t>MAXAMED CABDI MAXAMUUD</t>
  </si>
  <si>
    <t>M2B944</t>
  </si>
  <si>
    <t>SW18049</t>
  </si>
  <si>
    <t>MARYAN MACALIN CIISE </t>
  </si>
  <si>
    <t>M2D101</t>
  </si>
  <si>
    <t>SW18050</t>
  </si>
  <si>
    <t>ABDIWALI MOHAMED FARAH</t>
  </si>
  <si>
    <t xml:space="preserve"> M3D045</t>
  </si>
  <si>
    <t>SW18102</t>
  </si>
  <si>
    <t xml:space="preserve"> CABDIQAADIRNSHAACIR CABDIRAHMAN</t>
  </si>
  <si>
    <t>M4B806</t>
  </si>
  <si>
    <t>SW 18103</t>
  </si>
  <si>
    <t>MAXAMED XASAN CUMAR</t>
  </si>
  <si>
    <t>M4B529</t>
  </si>
  <si>
    <t>SW18104</t>
  </si>
  <si>
    <t>USAAME CUMAR UUL</t>
  </si>
  <si>
    <t>M1D971</t>
  </si>
  <si>
    <t>SW18105</t>
  </si>
  <si>
    <t>Geedi Xasan Cusmaan </t>
  </si>
  <si>
    <t>M1C235</t>
  </si>
  <si>
    <t>SW 18106</t>
  </si>
  <si>
    <t>M9C964</t>
  </si>
  <si>
    <t xml:space="preserve">MAXAMED JEYLAANI SHARIIF </t>
  </si>
  <si>
    <t>SW18107</t>
  </si>
  <si>
    <t>AADAN CALI YUUSUF</t>
  </si>
  <si>
    <t>SW18108</t>
  </si>
  <si>
    <t>M5B141 </t>
  </si>
  <si>
    <t>Aniso SHire Siyaad </t>
  </si>
  <si>
    <t>M3C192</t>
  </si>
  <si>
    <t>SW18109</t>
  </si>
  <si>
    <t>Cabdicasiis Cabduqaadir Muqtaar</t>
  </si>
  <si>
    <t>M4B714</t>
  </si>
  <si>
    <t xml:space="preserve"> SW18110</t>
  </si>
  <si>
    <t>MAXAMED XASAN MACALIN</t>
  </si>
  <si>
    <t xml:space="preserve"> M8C727</t>
  </si>
  <si>
    <t xml:space="preserve"> SW18112</t>
  </si>
  <si>
    <t xml:space="preserve"> DAAHIR CABDILLUAHI BUULE </t>
  </si>
  <si>
    <t>M3D003</t>
  </si>
  <si>
    <t>SW18113</t>
  </si>
  <si>
    <t xml:space="preserve">MAXAMED C/LLAHI MAXAMED </t>
  </si>
  <si>
    <t xml:space="preserve"> MU216</t>
  </si>
  <si>
    <t>SW18115</t>
  </si>
  <si>
    <t>Xabiibo Cumar Xuseen </t>
  </si>
  <si>
    <t>M2B135</t>
  </si>
  <si>
    <t>XAMDI MAXAMED MAXAMUUD</t>
  </si>
  <si>
    <t>M4B933</t>
  </si>
  <si>
    <t>SW18116</t>
  </si>
  <si>
    <t>YUUSUF ABDIAZIZ COLAAD </t>
  </si>
  <si>
    <t>M1D415</t>
  </si>
  <si>
    <t>SW18118</t>
  </si>
  <si>
    <t>MAXAMED XASAN CUSMAN </t>
  </si>
  <si>
    <t>M8B646</t>
  </si>
  <si>
    <t>SW18119</t>
  </si>
  <si>
    <t xml:space="preserve"> MOHAMED SHARIIF IBRAAHI</t>
  </si>
  <si>
    <t>M9C336</t>
  </si>
  <si>
    <t>SW18121</t>
  </si>
  <si>
    <t>DAA,UUS MUQDISHO </t>
  </si>
  <si>
    <t>AI5396</t>
  </si>
  <si>
    <t xml:space="preserve"> SW18122</t>
  </si>
  <si>
    <t>CALI CUMAR XASAN</t>
  </si>
  <si>
    <t>M1A146</t>
  </si>
  <si>
    <t>NISSAN-CARAVAN</t>
  </si>
  <si>
    <t>AXMED MAADEY IBRAAHIM </t>
  </si>
  <si>
    <t>M4C140 </t>
  </si>
  <si>
    <t>SW18124</t>
  </si>
  <si>
    <t>TATOL INCOME</t>
  </si>
  <si>
    <t>ABDI NUUR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</si>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</sst>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  <font>
      <b/>
      <sz val="16"/>
      <color rgb="FF00339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5" fillId="0" borderId="7" xfId="0" applyFont="1" applyBorder="1"/>
    <xf numFmtId="44" fontId="4" fillId="4" borderId="7" xfId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7" xfId="0" applyFont="1" applyFill="1" applyBorder="1"/>
    <xf numFmtId="0" fontId="8" fillId="0" borderId="7" xfId="0" applyFont="1" applyBorder="1"/>
    <xf numFmtId="165" fontId="4" fillId="0" borderId="7" xfId="0" applyNumberFormat="1" applyFont="1" applyBorder="1" applyAlignment="1">
      <alignment horizontal="center" vertical="center"/>
    </xf>
    <xf numFmtId="44" fontId="4" fillId="0" borderId="7" xfId="1" applyFont="1" applyBorder="1"/>
    <xf numFmtId="0" fontId="4" fillId="3" borderId="7" xfId="0" applyFont="1" applyFill="1" applyBorder="1"/>
    <xf numFmtId="44" fontId="4" fillId="4" borderId="7" xfId="1" applyFont="1" applyFill="1" applyBorder="1"/>
    <xf numFmtId="0" fontId="0" fillId="0" borderId="0" xfId="0" applyAlignment="1">
      <alignment horizontal="center" vertical="center"/>
    </xf>
    <xf numFmtId="44" fontId="4" fillId="0" borderId="7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/>
    <xf numFmtId="0" fontId="11" fillId="3" borderId="7" xfId="0" applyFont="1" applyFill="1" applyBorder="1"/>
    <xf numFmtId="0" fontId="4" fillId="0" borderId="8" xfId="0" applyFont="1" applyBorder="1" applyAlignment="1">
      <alignment horizontal="center" vertical="center"/>
    </xf>
    <xf numFmtId="0" fontId="6" fillId="3" borderId="6" xfId="0" applyFont="1" applyFill="1" applyBorder="1"/>
    <xf numFmtId="44" fontId="7" fillId="0" borderId="6" xfId="1" applyFont="1" applyBorder="1" applyAlignment="1">
      <alignment horizontal="center" vertical="center"/>
    </xf>
    <xf numFmtId="0" fontId="9" fillId="0" borderId="6" xfId="0" applyFont="1" applyBorder="1"/>
    <xf numFmtId="0" fontId="11" fillId="3" borderId="7" xfId="0" applyFont="1" applyFill="1" applyBorder="1" applyAlignment="1">
      <alignment wrapText="1"/>
    </xf>
    <xf numFmtId="44" fontId="11" fillId="3" borderId="7" xfId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/>
    </xf>
    <xf numFmtId="0" fontId="11" fillId="3" borderId="6" xfId="0" applyFont="1" applyFill="1" applyBorder="1"/>
    <xf numFmtId="44" fontId="11" fillId="3" borderId="6" xfId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44" fontId="4" fillId="6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65" fontId="4" fillId="6" borderId="7" xfId="0" applyNumberFormat="1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left"/>
    </xf>
    <xf numFmtId="0" fontId="12" fillId="0" borderId="10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topLeftCell="A40" zoomScale="85" zoomScaleNormal="85" workbookViewId="0">
      <selection activeCell="B49" sqref="B4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7" t="s">
        <v>0</v>
      </c>
      <c r="B1" s="38"/>
      <c r="C1" s="41"/>
      <c r="D1" s="37">
        <v>45265</v>
      </c>
      <c r="E1" s="43"/>
      <c r="F1" s="38"/>
    </row>
    <row r="2" spans="1:10" ht="15" customHeight="1">
      <c r="A2" s="39"/>
      <c r="B2" s="40"/>
      <c r="C2" s="42"/>
      <c r="D2" s="44"/>
      <c r="E2" s="45"/>
      <c r="F2" s="40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21">
        <v>1</v>
      </c>
      <c r="B4" s="25" t="s">
        <v>25</v>
      </c>
      <c r="C4" s="25" t="s">
        <v>24</v>
      </c>
      <c r="D4" s="20" t="s">
        <v>26</v>
      </c>
      <c r="E4" s="26">
        <v>27</v>
      </c>
      <c r="F4" s="20" t="s">
        <v>27</v>
      </c>
    </row>
    <row r="5" spans="1:10" ht="21">
      <c r="A5" s="21">
        <v>2</v>
      </c>
      <c r="B5" s="27" t="s">
        <v>28</v>
      </c>
      <c r="C5" s="27" t="s">
        <v>24</v>
      </c>
      <c r="D5" s="20" t="s">
        <v>29</v>
      </c>
      <c r="E5" s="26">
        <v>27</v>
      </c>
      <c r="F5" s="20" t="s">
        <v>30</v>
      </c>
    </row>
    <row r="6" spans="1:10" ht="21">
      <c r="A6" s="21">
        <v>3</v>
      </c>
      <c r="B6" s="27" t="s">
        <v>31</v>
      </c>
      <c r="C6" s="25" t="s">
        <v>24</v>
      </c>
      <c r="D6" s="20" t="s">
        <v>32</v>
      </c>
      <c r="E6" s="26">
        <v>27</v>
      </c>
      <c r="F6" s="20" t="s">
        <v>33</v>
      </c>
    </row>
    <row r="7" spans="1:10" ht="21">
      <c r="A7" s="21">
        <v>4</v>
      </c>
      <c r="B7" s="20" t="s">
        <v>34</v>
      </c>
      <c r="C7" s="25" t="s">
        <v>24</v>
      </c>
      <c r="D7" s="20" t="s">
        <v>35</v>
      </c>
      <c r="E7" s="26">
        <v>27</v>
      </c>
      <c r="F7" s="20" t="s">
        <v>36</v>
      </c>
    </row>
    <row r="8" spans="1:10" ht="21">
      <c r="A8" s="21">
        <v>5</v>
      </c>
      <c r="B8" s="20" t="s">
        <v>38</v>
      </c>
      <c r="C8" s="25" t="s">
        <v>24</v>
      </c>
      <c r="D8" s="25" t="s">
        <v>37</v>
      </c>
      <c r="E8" s="26">
        <v>27</v>
      </c>
      <c r="F8" s="20" t="s">
        <v>39</v>
      </c>
    </row>
    <row r="9" spans="1:10" ht="21">
      <c r="A9" s="21">
        <v>6</v>
      </c>
      <c r="B9" s="20" t="s">
        <v>41</v>
      </c>
      <c r="C9" s="27" t="s">
        <v>24</v>
      </c>
      <c r="D9" s="20" t="s">
        <v>40</v>
      </c>
      <c r="E9" s="26">
        <v>27</v>
      </c>
      <c r="F9" s="28" t="s">
        <v>42</v>
      </c>
    </row>
    <row r="10" spans="1:10" ht="21">
      <c r="A10" s="21">
        <v>7</v>
      </c>
      <c r="B10" s="20" t="s">
        <v>43</v>
      </c>
      <c r="C10" s="27" t="s">
        <v>24</v>
      </c>
      <c r="D10" s="20" t="s">
        <v>44</v>
      </c>
      <c r="E10" s="26">
        <v>27</v>
      </c>
      <c r="F10" s="28" t="s">
        <v>45</v>
      </c>
    </row>
    <row r="11" spans="1:10" ht="21">
      <c r="A11" s="21">
        <v>8</v>
      </c>
      <c r="B11" s="20" t="s">
        <v>46</v>
      </c>
      <c r="C11" s="27" t="s">
        <v>24</v>
      </c>
      <c r="D11" s="20" t="s">
        <v>47</v>
      </c>
      <c r="E11" s="26">
        <v>27</v>
      </c>
      <c r="F11" s="28" t="s">
        <v>48</v>
      </c>
    </row>
    <row r="12" spans="1:10" ht="21">
      <c r="A12" s="21">
        <v>9</v>
      </c>
      <c r="B12" s="20" t="s">
        <v>49</v>
      </c>
      <c r="C12" s="27" t="s">
        <v>24</v>
      </c>
      <c r="D12" s="20" t="s">
        <v>50</v>
      </c>
      <c r="E12" s="26">
        <v>27</v>
      </c>
      <c r="F12" s="28" t="s">
        <v>51</v>
      </c>
    </row>
    <row r="13" spans="1:10" ht="21">
      <c r="A13" s="21">
        <v>10</v>
      </c>
      <c r="B13" s="20" t="s">
        <v>52</v>
      </c>
      <c r="C13" s="27" t="s">
        <v>24</v>
      </c>
      <c r="D13" s="20" t="s">
        <v>53</v>
      </c>
      <c r="E13" s="26">
        <v>27</v>
      </c>
      <c r="F13" s="20" t="s">
        <v>54</v>
      </c>
    </row>
    <row r="14" spans="1:10" ht="21">
      <c r="A14" s="21">
        <v>11</v>
      </c>
      <c r="B14" s="20" t="s">
        <v>55</v>
      </c>
      <c r="C14" s="27" t="s">
        <v>24</v>
      </c>
      <c r="D14" s="20" t="s">
        <v>56</v>
      </c>
      <c r="E14" s="26">
        <v>27</v>
      </c>
      <c r="F14" s="28" t="s">
        <v>57</v>
      </c>
      <c r="J14" s="19"/>
    </row>
    <row r="15" spans="1:10" ht="21">
      <c r="A15" s="21">
        <v>12</v>
      </c>
      <c r="B15" s="20" t="s">
        <v>58</v>
      </c>
      <c r="C15" s="27" t="s">
        <v>24</v>
      </c>
      <c r="D15" s="20" t="s">
        <v>59</v>
      </c>
      <c r="E15" s="26">
        <v>27</v>
      </c>
      <c r="F15" s="28" t="s">
        <v>60</v>
      </c>
    </row>
    <row r="16" spans="1:10" ht="22.5" customHeight="1">
      <c r="A16" s="21">
        <v>13</v>
      </c>
      <c r="B16" s="27" t="s">
        <v>61</v>
      </c>
      <c r="C16" s="27" t="s">
        <v>24</v>
      </c>
      <c r="D16" s="20" t="s">
        <v>62</v>
      </c>
      <c r="E16" s="26">
        <v>27</v>
      </c>
      <c r="F16" s="20" t="s">
        <v>63</v>
      </c>
    </row>
    <row r="17" spans="1:6" ht="22.5" customHeight="1">
      <c r="A17" s="21">
        <v>14</v>
      </c>
      <c r="B17" s="27" t="s">
        <v>65</v>
      </c>
      <c r="C17" s="27" t="s">
        <v>24</v>
      </c>
      <c r="D17" s="20" t="s">
        <v>64</v>
      </c>
      <c r="E17" s="26">
        <v>27</v>
      </c>
      <c r="F17" s="28" t="s">
        <v>66</v>
      </c>
    </row>
    <row r="18" spans="1:6" ht="21.75" customHeight="1">
      <c r="A18" s="21">
        <v>15</v>
      </c>
      <c r="B18" s="20" t="s">
        <v>67</v>
      </c>
      <c r="C18" s="27" t="s">
        <v>24</v>
      </c>
      <c r="D18" s="20" t="s">
        <v>69</v>
      </c>
      <c r="E18" s="26">
        <v>27</v>
      </c>
      <c r="F18" s="28" t="s">
        <v>68</v>
      </c>
    </row>
    <row r="19" spans="1:6" ht="22.5" customHeight="1">
      <c r="A19" s="21">
        <v>16</v>
      </c>
      <c r="B19" s="20" t="s">
        <v>70</v>
      </c>
      <c r="C19" s="27" t="s">
        <v>24</v>
      </c>
      <c r="D19" s="20" t="s">
        <v>71</v>
      </c>
      <c r="E19" s="26">
        <v>27</v>
      </c>
      <c r="F19" s="28" t="s">
        <v>72</v>
      </c>
    </row>
    <row r="20" spans="1:6" ht="22.5" customHeight="1">
      <c r="A20" s="21">
        <v>17</v>
      </c>
      <c r="B20" s="20" t="s">
        <v>73</v>
      </c>
      <c r="C20" s="27" t="s">
        <v>24</v>
      </c>
      <c r="D20" s="28" t="s">
        <v>74</v>
      </c>
      <c r="E20" s="26">
        <v>27</v>
      </c>
      <c r="F20" s="28" t="s">
        <v>75</v>
      </c>
    </row>
    <row r="21" spans="1:6" ht="22.5" customHeight="1">
      <c r="A21" s="21">
        <v>18</v>
      </c>
      <c r="B21" s="20" t="s">
        <v>76</v>
      </c>
      <c r="C21" s="27" t="s">
        <v>24</v>
      </c>
      <c r="D21" s="20" t="s">
        <v>77</v>
      </c>
      <c r="E21" s="26">
        <v>27</v>
      </c>
      <c r="F21" s="28" t="s">
        <v>78</v>
      </c>
    </row>
    <row r="22" spans="1:6" ht="22.5" customHeight="1">
      <c r="A22" s="21">
        <v>19</v>
      </c>
      <c r="B22" s="20" t="s">
        <v>79</v>
      </c>
      <c r="C22" s="27" t="s">
        <v>24</v>
      </c>
      <c r="D22" s="20" t="s">
        <v>80</v>
      </c>
      <c r="E22" s="26">
        <v>27</v>
      </c>
      <c r="F22" s="28" t="s">
        <v>81</v>
      </c>
    </row>
    <row r="23" spans="1:6" ht="22.5" customHeight="1">
      <c r="A23" s="21">
        <v>20</v>
      </c>
      <c r="B23" s="20" t="s">
        <v>82</v>
      </c>
      <c r="C23" s="27" t="s">
        <v>24</v>
      </c>
      <c r="D23" s="20" t="s">
        <v>83</v>
      </c>
      <c r="E23" s="26">
        <v>27</v>
      </c>
      <c r="F23" s="20" t="s">
        <v>84</v>
      </c>
    </row>
    <row r="24" spans="1:6" ht="22.5" customHeight="1">
      <c r="A24" s="21">
        <v>21</v>
      </c>
      <c r="B24" s="20" t="s">
        <v>85</v>
      </c>
      <c r="C24" s="27" t="s">
        <v>24</v>
      </c>
      <c r="D24" s="20" t="s">
        <v>86</v>
      </c>
      <c r="E24" s="26">
        <v>27</v>
      </c>
      <c r="F24" s="20" t="s">
        <v>84</v>
      </c>
    </row>
    <row r="25" spans="1:6" ht="22.5" customHeight="1">
      <c r="A25" s="21">
        <v>22</v>
      </c>
      <c r="B25" s="20" t="s">
        <v>87</v>
      </c>
      <c r="C25" s="27" t="s">
        <v>24</v>
      </c>
      <c r="D25" s="20" t="s">
        <v>88</v>
      </c>
      <c r="E25" s="26">
        <v>27</v>
      </c>
      <c r="F25" s="20" t="s">
        <v>89</v>
      </c>
    </row>
    <row r="26" spans="1:6" ht="22.5" customHeight="1">
      <c r="A26" s="21">
        <v>23</v>
      </c>
      <c r="B26" s="20" t="s">
        <v>90</v>
      </c>
      <c r="C26" s="27" t="s">
        <v>24</v>
      </c>
      <c r="D26" s="20" t="s">
        <v>91</v>
      </c>
      <c r="E26" s="26">
        <v>27</v>
      </c>
      <c r="F26" s="28" t="s">
        <v>92</v>
      </c>
    </row>
    <row r="27" spans="1:6" ht="22.5" customHeight="1">
      <c r="A27" s="21">
        <v>24</v>
      </c>
      <c r="B27" s="20" t="s">
        <v>93</v>
      </c>
      <c r="C27" s="27" t="s">
        <v>24</v>
      </c>
      <c r="D27" s="20" t="s">
        <v>94</v>
      </c>
      <c r="E27" s="26">
        <v>27</v>
      </c>
      <c r="F27" s="20" t="s">
        <v>95</v>
      </c>
    </row>
    <row r="28" spans="1:6" ht="22.5" customHeight="1">
      <c r="A28" s="21">
        <v>25</v>
      </c>
      <c r="B28" s="20" t="s">
        <v>96</v>
      </c>
      <c r="C28" s="27" t="s">
        <v>24</v>
      </c>
      <c r="D28" s="20" t="s">
        <v>97</v>
      </c>
      <c r="E28" s="26">
        <v>27</v>
      </c>
      <c r="F28" s="20" t="s">
        <v>98</v>
      </c>
    </row>
    <row r="29" spans="1:6" ht="22.5" customHeight="1">
      <c r="A29" s="21">
        <v>26</v>
      </c>
      <c r="B29" s="27" t="s">
        <v>99</v>
      </c>
      <c r="C29" s="27" t="s">
        <v>104</v>
      </c>
      <c r="D29" s="20" t="s">
        <v>100</v>
      </c>
      <c r="E29" s="26">
        <v>37</v>
      </c>
      <c r="F29" s="20" t="s">
        <v>101</v>
      </c>
    </row>
    <row r="30" spans="1:6" ht="22.5" customHeight="1">
      <c r="A30" s="21">
        <v>27</v>
      </c>
      <c r="B30" s="27" t="s">
        <v>102</v>
      </c>
      <c r="C30" s="27" t="s">
        <v>24</v>
      </c>
      <c r="D30" s="20" t="s">
        <v>103</v>
      </c>
      <c r="E30" s="26">
        <v>27</v>
      </c>
      <c r="F30" s="20" t="s">
        <v>33</v>
      </c>
    </row>
    <row r="31" spans="1:6" ht="22.5" customHeight="1">
      <c r="A31" s="21">
        <v>28</v>
      </c>
      <c r="B31" s="31" t="s">
        <v>105</v>
      </c>
      <c r="C31" s="32" t="s">
        <v>24</v>
      </c>
      <c r="D31" s="29" t="s">
        <v>106</v>
      </c>
      <c r="E31" s="30">
        <v>27</v>
      </c>
      <c r="F31" s="29" t="s">
        <v>107</v>
      </c>
    </row>
    <row r="32" spans="1:6" ht="21">
      <c r="A32" s="1"/>
      <c r="B32" s="48" t="s">
        <v>7</v>
      </c>
      <c r="C32" s="49"/>
      <c r="D32" s="22"/>
      <c r="E32" s="23">
        <f>SUM(E4:E31)</f>
        <v>766</v>
      </c>
      <c r="F32" s="24"/>
    </row>
    <row r="33" spans="1:7" ht="18.75">
      <c r="A33" s="46" t="s">
        <v>8</v>
      </c>
      <c r="B33" s="47"/>
      <c r="C33" s="5"/>
      <c r="D33" s="6" t="s">
        <v>9</v>
      </c>
      <c r="E33" s="6" t="s">
        <v>10</v>
      </c>
      <c r="F33" s="6" t="s">
        <v>11</v>
      </c>
      <c r="G33" s="6" t="s">
        <v>12</v>
      </c>
    </row>
    <row r="34" spans="1:7" ht="21">
      <c r="A34" s="7" t="s">
        <v>1</v>
      </c>
      <c r="B34" s="8" t="s">
        <v>13</v>
      </c>
      <c r="C34" s="9" t="s">
        <v>14</v>
      </c>
      <c r="D34" s="8" t="s">
        <v>15</v>
      </c>
      <c r="E34" s="1">
        <v>1</v>
      </c>
      <c r="F34" s="1">
        <v>37</v>
      </c>
      <c r="G34" s="10">
        <f>E34*F34</f>
        <v>37</v>
      </c>
    </row>
    <row r="35" spans="1:7" ht="18.75">
      <c r="A35" s="7">
        <v>1</v>
      </c>
      <c r="B35" s="8" t="s">
        <v>16</v>
      </c>
      <c r="C35" s="11">
        <v>1</v>
      </c>
      <c r="D35" s="8" t="s">
        <v>17</v>
      </c>
      <c r="E35" s="1">
        <v>27</v>
      </c>
      <c r="F35" s="1">
        <v>27</v>
      </c>
      <c r="G35" s="10">
        <f>E35*F35</f>
        <v>729</v>
      </c>
    </row>
    <row r="36" spans="1:7" ht="18.75">
      <c r="A36" s="7">
        <v>2</v>
      </c>
      <c r="B36" s="8" t="s">
        <v>109</v>
      </c>
      <c r="C36" s="11">
        <v>20</v>
      </c>
      <c r="D36" s="33" t="s">
        <v>108</v>
      </c>
      <c r="E36" s="34"/>
      <c r="F36" s="35"/>
      <c r="G36" s="36">
        <f>SUM(G34:G35)</f>
        <v>766</v>
      </c>
    </row>
    <row r="37" spans="1:7" ht="18.75">
      <c r="B37" s="12" t="s">
        <v>7</v>
      </c>
      <c r="C37" s="13">
        <f>C35+C36</f>
        <v>21</v>
      </c>
    </row>
    <row r="38" spans="1:7">
      <c r="B38" s="14"/>
      <c r="E38"/>
    </row>
    <row r="39" spans="1:7" ht="18.75">
      <c r="C39" s="2" t="s">
        <v>18</v>
      </c>
      <c r="D39" s="15">
        <f>G34+G35</f>
        <v>766</v>
      </c>
    </row>
    <row r="40" spans="1:7" ht="18.75">
      <c r="C40" s="2" t="s">
        <v>19</v>
      </c>
      <c r="D40" s="15">
        <f>C37</f>
        <v>21</v>
      </c>
    </row>
    <row r="41" spans="1:7" ht="18.75">
      <c r="C41" s="2" t="s">
        <v>20</v>
      </c>
      <c r="D41" s="4">
        <f>D39-D40</f>
        <v>745</v>
      </c>
    </row>
    <row r="43" spans="1:7" ht="21">
      <c r="B43" s="16" t="s">
        <v>21</v>
      </c>
      <c r="E43" s="17" t="s">
        <v>22</v>
      </c>
      <c r="F43" s="18"/>
    </row>
    <row r="44" spans="1:7" ht="21">
      <c r="B44" s="16" t="s">
        <v>110</v>
      </c>
      <c r="E44" s="16" t="s">
        <v>23</v>
      </c>
      <c r="F44" s="16"/>
    </row>
  </sheetData>
  <mergeCells count="5">
    <mergeCell ref="A1:B2"/>
    <mergeCell ref="C1:C2"/>
    <mergeCell ref="D1:F2"/>
    <mergeCell ref="A33:B33"/>
    <mergeCell ref="B32:C3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2024-01-10T11:43:37Z</dcterms:modified>
</cp:coreProperties>
</file>