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1"/>
  <c r="E24"/>
  <c r="G27"/>
  <c r="G26"/>
  <c r="G28"/>
  <c r="G29" l="1"/>
  <c r="D31" s="1"/>
  <c r="D32" l="1"/>
  <c r="D33" s="1"/>
</calcChain>
</file>

<file path=xl/sharedStrings.xml><?xml version="1.0" encoding="utf-8"?>
<sst xmlns="http://schemas.openxmlformats.org/spreadsheetml/2006/main" count="109" uniqueCount="95">
  <si>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</si>
  <si>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</si>
  <si>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</si>
  <si>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</si>
  <si>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</si>
  <si>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</si>
  <si>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</si>
  <si>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</si>
  <si>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</si>
  <si>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</si>
  <si>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</si>
  <si>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</si>
  <si>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</si>
  <si>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</si>
  <si>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</si>
  <si>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</si>
  <si>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</si>
  <si>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</si>
  <si>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</si>
  <si>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</si>
  <si>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</si>
  <si>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</si>
  <si>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</si>
  <si>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</si>
  <si>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Maxamed Ibraahim Mubarak </t>
  </si>
  <si>
    <t>BAJAJ-RE</t>
  </si>
  <si>
    <t>M3C715</t>
  </si>
  <si>
    <t>SW18145</t>
  </si>
  <si>
    <t>Salaado Cadow Maxamed </t>
  </si>
  <si>
    <t>M7B825</t>
  </si>
  <si>
    <t>SW18146</t>
  </si>
  <si>
    <t>MAXAMED CALI AADAN </t>
  </si>
  <si>
    <t>MOTO-RE</t>
  </si>
  <si>
    <t>M4A147</t>
  </si>
  <si>
    <t>SW18147</t>
  </si>
  <si>
    <t>Nuur Maxamed Xasan </t>
  </si>
  <si>
    <t xml:space="preserve">M3C531 </t>
  </si>
  <si>
    <t>SW18148</t>
  </si>
  <si>
    <t>Sheekh Cabdisaciiid Cali Cibaar </t>
  </si>
  <si>
    <t xml:space="preserve">TOYOTA-PREMIO </t>
  </si>
  <si>
    <t>AH5059</t>
  </si>
  <si>
    <t>SW18149</t>
  </si>
  <si>
    <t>C/QAADIR MUSE MAXAMED </t>
  </si>
  <si>
    <t xml:space="preserve">M2D891 </t>
  </si>
  <si>
    <t>AXMED C/CASIS AXMED </t>
  </si>
  <si>
    <t>M2B544</t>
  </si>
  <si>
    <t>SW18151</t>
  </si>
  <si>
    <t xml:space="preserve">KHADIIJO C/QAADIR MAXAMED  </t>
  </si>
  <si>
    <t xml:space="preserve">MOTO-RE </t>
  </si>
  <si>
    <t xml:space="preserve">M2C199 </t>
  </si>
  <si>
    <t>SW18152</t>
  </si>
  <si>
    <t>MAHAD CABDI AFRAX </t>
  </si>
  <si>
    <t>M2C990</t>
  </si>
  <si>
    <t>SW18153</t>
  </si>
  <si>
    <t xml:space="preserve">MAXAMED MAXAMUUD MAXAMED  </t>
  </si>
  <si>
    <t>M6C817</t>
  </si>
  <si>
    <t>SW18154</t>
  </si>
  <si>
    <t>YUSUF MAXAMED CUMAR </t>
  </si>
  <si>
    <t>FIAT-110</t>
  </si>
  <si>
    <t>AC0012</t>
  </si>
  <si>
    <t>SW18155</t>
  </si>
  <si>
    <t xml:space="preserve">C/RAXMAAN MAHDI ABDI  </t>
  </si>
  <si>
    <t>M1A594</t>
  </si>
  <si>
    <t>SW18144</t>
  </si>
  <si>
    <t xml:space="preserve">AXMED CUMAR MAXAMED  </t>
  </si>
  <si>
    <t xml:space="preserve">BAJAJ-RE </t>
  </si>
  <si>
    <t xml:space="preserve">M1A131 </t>
  </si>
  <si>
    <t>SW 18156</t>
  </si>
  <si>
    <t xml:space="preserve">ISAAQ MADOOWE ISAAQ  </t>
  </si>
  <si>
    <t>M3B506</t>
  </si>
  <si>
    <t>SW18157</t>
  </si>
  <si>
    <t>SACDIYO C/LAAHI XASAN </t>
  </si>
  <si>
    <t>M3D017</t>
  </si>
  <si>
    <t>SW18158</t>
  </si>
  <si>
    <t xml:space="preserve">MOHAMED AHMED MOHAMUD  </t>
  </si>
  <si>
    <t>TOYOTA-PREMIO</t>
  </si>
  <si>
    <t>AI1087</t>
  </si>
  <si>
    <t>SW18159</t>
  </si>
  <si>
    <t>MY BANK </t>
  </si>
  <si>
    <t xml:space="preserve">TOYOTA-NOAH </t>
  </si>
  <si>
    <t>AJ2123</t>
  </si>
  <si>
    <t>SW18160</t>
  </si>
  <si>
    <t xml:space="preserve">C/WALI AXMED AADAN  </t>
  </si>
  <si>
    <t xml:space="preserve">TOYOTA-HARRIER </t>
  </si>
  <si>
    <t>AJ6462</t>
  </si>
  <si>
    <t xml:space="preserve">SW18162 </t>
  </si>
  <si>
    <t xml:space="preserve">High Vehicle </t>
  </si>
  <si>
    <t>Light Vehicle</t>
  </si>
  <si>
    <t>C/FITAAX IBRAAHIM XASAN </t>
  </si>
  <si>
    <t xml:space="preserve">M2D970 </t>
  </si>
  <si>
    <t>SW4593Z</t>
  </si>
  <si>
    <t>MAXAMED MUXUDIIN QAYLSHE </t>
  </si>
  <si>
    <t>M3D095</t>
  </si>
  <si>
    <t>SALAHUDIN</t>
  </si>
  <si>
    <t>JABRIL HASSAN ABDIKARIM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</si>
</sst>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[$$-409]* #,##0.00_);_([$$-409]* \(#,##0.00\);_([$$-409]* &quot;-&quot;??_);_(@_)"/>
    <numFmt numFmtId="166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7" xfId="0" applyFont="1" applyBorder="1"/>
    <xf numFmtId="44" fontId="4" fillId="4" borderId="7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Fill="1" applyBorder="1"/>
    <xf numFmtId="0" fontId="8" fillId="0" borderId="7" xfId="0" applyFont="1" applyBorder="1"/>
    <xf numFmtId="165" fontId="4" fillId="0" borderId="7" xfId="0" applyNumberFormat="1" applyFont="1" applyBorder="1" applyAlignment="1">
      <alignment horizontal="center" vertical="center"/>
    </xf>
    <xf numFmtId="44" fontId="4" fillId="0" borderId="7" xfId="1" applyFont="1" applyBorder="1"/>
    <xf numFmtId="0" fontId="4" fillId="3" borderId="7" xfId="0" applyFont="1" applyFill="1" applyBorder="1"/>
    <xf numFmtId="44" fontId="4" fillId="4" borderId="7" xfId="1" applyFont="1" applyFill="1" applyBorder="1"/>
    <xf numFmtId="0" fontId="0" fillId="0" borderId="0" xfId="0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3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7" fillId="0" borderId="6" xfId="1" applyFont="1" applyBorder="1" applyAlignment="1">
      <alignment horizontal="center" vertical="center"/>
    </xf>
    <xf numFmtId="0" fontId="9" fillId="0" borderId="6" xfId="0" applyFont="1" applyBorder="1"/>
    <xf numFmtId="0" fontId="11" fillId="3" borderId="7" xfId="0" applyFont="1" applyFill="1" applyBorder="1" applyAlignment="1">
      <alignment wrapText="1"/>
    </xf>
    <xf numFmtId="44" fontId="11" fillId="3" borderId="7" xfId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11" fillId="3" borderId="6" xfId="0" applyFont="1" applyFill="1" applyBorder="1"/>
    <xf numFmtId="0" fontId="11" fillId="3" borderId="6" xfId="0" applyFont="1" applyFill="1" applyBorder="1" applyAlignment="1">
      <alignment vertical="center" wrapText="1"/>
    </xf>
    <xf numFmtId="44" fontId="11" fillId="3" borderId="6" xfId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7" xfId="0" applyNumberFormat="1" applyFont="1" applyFill="1" applyBorder="1"/>
    <xf numFmtId="7" fontId="11" fillId="3" borderId="7" xfId="2" applyNumberFormat="1" applyFont="1" applyFill="1" applyBorder="1" applyAlignment="1">
      <alignment horizontal="center" vertical="center"/>
    </xf>
    <xf numFmtId="166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9" zoomScale="85" zoomScaleNormal="85" workbookViewId="0">
      <selection activeCell="B38" sqref="B38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9" t="s">
        <v>0</v>
      </c>
      <c r="B1" s="40"/>
      <c r="C1" s="43"/>
      <c r="D1" s="39">
        <v>45267</v>
      </c>
      <c r="E1" s="45"/>
      <c r="F1" s="40"/>
    </row>
    <row r="2" spans="1:6" ht="15" customHeight="1">
      <c r="A2" s="41"/>
      <c r="B2" s="42"/>
      <c r="C2" s="44"/>
      <c r="D2" s="41"/>
      <c r="E2" s="46"/>
      <c r="F2" s="42"/>
    </row>
    <row r="3" spans="1:6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1">
        <v>1</v>
      </c>
      <c r="B4" s="26" t="s">
        <v>24</v>
      </c>
      <c r="C4" s="26" t="s">
        <v>25</v>
      </c>
      <c r="D4" s="20" t="s">
        <v>26</v>
      </c>
      <c r="E4" s="27">
        <v>27</v>
      </c>
      <c r="F4" s="20" t="s">
        <v>27</v>
      </c>
    </row>
    <row r="5" spans="1:6" ht="21">
      <c r="A5" s="21">
        <v>2</v>
      </c>
      <c r="B5" s="26" t="s">
        <v>28</v>
      </c>
      <c r="C5" s="28" t="s">
        <v>25</v>
      </c>
      <c r="D5" s="20" t="s">
        <v>29</v>
      </c>
      <c r="E5" s="37">
        <v>27</v>
      </c>
      <c r="F5" s="20" t="s">
        <v>30</v>
      </c>
    </row>
    <row r="6" spans="1:6" ht="21">
      <c r="A6" s="21">
        <v>3</v>
      </c>
      <c r="B6" s="26" t="s">
        <v>31</v>
      </c>
      <c r="C6" s="26" t="s">
        <v>32</v>
      </c>
      <c r="D6" s="20" t="s">
        <v>33</v>
      </c>
      <c r="E6" s="27">
        <v>27</v>
      </c>
      <c r="F6" s="20" t="s">
        <v>34</v>
      </c>
    </row>
    <row r="7" spans="1:6" ht="21">
      <c r="A7" s="21">
        <v>4</v>
      </c>
      <c r="B7" s="26" t="s">
        <v>35</v>
      </c>
      <c r="C7" s="26" t="s">
        <v>25</v>
      </c>
      <c r="D7" s="20" t="s">
        <v>36</v>
      </c>
      <c r="E7" s="27">
        <v>27</v>
      </c>
      <c r="F7" s="20" t="s">
        <v>37</v>
      </c>
    </row>
    <row r="8" spans="1:6" ht="21">
      <c r="A8" s="21">
        <v>5</v>
      </c>
      <c r="B8" s="28" t="s">
        <v>38</v>
      </c>
      <c r="C8" s="26" t="s">
        <v>39</v>
      </c>
      <c r="D8" s="26" t="s">
        <v>40</v>
      </c>
      <c r="E8" s="27">
        <v>37</v>
      </c>
      <c r="F8" s="20" t="s">
        <v>41</v>
      </c>
    </row>
    <row r="9" spans="1:6" ht="21">
      <c r="A9" s="21">
        <v>6</v>
      </c>
      <c r="B9" s="28" t="s">
        <v>42</v>
      </c>
      <c r="C9" s="29" t="s">
        <v>32</v>
      </c>
      <c r="D9" s="20" t="s">
        <v>43</v>
      </c>
      <c r="E9" s="27">
        <v>27</v>
      </c>
      <c r="F9" s="29" t="s">
        <v>41</v>
      </c>
    </row>
    <row r="10" spans="1:6" ht="21">
      <c r="A10" s="21">
        <v>7</v>
      </c>
      <c r="B10" s="28" t="s">
        <v>44</v>
      </c>
      <c r="C10" s="28" t="s">
        <v>32</v>
      </c>
      <c r="D10" s="20" t="s">
        <v>45</v>
      </c>
      <c r="E10" s="27">
        <v>27</v>
      </c>
      <c r="F10" s="20" t="s">
        <v>46</v>
      </c>
    </row>
    <row r="11" spans="1:6" ht="21">
      <c r="A11" s="21">
        <v>8</v>
      </c>
      <c r="B11" s="28" t="s">
        <v>47</v>
      </c>
      <c r="C11" s="28" t="s">
        <v>48</v>
      </c>
      <c r="D11" s="20" t="s">
        <v>49</v>
      </c>
      <c r="E11" s="27">
        <v>27</v>
      </c>
      <c r="F11" s="20" t="s">
        <v>50</v>
      </c>
    </row>
    <row r="12" spans="1:6" ht="21">
      <c r="A12" s="21">
        <v>9</v>
      </c>
      <c r="B12" s="28" t="s">
        <v>51</v>
      </c>
      <c r="C12" s="28" t="s">
        <v>48</v>
      </c>
      <c r="D12" s="28" t="s">
        <v>52</v>
      </c>
      <c r="E12" s="27">
        <v>27</v>
      </c>
      <c r="F12" s="20" t="s">
        <v>53</v>
      </c>
    </row>
    <row r="13" spans="1:6" ht="21">
      <c r="A13" s="21">
        <v>10</v>
      </c>
      <c r="B13" s="28" t="s">
        <v>54</v>
      </c>
      <c r="C13" s="28" t="s">
        <v>32</v>
      </c>
      <c r="D13" s="20" t="s">
        <v>55</v>
      </c>
      <c r="E13" s="27">
        <v>27</v>
      </c>
      <c r="F13" s="20" t="s">
        <v>56</v>
      </c>
    </row>
    <row r="14" spans="1:6" ht="21">
      <c r="A14" s="21">
        <v>11</v>
      </c>
      <c r="B14" s="28" t="s">
        <v>57</v>
      </c>
      <c r="C14" s="28" t="s">
        <v>58</v>
      </c>
      <c r="D14" s="20" t="s">
        <v>59</v>
      </c>
      <c r="E14" s="27">
        <v>47</v>
      </c>
      <c r="F14" s="20" t="s">
        <v>60</v>
      </c>
    </row>
    <row r="15" spans="1:6" ht="21">
      <c r="A15" s="21">
        <v>12</v>
      </c>
      <c r="B15" s="28" t="s">
        <v>61</v>
      </c>
      <c r="C15" s="28" t="s">
        <v>48</v>
      </c>
      <c r="D15" s="20" t="s">
        <v>62</v>
      </c>
      <c r="E15" s="27">
        <v>27</v>
      </c>
      <c r="F15" s="20" t="s">
        <v>63</v>
      </c>
    </row>
    <row r="16" spans="1:6" ht="21">
      <c r="A16" s="21">
        <v>13</v>
      </c>
      <c r="B16" s="28" t="s">
        <v>64</v>
      </c>
      <c r="C16" s="28" t="s">
        <v>65</v>
      </c>
      <c r="D16" s="20" t="s">
        <v>66</v>
      </c>
      <c r="E16" s="27">
        <v>27</v>
      </c>
      <c r="F16" s="20" t="s">
        <v>67</v>
      </c>
    </row>
    <row r="17" spans="1:10" ht="21">
      <c r="A17" s="21">
        <v>14</v>
      </c>
      <c r="B17" s="28" t="s">
        <v>68</v>
      </c>
      <c r="C17" s="28" t="s">
        <v>48</v>
      </c>
      <c r="D17" s="20" t="s">
        <v>69</v>
      </c>
      <c r="E17" s="27">
        <v>27</v>
      </c>
      <c r="F17" s="20" t="s">
        <v>70</v>
      </c>
    </row>
    <row r="18" spans="1:10" ht="21">
      <c r="A18" s="21">
        <v>15</v>
      </c>
      <c r="B18" s="28" t="s">
        <v>71</v>
      </c>
      <c r="C18" s="28" t="s">
        <v>32</v>
      </c>
      <c r="D18" s="20" t="s">
        <v>72</v>
      </c>
      <c r="E18" s="27">
        <v>27</v>
      </c>
      <c r="F18" s="29" t="s">
        <v>73</v>
      </c>
      <c r="J18" s="19"/>
    </row>
    <row r="19" spans="1:10" ht="21">
      <c r="A19" s="21">
        <v>16</v>
      </c>
      <c r="B19" s="28" t="s">
        <v>74</v>
      </c>
      <c r="C19" s="28" t="s">
        <v>75</v>
      </c>
      <c r="D19" s="20" t="s">
        <v>76</v>
      </c>
      <c r="E19" s="27">
        <v>37</v>
      </c>
      <c r="F19" s="20" t="s">
        <v>77</v>
      </c>
    </row>
    <row r="20" spans="1:10" ht="21">
      <c r="A20" s="21">
        <v>17</v>
      </c>
      <c r="B20" s="20" t="s">
        <v>78</v>
      </c>
      <c r="C20" s="28" t="s">
        <v>79</v>
      </c>
      <c r="D20" s="20" t="s">
        <v>80</v>
      </c>
      <c r="E20" s="27">
        <v>37</v>
      </c>
      <c r="F20" s="20" t="s">
        <v>81</v>
      </c>
    </row>
    <row r="21" spans="1:10" ht="21">
      <c r="A21" s="21">
        <v>18</v>
      </c>
      <c r="B21" s="30" t="s">
        <v>82</v>
      </c>
      <c r="C21" s="31" t="s">
        <v>83</v>
      </c>
      <c r="D21" s="30" t="s">
        <v>84</v>
      </c>
      <c r="E21" s="32">
        <v>37</v>
      </c>
      <c r="F21" s="30" t="s">
        <v>85</v>
      </c>
    </row>
    <row r="22" spans="1:10" ht="21">
      <c r="A22" s="21">
        <v>19</v>
      </c>
      <c r="B22" s="30" t="s">
        <v>88</v>
      </c>
      <c r="C22" s="31" t="s">
        <v>48</v>
      </c>
      <c r="D22" s="30" t="s">
        <v>89</v>
      </c>
      <c r="E22" s="32">
        <v>27</v>
      </c>
      <c r="F22" s="30" t="s">
        <v>90</v>
      </c>
    </row>
    <row r="23" spans="1:10" ht="21">
      <c r="A23" s="21">
        <v>20</v>
      </c>
      <c r="B23" s="30" t="s">
        <v>91</v>
      </c>
      <c r="C23" s="31" t="s">
        <v>48</v>
      </c>
      <c r="D23" s="30" t="s">
        <v>92</v>
      </c>
      <c r="E23" s="32">
        <v>27</v>
      </c>
      <c r="F23" s="30" t="s">
        <v>90</v>
      </c>
    </row>
    <row r="24" spans="1:10" ht="21">
      <c r="A24" s="1"/>
      <c r="B24" s="22"/>
      <c r="C24" s="22"/>
      <c r="D24" s="23"/>
      <c r="E24" s="24">
        <f>SUM(E4:E23)</f>
        <v>600</v>
      </c>
      <c r="F24" s="25"/>
    </row>
    <row r="25" spans="1:10" ht="18.75">
      <c r="A25" s="47" t="s">
        <v>8</v>
      </c>
      <c r="B25" s="48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10" ht="21">
      <c r="A26" s="7" t="s">
        <v>1</v>
      </c>
      <c r="B26" s="8" t="s">
        <v>13</v>
      </c>
      <c r="C26" s="9" t="s">
        <v>14</v>
      </c>
      <c r="D26" s="8" t="s">
        <v>86</v>
      </c>
      <c r="E26" s="1">
        <v>1</v>
      </c>
      <c r="F26" s="1">
        <v>47</v>
      </c>
      <c r="G26" s="10">
        <f>E26*F26</f>
        <v>47</v>
      </c>
    </row>
    <row r="27" spans="1:10" ht="18.75">
      <c r="A27" s="7">
        <v>1</v>
      </c>
      <c r="B27" s="8" t="s">
        <v>15</v>
      </c>
      <c r="C27" s="11">
        <v>237</v>
      </c>
      <c r="D27" s="8" t="s">
        <v>87</v>
      </c>
      <c r="E27" s="1">
        <v>4</v>
      </c>
      <c r="F27" s="1">
        <v>37</v>
      </c>
      <c r="G27" s="1">
        <f>E27*F27</f>
        <v>148</v>
      </c>
      <c r="H27" s="38"/>
    </row>
    <row r="28" spans="1:10" ht="18.75">
      <c r="A28" s="7">
        <v>2</v>
      </c>
      <c r="B28" s="8" t="s">
        <v>93</v>
      </c>
      <c r="C28" s="11">
        <v>50</v>
      </c>
      <c r="D28" s="8" t="s">
        <v>16</v>
      </c>
      <c r="E28" s="1">
        <v>15</v>
      </c>
      <c r="F28" s="1">
        <v>27</v>
      </c>
      <c r="G28" s="1">
        <f>E28*F28</f>
        <v>405</v>
      </c>
    </row>
    <row r="29" spans="1:10" ht="18.75">
      <c r="B29" s="12" t="s">
        <v>7</v>
      </c>
      <c r="C29" s="13">
        <f>C27+C28</f>
        <v>287</v>
      </c>
      <c r="D29" s="33" t="s">
        <v>23</v>
      </c>
      <c r="E29" s="34"/>
      <c r="F29" s="35"/>
      <c r="G29" s="36">
        <f>SUM(G26:G28)</f>
        <v>600</v>
      </c>
    </row>
    <row r="30" spans="1:10">
      <c r="B30" s="14"/>
      <c r="E30"/>
    </row>
    <row r="31" spans="1:10" ht="18.75">
      <c r="C31" s="2" t="s">
        <v>17</v>
      </c>
      <c r="D31" s="15">
        <f>G29</f>
        <v>600</v>
      </c>
    </row>
    <row r="32" spans="1:10" ht="18.75">
      <c r="C32" s="2" t="s">
        <v>18</v>
      </c>
      <c r="D32" s="15">
        <f>C29</f>
        <v>287</v>
      </c>
    </row>
    <row r="33" spans="2:6" ht="18.75">
      <c r="C33" s="2" t="s">
        <v>19</v>
      </c>
      <c r="D33" s="4">
        <f>D31-D32</f>
        <v>313</v>
      </c>
    </row>
    <row r="35" spans="2:6" ht="21">
      <c r="B35" s="16" t="s">
        <v>20</v>
      </c>
      <c r="E35" s="17" t="s">
        <v>21</v>
      </c>
      <c r="F35" s="18"/>
    </row>
    <row r="36" spans="2:6" ht="21">
      <c r="B36" s="16" t="s">
        <v>94</v>
      </c>
      <c r="E36" s="16" t="s">
        <v>22</v>
      </c>
      <c r="F36" s="16"/>
    </row>
  </sheetData>
  <mergeCells count="4">
    <mergeCell ref="A1:B2"/>
    <mergeCell ref="C1:C2"/>
    <mergeCell ref="D1:F2"/>
    <mergeCell ref="A25:B2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2024-01-10T11:43:58Z</dcterms:modified>
</cp:coreProperties>
</file>