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0" documentId="8_{41B6AD49-0C34-495C-98FA-92F104762F1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B10" i="1"/>
  <c r="B18" i="1" s="1"/>
  <c r="B45" i="1" s="1"/>
</calcChain>
</file>

<file path=xl/sharedStrings.xml><?xml version="1.0" encoding="utf-8"?>
<sst xmlns="http://schemas.openxmlformats.org/spreadsheetml/2006/main" count="39" uniqueCount="38">
  <si>
    <t>Income</t>
  </si>
  <si>
    <t>MOT Service Fee</t>
  </si>
  <si>
    <t>CLOSED BALANCE</t>
  </si>
  <si>
    <t>Total Income</t>
  </si>
  <si>
    <t>Cost of Goods Sold</t>
  </si>
  <si>
    <t>Direct Costs (Commission)</t>
  </si>
  <si>
    <t>Sports</t>
  </si>
  <si>
    <t>Traffico</t>
  </si>
  <si>
    <t>W/Gaadiidka</t>
  </si>
  <si>
    <t>Total Direct Costs (Commission)</t>
  </si>
  <si>
    <t>Total COGS</t>
  </si>
  <si>
    <t>Gross Profit</t>
  </si>
  <si>
    <t>Expense</t>
  </si>
  <si>
    <t>AADAN</t>
  </si>
  <si>
    <t>AADAN WAAYEEL</t>
  </si>
  <si>
    <t>AFUUFOW</t>
  </si>
  <si>
    <t>ALBAABKA GARAASHKA</t>
  </si>
  <si>
    <t>DISCOUNT</t>
  </si>
  <si>
    <t>ENG YUUSUF</t>
  </si>
  <si>
    <t>FUEL EXPENSE</t>
  </si>
  <si>
    <t>JABRIIL</t>
  </si>
  <si>
    <t>KORONTO</t>
  </si>
  <si>
    <t>MOWLIID</t>
  </si>
  <si>
    <t>MUUSE KHEYR</t>
  </si>
  <si>
    <t>SALAAD GAAB</t>
  </si>
  <si>
    <t>SALARY EXPENSE</t>
  </si>
  <si>
    <t>TALIYE BAABOOW</t>
  </si>
  <si>
    <t>TRAFFICO MARCH</t>
  </si>
  <si>
    <t>XANAFI</t>
  </si>
  <si>
    <t>XAQAL EID</t>
  </si>
  <si>
    <t>ABDINASIR SHIRWAC</t>
  </si>
  <si>
    <t>QOONO</t>
  </si>
  <si>
    <t>CUSSMAAN</t>
  </si>
  <si>
    <t>NURADIIN</t>
  </si>
  <si>
    <t>AXMED SHIRWAC</t>
  </si>
  <si>
    <t>ABDULLHI CALI</t>
  </si>
  <si>
    <t>Total Expense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</si>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</sst>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0"/>
      <color rgb="FF323232"/>
      <name val="Arial"/>
      <family val="2"/>
    </font>
    <font>
      <sz val="10"/>
      <color rgb="FF323232"/>
      <name val="Arial"/>
      <family val="2"/>
    </font>
    <font>
      <b/>
      <sz val="10"/>
      <color rgb="FF000000"/>
      <name val="Arial"/>
      <charset val="1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/>
    <xf numFmtId="16" fontId="1" fillId="0" borderId="1" xfId="0" applyNumberFormat="1" applyFont="1" applyFill="1" applyBorder="1" applyAlignment="1"/>
    <xf numFmtId="0" fontId="2" fillId="0" borderId="1" xfId="0" applyFont="1" applyFill="1" applyBorder="1" applyAlignment="1"/>
    <xf numFmtId="4" fontId="2" fillId="0" borderId="1" xfId="0" applyNumberFormat="1" applyFont="1" applyFill="1" applyBorder="1" applyAlignment="1"/>
    <xf numFmtId="0" fontId="1" fillId="0" borderId="4" xfId="0" applyFont="1" applyFill="1" applyBorder="1" applyAlignment="1"/>
    <xf numFmtId="0" fontId="3" fillId="0" borderId="1" xfId="0" applyFont="1" applyBorder="1"/>
    <xf numFmtId="0" fontId="2" fillId="0" borderId="2" xfId="0" applyFont="1" applyFill="1" applyBorder="1" applyAlignment="1"/>
    <xf numFmtId="0" fontId="4" fillId="2" borderId="1" xfId="0" applyFont="1" applyFill="1" applyBorder="1" applyAlignment="1"/>
    <xf numFmtId="0" fontId="4" fillId="2" borderId="3" xfId="0" applyFont="1" applyFill="1" applyBorder="1" applyAlignment="1"/>
    <xf numFmtId="4" fontId="1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581025</xdr:colOff>
      <xdr:row>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D6EA0E-C065-BF3E-F5D5-12FB43AAE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24250" cy="94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45"/>
  <sheetViews>
    <sheetView tabSelected="1" workbookViewId="0">
      <selection activeCell="D40" sqref="D40"/>
    </sheetView>
  </sheetViews>
  <sheetFormatPr defaultRowHeight="15"/>
  <cols>
    <col min="1" max="1" width="44.140625" bestFit="1" customWidth="1"/>
    <col min="2" max="2" width="13.5703125" bestFit="1" customWidth="1"/>
  </cols>
  <sheetData>
    <row r="6" spans="1:2">
      <c r="A6" s="1"/>
      <c r="B6" s="2">
        <v>45406</v>
      </c>
    </row>
    <row r="7" spans="1:2">
      <c r="A7" s="1" t="s">
        <v>0</v>
      </c>
      <c r="B7" s="3"/>
    </row>
    <row r="8" spans="1:2">
      <c r="A8" s="1" t="s">
        <v>1</v>
      </c>
      <c r="B8" s="4">
        <v>19984</v>
      </c>
    </row>
    <row r="9" spans="1:2">
      <c r="A9" s="1" t="s">
        <v>2</v>
      </c>
      <c r="B9" s="4">
        <v>112.08</v>
      </c>
    </row>
    <row r="10" spans="1:2">
      <c r="A10" s="1" t="s">
        <v>3</v>
      </c>
      <c r="B10" s="4">
        <f>B8+B9</f>
        <v>20096.080000000002</v>
      </c>
    </row>
    <row r="11" spans="1:2">
      <c r="A11" s="1" t="s">
        <v>4</v>
      </c>
      <c r="B11" s="3"/>
    </row>
    <row r="12" spans="1:2">
      <c r="A12" s="1" t="s">
        <v>5</v>
      </c>
      <c r="B12" s="3"/>
    </row>
    <row r="13" spans="1:2">
      <c r="A13" s="1" t="s">
        <v>6</v>
      </c>
      <c r="B13" s="4">
        <v>1064</v>
      </c>
    </row>
    <row r="14" spans="1:2">
      <c r="A14" s="1" t="s">
        <v>7</v>
      </c>
      <c r="B14" s="4">
        <v>2054</v>
      </c>
    </row>
    <row r="15" spans="1:2">
      <c r="A15" s="1" t="s">
        <v>8</v>
      </c>
      <c r="B15" s="4">
        <v>2455</v>
      </c>
    </row>
    <row r="16" spans="1:2">
      <c r="A16" s="1" t="s">
        <v>9</v>
      </c>
      <c r="B16" s="4">
        <v>5573</v>
      </c>
    </row>
    <row r="17" spans="1:2">
      <c r="A17" s="1" t="s">
        <v>10</v>
      </c>
      <c r="B17" s="4">
        <v>5573</v>
      </c>
    </row>
    <row r="18" spans="1:2">
      <c r="A18" s="1" t="s">
        <v>11</v>
      </c>
      <c r="B18" s="4">
        <f>B10-B17</f>
        <v>14523.080000000002</v>
      </c>
    </row>
    <row r="19" spans="1:2">
      <c r="A19" s="1" t="s">
        <v>12</v>
      </c>
      <c r="B19" s="3"/>
    </row>
    <row r="20" spans="1:2">
      <c r="A20" s="1" t="s">
        <v>13</v>
      </c>
      <c r="B20" s="3">
        <v>10</v>
      </c>
    </row>
    <row r="21" spans="1:2">
      <c r="A21" s="1" t="s">
        <v>14</v>
      </c>
      <c r="B21" s="3">
        <v>20</v>
      </c>
    </row>
    <row r="22" spans="1:2">
      <c r="A22" s="1" t="s">
        <v>15</v>
      </c>
      <c r="B22" s="3">
        <v>100</v>
      </c>
    </row>
    <row r="23" spans="1:2">
      <c r="A23" s="1" t="s">
        <v>16</v>
      </c>
      <c r="B23" s="3">
        <v>83</v>
      </c>
    </row>
    <row r="24" spans="1:2">
      <c r="A24" s="1" t="s">
        <v>17</v>
      </c>
      <c r="B24" s="4">
        <v>1094</v>
      </c>
    </row>
    <row r="25" spans="1:2">
      <c r="A25" s="1" t="s">
        <v>18</v>
      </c>
      <c r="B25" s="3">
        <v>168</v>
      </c>
    </row>
    <row r="26" spans="1:2">
      <c r="A26" s="1" t="s">
        <v>19</v>
      </c>
      <c r="B26" s="3">
        <v>425</v>
      </c>
    </row>
    <row r="27" spans="1:2">
      <c r="A27" s="1" t="s">
        <v>20</v>
      </c>
      <c r="B27" s="3">
        <v>700</v>
      </c>
    </row>
    <row r="28" spans="1:2">
      <c r="A28" s="1" t="s">
        <v>21</v>
      </c>
      <c r="B28" s="3">
        <v>200</v>
      </c>
    </row>
    <row r="29" spans="1:2">
      <c r="A29" s="1" t="s">
        <v>22</v>
      </c>
      <c r="B29" s="3">
        <v>37</v>
      </c>
    </row>
    <row r="30" spans="1:2">
      <c r="A30" s="1" t="s">
        <v>23</v>
      </c>
      <c r="B30" s="3">
        <v>574</v>
      </c>
    </row>
    <row r="31" spans="1:2">
      <c r="A31" s="1" t="s">
        <v>24</v>
      </c>
      <c r="B31" s="3">
        <v>50</v>
      </c>
    </row>
    <row r="32" spans="1:2">
      <c r="A32" s="1" t="s">
        <v>25</v>
      </c>
      <c r="B32" s="4">
        <v>4700</v>
      </c>
    </row>
    <row r="33" spans="1:2">
      <c r="A33" s="1" t="s">
        <v>26</v>
      </c>
      <c r="B33" s="3">
        <v>250</v>
      </c>
    </row>
    <row r="34" spans="1:2">
      <c r="A34" s="1" t="s">
        <v>27</v>
      </c>
      <c r="B34" s="3">
        <v>60</v>
      </c>
    </row>
    <row r="35" spans="1:2">
      <c r="A35" s="1" t="s">
        <v>28</v>
      </c>
      <c r="B35" s="3">
        <v>508</v>
      </c>
    </row>
    <row r="36" spans="1:2">
      <c r="A36" s="5" t="s">
        <v>29</v>
      </c>
      <c r="B36" s="3">
        <v>470</v>
      </c>
    </row>
    <row r="37" spans="1:2">
      <c r="A37" s="6" t="s">
        <v>30</v>
      </c>
      <c r="B37" s="7">
        <v>745</v>
      </c>
    </row>
    <row r="38" spans="1:2">
      <c r="A38" s="8" t="s">
        <v>31</v>
      </c>
      <c r="B38" s="7">
        <v>745</v>
      </c>
    </row>
    <row r="39" spans="1:2">
      <c r="A39" s="9" t="s">
        <v>32</v>
      </c>
      <c r="B39" s="7">
        <v>745</v>
      </c>
    </row>
    <row r="40" spans="1:2">
      <c r="A40" s="9" t="s">
        <v>33</v>
      </c>
      <c r="B40" s="7">
        <v>745</v>
      </c>
    </row>
    <row r="41" spans="1:2">
      <c r="A41" s="9" t="s">
        <v>28</v>
      </c>
      <c r="B41" s="3">
        <v>599</v>
      </c>
    </row>
    <row r="42" spans="1:2">
      <c r="A42" s="9" t="s">
        <v>34</v>
      </c>
      <c r="B42" s="3">
        <v>745</v>
      </c>
    </row>
    <row r="43" spans="1:2">
      <c r="A43" s="9" t="s">
        <v>35</v>
      </c>
      <c r="B43" s="3">
        <v>745</v>
      </c>
    </row>
    <row r="44" spans="1:2">
      <c r="A44" s="1" t="s">
        <v>36</v>
      </c>
      <c r="B44" s="4">
        <f>SUM(B20:B43)</f>
        <v>14518</v>
      </c>
    </row>
    <row r="45" spans="1:2">
      <c r="A45" s="1" t="s">
        <v>37</v>
      </c>
      <c r="B45" s="10">
        <f>B18-B44</f>
        <v>5.0800000000017462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2024-05-01T06:13:37Z</dcterms:created>
  <dcterms:modified xsi:type="dcterms:W3CDTF">2024-05-01T07:10:19Z</dcterms:modified>
  <cp:category/>
  <cp:contentStatus/>
</cp:coreProperties>
</file>