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G27"/>
  <c r="G28"/>
  <c r="G29" l="1"/>
  <c r="C29" l="1"/>
  <c r="G30"/>
  <c r="D32" l="1"/>
  <c r="D31" l="1"/>
  <c r="D33" s="1"/>
</calcChain>
</file>

<file path=xl/sharedStrings.xml><?xml version="1.0" encoding="utf-8"?>
<sst xmlns="http://schemas.openxmlformats.org/spreadsheetml/2006/main" count="112" uniqueCount="102">
  <si>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</si>
  <si>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</si>
  <si>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</si>
  <si>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</si>
  <si>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</si>
  <si>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</si>
  <si>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</si>
  <si>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</si>
  <si>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</si>
  <si>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</si>
  <si>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</si>
  <si>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</si>
  <si>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</si>
  <si>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</si>
  <si>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</si>
  <si>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</si>
  <si>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</si>
  <si>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</si>
  <si>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</si>
  <si>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</si>
  <si>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</si>
  <si>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</si>
  <si>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</si>
  <si>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</si>
  <si>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</si>
  <si>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</si>
  <si>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</si>
  <si>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</si>
  <si>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TOYOTA-PAREMIO </t>
  </si>
  <si>
    <t xml:space="preserve">TOYOTA-ALLION </t>
  </si>
  <si>
    <t xml:space="preserve">TOYOTA-SPACIO </t>
  </si>
  <si>
    <t xml:space="preserve">TOYOTA-NOAH </t>
  </si>
  <si>
    <t xml:space="preserve">Hadraawi Trading Est  </t>
  </si>
  <si>
    <t xml:space="preserve">NISSAN-CARAVAN </t>
  </si>
  <si>
    <t>SW20119</t>
  </si>
  <si>
    <t>AJ3469</t>
  </si>
  <si>
    <t>SW20120</t>
  </si>
  <si>
    <t>AH9839</t>
  </si>
  <si>
    <t>SW20121</t>
  </si>
  <si>
    <t>AJ3942</t>
  </si>
  <si>
    <t xml:space="preserve">HATRAAWI TRADIN ESTAB LISHMENT  </t>
  </si>
  <si>
    <t xml:space="preserve">MITSUBISHI-mitubihi </t>
  </si>
  <si>
    <t>SW20122</t>
  </si>
  <si>
    <t>AF4438</t>
  </si>
  <si>
    <t xml:space="preserve">HAWO MAXAMED OSOBLE  </t>
  </si>
  <si>
    <t xml:space="preserve">TOYOTA-CAROLLA </t>
  </si>
  <si>
    <t>SW20123</t>
  </si>
  <si>
    <t>AG4030</t>
  </si>
  <si>
    <t xml:space="preserve">AL-HAYAT MARKET  </t>
  </si>
  <si>
    <t>SW20124</t>
  </si>
  <si>
    <t>AI8757</t>
  </si>
  <si>
    <t xml:space="preserve">SAFA GROUP  </t>
  </si>
  <si>
    <t xml:space="preserve">TOYOTA-FEILDER </t>
  </si>
  <si>
    <t>SW20125</t>
  </si>
  <si>
    <t>AG5540</t>
  </si>
  <si>
    <t xml:space="preserve">TOYOTA-DYNA </t>
  </si>
  <si>
    <t>SW20126</t>
  </si>
  <si>
    <t>AJ8068</t>
  </si>
  <si>
    <t xml:space="preserve">MAXAMED SH. CABDI XAAMUD  </t>
  </si>
  <si>
    <t xml:space="preserve">TOYOTA-KLUGER </t>
  </si>
  <si>
    <t>SW20127</t>
  </si>
  <si>
    <t>AH7495</t>
  </si>
  <si>
    <t xml:space="preserve">CALI MAXAMED XASAN  </t>
  </si>
  <si>
    <t>SW4593Z</t>
  </si>
  <si>
    <t>AF7042</t>
  </si>
  <si>
    <t xml:space="preserve">MAXAMED CALI KULMIYE  </t>
  </si>
  <si>
    <t>AH3956</t>
  </si>
  <si>
    <t xml:space="preserve">AHMED MAXAMED CALI  </t>
  </si>
  <si>
    <t xml:space="preserve">TOYOTA-PREMIO </t>
  </si>
  <si>
    <t>SW20130</t>
  </si>
  <si>
    <t xml:space="preserve">AJ4627 </t>
  </si>
  <si>
    <t xml:space="preserve">BULE SKAY ENERGY  </t>
  </si>
  <si>
    <t>SW0000B</t>
  </si>
  <si>
    <t>AI8206</t>
  </si>
  <si>
    <t xml:space="preserve">C/RISAAQ CALI SAALAX  </t>
  </si>
  <si>
    <t xml:space="preserve">TOYOTA-HARRIER </t>
  </si>
  <si>
    <t>SW000B</t>
  </si>
  <si>
    <t>AE9538</t>
  </si>
  <si>
    <t xml:space="preserve">BASHIIR AXMED MAXAMED  </t>
  </si>
  <si>
    <t>AG5512</t>
  </si>
  <si>
    <t xml:space="preserve">Farxiyo cabdi cali  </t>
  </si>
  <si>
    <t xml:space="preserve">TOYOTA-COROLA </t>
  </si>
  <si>
    <t>SW20131</t>
  </si>
  <si>
    <t>AI8657</t>
  </si>
  <si>
    <t xml:space="preserve">XUSEEN CABDULLE MAXAMED  </t>
  </si>
  <si>
    <t xml:space="preserve">SW0000T </t>
  </si>
  <si>
    <t>AF8037</t>
  </si>
  <si>
    <t xml:space="preserve">AADAN DIIRIYE XASAN FAARAX  </t>
  </si>
  <si>
    <t xml:space="preserve">ACTROS-ACTROS </t>
  </si>
  <si>
    <t>SW0000Z</t>
  </si>
  <si>
    <t>AJ2590</t>
  </si>
  <si>
    <t xml:space="preserve">C/QAADIR MAXAMED SHIDANE  </t>
  </si>
  <si>
    <t xml:space="preserve">SUZUKI-ESCUDO </t>
  </si>
  <si>
    <t>SW0000T</t>
  </si>
  <si>
    <t>AH2279</t>
  </si>
  <si>
    <t xml:space="preserve">CHICKING  </t>
  </si>
  <si>
    <t xml:space="preserve">TOYOTA-TOWN ACE </t>
  </si>
  <si>
    <t>SW20132</t>
  </si>
  <si>
    <t>AI7834</t>
  </si>
  <si>
    <t xml:space="preserve">C/RAXMAAN CALI XASAN  </t>
  </si>
  <si>
    <t>Sw00000b</t>
  </si>
  <si>
    <t>Ai2723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</si>
</sst>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0" zoomScale="85" zoomScaleNormal="85" workbookViewId="0">
      <selection activeCell="J22" sqref="J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45395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30" t="s">
        <v>32</v>
      </c>
      <c r="C5" s="23" t="s">
        <v>27</v>
      </c>
      <c r="D5" s="19" t="s">
        <v>37</v>
      </c>
      <c r="E5" s="22">
        <v>37</v>
      </c>
      <c r="F5" s="19" t="s">
        <v>36</v>
      </c>
    </row>
    <row r="6" spans="1:6" ht="21">
      <c r="A6" s="28">
        <v>3</v>
      </c>
      <c r="B6" s="23" t="s">
        <v>32</v>
      </c>
      <c r="C6" s="21" t="s">
        <v>33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1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30" t="s">
        <v>48</v>
      </c>
      <c r="C9" s="21" t="s">
        <v>27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19" t="s">
        <v>53</v>
      </c>
    </row>
    <row r="11" spans="1:6" ht="21">
      <c r="A11" s="28">
        <v>8</v>
      </c>
      <c r="B11" s="23" t="s">
        <v>44</v>
      </c>
      <c r="C11" s="21" t="s">
        <v>55</v>
      </c>
      <c r="D11" s="19" t="s">
        <v>57</v>
      </c>
      <c r="E11" s="22">
        <v>47</v>
      </c>
      <c r="F11" s="29" t="s">
        <v>56</v>
      </c>
    </row>
    <row r="12" spans="1:6" ht="21">
      <c r="A12" s="28">
        <v>9</v>
      </c>
      <c r="B12" s="23" t="s">
        <v>58</v>
      </c>
      <c r="C12" s="21" t="s">
        <v>59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30</v>
      </c>
      <c r="D13" s="19" t="s">
        <v>64</v>
      </c>
      <c r="E13" s="22">
        <v>37</v>
      </c>
      <c r="F13" s="29" t="s">
        <v>63</v>
      </c>
    </row>
    <row r="14" spans="1:6" ht="21">
      <c r="A14" s="28">
        <v>11</v>
      </c>
      <c r="B14" s="23" t="s">
        <v>65</v>
      </c>
      <c r="C14" s="21" t="s">
        <v>29</v>
      </c>
      <c r="D14" s="19" t="s">
        <v>66</v>
      </c>
      <c r="E14" s="22">
        <v>37</v>
      </c>
      <c r="F14" s="29" t="s">
        <v>63</v>
      </c>
    </row>
    <row r="15" spans="1:6" ht="21">
      <c r="A15" s="28">
        <v>12</v>
      </c>
      <c r="B15" s="23" t="s">
        <v>67</v>
      </c>
      <c r="C15" s="21" t="s">
        <v>68</v>
      </c>
      <c r="D15" s="19" t="s">
        <v>70</v>
      </c>
      <c r="E15" s="22">
        <v>37</v>
      </c>
      <c r="F15" s="29" t="s">
        <v>69</v>
      </c>
    </row>
    <row r="16" spans="1:6" ht="21">
      <c r="A16" s="28">
        <v>13</v>
      </c>
      <c r="B16" s="23" t="s">
        <v>71</v>
      </c>
      <c r="C16" s="21" t="s">
        <v>31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74</v>
      </c>
      <c r="C17" s="21" t="s">
        <v>75</v>
      </c>
      <c r="D17" s="19" t="s">
        <v>77</v>
      </c>
      <c r="E17" s="22">
        <v>37</v>
      </c>
      <c r="F17" s="29" t="s">
        <v>76</v>
      </c>
    </row>
    <row r="18" spans="1:7" ht="21">
      <c r="A18" s="28">
        <v>15</v>
      </c>
      <c r="B18" s="23" t="s">
        <v>78</v>
      </c>
      <c r="C18" s="21" t="s">
        <v>33</v>
      </c>
      <c r="D18" s="19" t="s">
        <v>79</v>
      </c>
      <c r="E18" s="22">
        <v>37</v>
      </c>
      <c r="F18" s="29" t="s">
        <v>72</v>
      </c>
    </row>
    <row r="19" spans="1:7" ht="21">
      <c r="A19" s="28">
        <v>16</v>
      </c>
      <c r="B19" s="23" t="s">
        <v>80</v>
      </c>
      <c r="C19" s="21" t="s">
        <v>81</v>
      </c>
      <c r="D19" s="19" t="s">
        <v>83</v>
      </c>
      <c r="E19" s="22">
        <v>37</v>
      </c>
      <c r="F19" s="29" t="s">
        <v>82</v>
      </c>
    </row>
    <row r="20" spans="1:7" ht="21">
      <c r="A20" s="28">
        <v>17</v>
      </c>
      <c r="B20" s="23" t="s">
        <v>84</v>
      </c>
      <c r="C20" s="21" t="s">
        <v>75</v>
      </c>
      <c r="D20" s="19" t="s">
        <v>86</v>
      </c>
      <c r="E20" s="22">
        <v>37</v>
      </c>
      <c r="F20" s="29" t="s">
        <v>85</v>
      </c>
    </row>
    <row r="21" spans="1:7" ht="21">
      <c r="A21" s="28">
        <v>18</v>
      </c>
      <c r="B21" s="23" t="s">
        <v>87</v>
      </c>
      <c r="C21" s="21" t="s">
        <v>88</v>
      </c>
      <c r="D21" s="19" t="s">
        <v>90</v>
      </c>
      <c r="E21" s="22">
        <v>47</v>
      </c>
      <c r="F21" s="29" t="s">
        <v>89</v>
      </c>
    </row>
    <row r="22" spans="1:7" ht="21">
      <c r="A22" s="28">
        <v>19</v>
      </c>
      <c r="B22" s="23" t="s">
        <v>91</v>
      </c>
      <c r="C22" s="21" t="s">
        <v>92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96</v>
      </c>
      <c r="D23" s="19" t="s">
        <v>98</v>
      </c>
      <c r="E23" s="22">
        <v>37</v>
      </c>
      <c r="F23" s="29" t="s">
        <v>97</v>
      </c>
    </row>
    <row r="24" spans="1:7" ht="21">
      <c r="A24" s="28">
        <v>21</v>
      </c>
      <c r="B24" s="23" t="s">
        <v>99</v>
      </c>
      <c r="C24" s="21" t="s">
        <v>28</v>
      </c>
      <c r="D24" s="19" t="s">
        <v>101</v>
      </c>
      <c r="E24" s="22">
        <v>37</v>
      </c>
      <c r="F24" s="29" t="s">
        <v>100</v>
      </c>
    </row>
    <row r="25" spans="1:7" ht="21">
      <c r="A25" s="28"/>
      <c r="B25" s="23"/>
      <c r="C25" s="21"/>
      <c r="D25" s="19"/>
      <c r="E25" s="22">
        <f>SUM(E4:E24)</f>
        <v>797</v>
      </c>
      <c r="F25" s="29"/>
    </row>
    <row r="26" spans="1:7" ht="18.75">
      <c r="A26" s="40" t="s">
        <v>8</v>
      </c>
      <c r="B26" s="41"/>
      <c r="C26" s="5"/>
      <c r="D26" s="6" t="s">
        <v>9</v>
      </c>
      <c r="E26" s="6" t="s">
        <v>10</v>
      </c>
      <c r="F26" s="6" t="s">
        <v>11</v>
      </c>
      <c r="G26" s="6" t="s">
        <v>12</v>
      </c>
    </row>
    <row r="27" spans="1:7" ht="21">
      <c r="A27" s="7" t="s">
        <v>1</v>
      </c>
      <c r="B27" s="8" t="s">
        <v>13</v>
      </c>
      <c r="C27" s="9" t="s">
        <v>14</v>
      </c>
      <c r="D27" s="8" t="s">
        <v>26</v>
      </c>
      <c r="E27" s="1">
        <v>2</v>
      </c>
      <c r="F27" s="1">
        <v>47</v>
      </c>
      <c r="G27" s="10">
        <f>E27*F27</f>
        <v>94</v>
      </c>
    </row>
    <row r="28" spans="1:7" ht="18.75">
      <c r="A28" s="7">
        <v>1</v>
      </c>
      <c r="B28" s="8" t="s">
        <v>15</v>
      </c>
      <c r="C28" s="11">
        <v>107</v>
      </c>
      <c r="D28" s="8" t="s">
        <v>23</v>
      </c>
      <c r="E28" s="1">
        <v>19</v>
      </c>
      <c r="F28" s="1">
        <v>37</v>
      </c>
      <c r="G28" s="10">
        <f>E28*F28</f>
        <v>703</v>
      </c>
    </row>
    <row r="29" spans="1:7" ht="18.75">
      <c r="B29" s="12" t="s">
        <v>7</v>
      </c>
      <c r="C29" s="13">
        <f>C28</f>
        <v>107</v>
      </c>
      <c r="D29" s="8" t="s">
        <v>25</v>
      </c>
      <c r="E29" s="1">
        <v>0</v>
      </c>
      <c r="F29" s="1">
        <v>27</v>
      </c>
      <c r="G29" s="10">
        <f>E29*F29</f>
        <v>0</v>
      </c>
    </row>
    <row r="30" spans="1:7" ht="18.75">
      <c r="D30" s="24" t="s">
        <v>22</v>
      </c>
      <c r="E30" s="25"/>
      <c r="F30" s="26"/>
      <c r="G30" s="27">
        <f>G27+G28+G29</f>
        <v>797</v>
      </c>
    </row>
    <row r="31" spans="1:7" ht="18.75">
      <c r="C31" s="2" t="s">
        <v>16</v>
      </c>
      <c r="D31" s="15">
        <f>G30</f>
        <v>797</v>
      </c>
      <c r="E31"/>
    </row>
    <row r="32" spans="1:7" ht="18.75">
      <c r="C32" s="2" t="s">
        <v>17</v>
      </c>
      <c r="D32" s="15">
        <f>C29</f>
        <v>107</v>
      </c>
    </row>
    <row r="33" spans="2:6" ht="18.75">
      <c r="C33" s="2" t="s">
        <v>18</v>
      </c>
      <c r="D33" s="4">
        <f>D31-D32</f>
        <v>690</v>
      </c>
    </row>
    <row r="35" spans="2:6" ht="21">
      <c r="B35" s="16" t="s">
        <v>19</v>
      </c>
      <c r="E35" s="17" t="s">
        <v>20</v>
      </c>
      <c r="F35" s="18"/>
    </row>
    <row r="36" spans="2:6" ht="21">
      <c r="B36" s="16" t="s">
        <v>24</v>
      </c>
      <c r="E36" s="16" t="s">
        <v>21</v>
      </c>
      <c r="F36" s="16"/>
    </row>
  </sheetData>
  <mergeCells count="4">
    <mergeCell ref="A1:B2"/>
    <mergeCell ref="C1:C2"/>
    <mergeCell ref="D1:F2"/>
    <mergeCell ref="A26:B26"/>
  </mergeCells>
  <conditionalFormatting sqref="D4:D25">
    <cfRule type="duplicateValues" dxfId="0" priority="6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2024-04-14T08:15:37Z</dcterms:modified>
</cp:coreProperties>
</file>