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G26"/>
  <c r="G27"/>
  <c r="G28" l="1"/>
  <c r="C28" l="1"/>
  <c r="G29"/>
  <c r="D31" l="1"/>
  <c r="D30" l="1"/>
  <c r="D32" s="1"/>
</calcChain>
</file>

<file path=xl/sharedStrings.xml><?xml version="1.0" encoding="utf-8"?>
<sst xmlns="http://schemas.openxmlformats.org/spreadsheetml/2006/main" count="108" uniqueCount="104">
  <si>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</si>
  <si>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</si>
  <si>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</si>
  <si>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</si>
  <si>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</si>
  <si>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</si>
  <si>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</si>
  <si>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</si>
  <si>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</si>
  <si>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</si>
  <si>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</si>
  <si>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</si>
  <si>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</si>
  <si>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</si>
  <si>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</si>
  <si>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</si>
  <si>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</si>
  <si>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</si>
  <si>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</si>
  <si>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</si>
  <si>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</si>
  <si>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</si>
  <si>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</si>
  <si>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</si>
  <si>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</si>
  <si>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</si>
  <si>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</si>
  <si>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</si>
  <si>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TOYOTA-NOAH </t>
  </si>
  <si>
    <t xml:space="preserve">TOYOTA-COROLLA </t>
  </si>
  <si>
    <t xml:space="preserve">SUZUKI-ESCUDO </t>
  </si>
  <si>
    <t xml:space="preserve">NISSAN-UD </t>
  </si>
  <si>
    <t xml:space="preserve">STAR TRANSPORTERS LTD  </t>
  </si>
  <si>
    <t>SW20155</t>
  </si>
  <si>
    <t>AI9821</t>
  </si>
  <si>
    <t xml:space="preserve">AADAN DIIRIYE XASAN FAARAX  </t>
  </si>
  <si>
    <t>SW20156</t>
  </si>
  <si>
    <t>AJ2588</t>
  </si>
  <si>
    <t xml:space="preserve">C/RAXMAN XAASHI AXMED  </t>
  </si>
  <si>
    <t>SW20157</t>
  </si>
  <si>
    <t>AG4282</t>
  </si>
  <si>
    <t xml:space="preserve">QATAR CHARITY  </t>
  </si>
  <si>
    <t>SW20158</t>
  </si>
  <si>
    <t>AE9129</t>
  </si>
  <si>
    <t xml:space="preserve">AXMED AWEYS AXMED  </t>
  </si>
  <si>
    <t xml:space="preserve">TOYOTA-COROLA </t>
  </si>
  <si>
    <t>SW20159</t>
  </si>
  <si>
    <t>AE8209</t>
  </si>
  <si>
    <t xml:space="preserve">CALI DAAHIR CUSMAN  </t>
  </si>
  <si>
    <t xml:space="preserve">TOYOTA-SPACIO </t>
  </si>
  <si>
    <t>SW20160</t>
  </si>
  <si>
    <t>AH6308</t>
  </si>
  <si>
    <t xml:space="preserve">IDLE YUUSUF CALI  </t>
  </si>
  <si>
    <t xml:space="preserve">TOYOTA-CARVAN </t>
  </si>
  <si>
    <t>SW20161</t>
  </si>
  <si>
    <t>AH0575</t>
  </si>
  <si>
    <t xml:space="preserve">MAXAMED CABDI IBRAAHIM  </t>
  </si>
  <si>
    <t>SW20162</t>
  </si>
  <si>
    <t>AI1418</t>
  </si>
  <si>
    <t xml:space="preserve">MAXAMED C/RAXMAN BUXUR  </t>
  </si>
  <si>
    <t xml:space="preserve">TOYOTA-PREMIO </t>
  </si>
  <si>
    <t>SW20163</t>
  </si>
  <si>
    <t>AJ1426</t>
  </si>
  <si>
    <t xml:space="preserve">ABUUKAR CUMAR XUSEEN  </t>
  </si>
  <si>
    <t xml:space="preserve">NISSAN-CARAVAN </t>
  </si>
  <si>
    <t>SW20165</t>
  </si>
  <si>
    <t>AI6958</t>
  </si>
  <si>
    <t xml:space="preserve">BILKHEYR GENERAL TRADING COMPANY  </t>
  </si>
  <si>
    <t xml:space="preserve">NISSAN-CARVAN </t>
  </si>
  <si>
    <t>SW20166</t>
  </si>
  <si>
    <t>AH7892</t>
  </si>
  <si>
    <t xml:space="preserve">MOHAMED ABDULKADIR WARDHEERE  </t>
  </si>
  <si>
    <t xml:space="preserve">TOYOTA-HARRIER </t>
  </si>
  <si>
    <t>SW20167</t>
  </si>
  <si>
    <t>AI1095</t>
  </si>
  <si>
    <t xml:space="preserve">BASHIIR MAXAMED XAASHI  </t>
  </si>
  <si>
    <t>SW20168</t>
  </si>
  <si>
    <t>AF4653</t>
  </si>
  <si>
    <t xml:space="preserve">DANAB ELECTRIC SOLUTION  </t>
  </si>
  <si>
    <t xml:space="preserve">TOYOTA-TOWNACE </t>
  </si>
  <si>
    <t>SW20169</t>
  </si>
  <si>
    <t>AH1889</t>
  </si>
  <si>
    <t xml:space="preserve">MAXAMED CABDI SIYAAD  </t>
  </si>
  <si>
    <t>SW20170</t>
  </si>
  <si>
    <t>AH3678</t>
  </si>
  <si>
    <t xml:space="preserve">Maxamed Ibraahim Maxamed  </t>
  </si>
  <si>
    <t xml:space="preserve">TOYOTA-ALLION </t>
  </si>
  <si>
    <t>SW20171</t>
  </si>
  <si>
    <t xml:space="preserve">AH8332 </t>
  </si>
  <si>
    <t xml:space="preserve">MAXAMED CABDI DHAQANE  </t>
  </si>
  <si>
    <t xml:space="preserve">TOYOTA-VITZ </t>
  </si>
  <si>
    <t>SW20172</t>
  </si>
  <si>
    <t>AH2829</t>
  </si>
  <si>
    <t xml:space="preserve">CUMAR MAXAMED MUXUMED  </t>
  </si>
  <si>
    <t>SW20174</t>
  </si>
  <si>
    <t>AI1014</t>
  </si>
  <si>
    <t xml:space="preserve">Maxamed Xasan Afrax  </t>
  </si>
  <si>
    <t xml:space="preserve">FIAT-110 </t>
  </si>
  <si>
    <t>SW20175</t>
  </si>
  <si>
    <t>AI9915</t>
  </si>
  <si>
    <t xml:space="preserve">ALI FARAH MAHAMED SHIRE  </t>
  </si>
  <si>
    <t xml:space="preserve">DAIHATSO-TERIOS </t>
  </si>
  <si>
    <t>SW20176</t>
  </si>
  <si>
    <t>AG1026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</si>
</sst>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zoomScale="85" zoomScaleNormal="85" workbookViewId="0">
      <selection activeCell="J27" sqref="J2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45397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27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31</v>
      </c>
      <c r="D5" s="19" t="s">
        <v>37</v>
      </c>
      <c r="E5" s="22">
        <v>47</v>
      </c>
      <c r="F5" s="19" t="s">
        <v>36</v>
      </c>
    </row>
    <row r="6" spans="1:6" ht="21">
      <c r="A6" s="28">
        <v>3</v>
      </c>
      <c r="B6" s="23" t="s">
        <v>38</v>
      </c>
      <c r="C6" s="21" t="s">
        <v>27</v>
      </c>
      <c r="D6" s="19" t="s">
        <v>40</v>
      </c>
      <c r="E6" s="22">
        <v>37</v>
      </c>
      <c r="F6" s="19" t="s">
        <v>39</v>
      </c>
    </row>
    <row r="7" spans="1:6" ht="21">
      <c r="A7" s="28">
        <v>4</v>
      </c>
      <c r="B7" s="23" t="s">
        <v>41</v>
      </c>
      <c r="C7" s="21" t="s">
        <v>28</v>
      </c>
      <c r="D7" s="19" t="s">
        <v>43</v>
      </c>
      <c r="E7" s="22">
        <v>37</v>
      </c>
      <c r="F7" s="19" t="s">
        <v>42</v>
      </c>
    </row>
    <row r="8" spans="1:6" ht="21">
      <c r="A8" s="28">
        <v>5</v>
      </c>
      <c r="B8" s="23" t="s">
        <v>44</v>
      </c>
      <c r="C8" s="21" t="s">
        <v>45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30" t="s">
        <v>48</v>
      </c>
      <c r="C9" s="21" t="s">
        <v>49</v>
      </c>
      <c r="D9" s="19" t="s">
        <v>51</v>
      </c>
      <c r="E9" s="22">
        <v>37</v>
      </c>
      <c r="F9" s="19" t="s">
        <v>50</v>
      </c>
    </row>
    <row r="10" spans="1:6" ht="21">
      <c r="A10" s="28">
        <v>7</v>
      </c>
      <c r="B10" s="23" t="s">
        <v>52</v>
      </c>
      <c r="C10" s="21" t="s">
        <v>53</v>
      </c>
      <c r="D10" s="19" t="s">
        <v>55</v>
      </c>
      <c r="E10" s="22">
        <v>37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30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37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66</v>
      </c>
      <c r="E13" s="22">
        <v>37</v>
      </c>
      <c r="F13" s="29" t="s">
        <v>65</v>
      </c>
    </row>
    <row r="14" spans="1:6" ht="21">
      <c r="A14" s="28">
        <v>11</v>
      </c>
      <c r="B14" s="23" t="s">
        <v>67</v>
      </c>
      <c r="C14" s="21" t="s">
        <v>68</v>
      </c>
      <c r="D14" s="19" t="s">
        <v>70</v>
      </c>
      <c r="E14" s="22">
        <v>37</v>
      </c>
      <c r="F14" s="29" t="s">
        <v>69</v>
      </c>
    </row>
    <row r="15" spans="1:6" ht="21">
      <c r="A15" s="28">
        <v>12</v>
      </c>
      <c r="B15" s="23" t="s">
        <v>71</v>
      </c>
      <c r="C15" s="21" t="s">
        <v>72</v>
      </c>
      <c r="D15" s="19" t="s">
        <v>74</v>
      </c>
      <c r="E15" s="22">
        <v>37</v>
      </c>
      <c r="F15" s="29" t="s">
        <v>73</v>
      </c>
    </row>
    <row r="16" spans="1:6" ht="21">
      <c r="A16" s="28">
        <v>13</v>
      </c>
      <c r="B16" s="23" t="s">
        <v>75</v>
      </c>
      <c r="C16" s="21" t="s">
        <v>30</v>
      </c>
      <c r="D16" s="19" t="s">
        <v>77</v>
      </c>
      <c r="E16" s="22">
        <v>37</v>
      </c>
      <c r="F16" s="29" t="s">
        <v>76</v>
      </c>
    </row>
    <row r="17" spans="1:7" ht="21">
      <c r="A17" s="28">
        <v>14</v>
      </c>
      <c r="B17" s="23" t="s">
        <v>78</v>
      </c>
      <c r="C17" s="21" t="s">
        <v>79</v>
      </c>
      <c r="D17" s="19" t="s">
        <v>81</v>
      </c>
      <c r="E17" s="22">
        <v>37</v>
      </c>
      <c r="F17" s="29" t="s">
        <v>80</v>
      </c>
    </row>
    <row r="18" spans="1:7" ht="21">
      <c r="A18" s="28">
        <v>15</v>
      </c>
      <c r="B18" s="23" t="s">
        <v>82</v>
      </c>
      <c r="C18" s="21" t="s">
        <v>29</v>
      </c>
      <c r="D18" s="19" t="s">
        <v>84</v>
      </c>
      <c r="E18" s="22">
        <v>37</v>
      </c>
      <c r="F18" s="29" t="s">
        <v>83</v>
      </c>
    </row>
    <row r="19" spans="1:7" ht="21">
      <c r="A19" s="28">
        <v>16</v>
      </c>
      <c r="B19" s="23" t="s">
        <v>85</v>
      </c>
      <c r="C19" s="21" t="s">
        <v>86</v>
      </c>
      <c r="D19" s="19" t="s">
        <v>88</v>
      </c>
      <c r="E19" s="22">
        <v>37</v>
      </c>
      <c r="F19" s="29" t="s">
        <v>87</v>
      </c>
    </row>
    <row r="20" spans="1:7" ht="21">
      <c r="A20" s="28">
        <v>17</v>
      </c>
      <c r="B20" s="23" t="s">
        <v>89</v>
      </c>
      <c r="C20" s="21" t="s">
        <v>90</v>
      </c>
      <c r="D20" s="19" t="s">
        <v>92</v>
      </c>
      <c r="E20" s="22">
        <v>37</v>
      </c>
      <c r="F20" s="29" t="s">
        <v>91</v>
      </c>
    </row>
    <row r="21" spans="1:7" ht="21">
      <c r="A21" s="28">
        <v>18</v>
      </c>
      <c r="B21" s="23" t="s">
        <v>93</v>
      </c>
      <c r="C21" s="21" t="s">
        <v>28</v>
      </c>
      <c r="D21" s="19" t="s">
        <v>95</v>
      </c>
      <c r="E21" s="22">
        <v>37</v>
      </c>
      <c r="F21" s="29" t="s">
        <v>94</v>
      </c>
    </row>
    <row r="22" spans="1:7" ht="21">
      <c r="A22" s="28">
        <v>19</v>
      </c>
      <c r="B22" s="23" t="s">
        <v>96</v>
      </c>
      <c r="C22" s="21" t="s">
        <v>97</v>
      </c>
      <c r="D22" s="19" t="s">
        <v>99</v>
      </c>
      <c r="E22" s="22">
        <v>47</v>
      </c>
      <c r="F22" s="29" t="s">
        <v>98</v>
      </c>
    </row>
    <row r="23" spans="1:7" ht="21">
      <c r="A23" s="28">
        <v>20</v>
      </c>
      <c r="B23" s="23" t="s">
        <v>100</v>
      </c>
      <c r="C23" s="21" t="s">
        <v>101</v>
      </c>
      <c r="D23" s="19" t="s">
        <v>103</v>
      </c>
      <c r="E23" s="22">
        <v>37</v>
      </c>
      <c r="F23" s="29" t="s">
        <v>102</v>
      </c>
    </row>
    <row r="24" spans="1:7" ht="21">
      <c r="A24" s="28"/>
      <c r="B24" s="23"/>
      <c r="C24" s="21"/>
      <c r="D24" s="19"/>
      <c r="E24" s="22">
        <f>SUM(E4:E23)</f>
        <v>760</v>
      </c>
      <c r="F24" s="29"/>
    </row>
    <row r="25" spans="1:7" ht="18.75">
      <c r="A25" s="40" t="s">
        <v>8</v>
      </c>
      <c r="B25" s="41"/>
      <c r="C25" s="5"/>
      <c r="D25" s="6" t="s">
        <v>9</v>
      </c>
      <c r="E25" s="6" t="s">
        <v>10</v>
      </c>
      <c r="F25" s="6" t="s">
        <v>11</v>
      </c>
      <c r="G25" s="6" t="s">
        <v>12</v>
      </c>
    </row>
    <row r="26" spans="1:7" ht="21">
      <c r="A26" s="7" t="s">
        <v>1</v>
      </c>
      <c r="B26" s="8" t="s">
        <v>13</v>
      </c>
      <c r="C26" s="9" t="s">
        <v>14</v>
      </c>
      <c r="D26" s="8" t="s">
        <v>26</v>
      </c>
      <c r="E26" s="1">
        <v>2</v>
      </c>
      <c r="F26" s="1">
        <v>47</v>
      </c>
      <c r="G26" s="10">
        <f>E26*F26</f>
        <v>94</v>
      </c>
    </row>
    <row r="27" spans="1:7" ht="18.75">
      <c r="A27" s="7">
        <v>1</v>
      </c>
      <c r="B27" s="8" t="s">
        <v>15</v>
      </c>
      <c r="C27" s="11">
        <v>40</v>
      </c>
      <c r="D27" s="8" t="s">
        <v>23</v>
      </c>
      <c r="E27" s="1">
        <v>18</v>
      </c>
      <c r="F27" s="1">
        <v>37</v>
      </c>
      <c r="G27" s="10">
        <f>E27*F27</f>
        <v>666</v>
      </c>
    </row>
    <row r="28" spans="1:7" ht="18.75">
      <c r="B28" s="12" t="s">
        <v>7</v>
      </c>
      <c r="C28" s="13">
        <f>C27</f>
        <v>40</v>
      </c>
      <c r="D28" s="8" t="s">
        <v>25</v>
      </c>
      <c r="E28" s="1">
        <v>0</v>
      </c>
      <c r="F28" s="1">
        <v>27</v>
      </c>
      <c r="G28" s="10">
        <f>E28*F28</f>
        <v>0</v>
      </c>
    </row>
    <row r="29" spans="1:7" ht="18.75">
      <c r="D29" s="24" t="s">
        <v>22</v>
      </c>
      <c r="E29" s="25"/>
      <c r="F29" s="26"/>
      <c r="G29" s="27">
        <f>G26+G27+G28</f>
        <v>760</v>
      </c>
    </row>
    <row r="30" spans="1:7" ht="18.75">
      <c r="C30" s="2" t="s">
        <v>16</v>
      </c>
      <c r="D30" s="15">
        <f>G29</f>
        <v>760</v>
      </c>
      <c r="E30"/>
    </row>
    <row r="31" spans="1:7" ht="18.75">
      <c r="C31" s="2" t="s">
        <v>17</v>
      </c>
      <c r="D31" s="15">
        <f>C28</f>
        <v>40</v>
      </c>
    </row>
    <row r="32" spans="1:7" ht="18.75">
      <c r="C32" s="2" t="s">
        <v>18</v>
      </c>
      <c r="D32" s="4">
        <f>D30-D31</f>
        <v>720</v>
      </c>
    </row>
    <row r="34" spans="2:6" ht="21">
      <c r="B34" s="16" t="s">
        <v>19</v>
      </c>
      <c r="E34" s="17" t="s">
        <v>20</v>
      </c>
      <c r="F34" s="18"/>
    </row>
    <row r="35" spans="2:6" ht="21">
      <c r="B35" s="16" t="s">
        <v>24</v>
      </c>
      <c r="E35" s="16" t="s">
        <v>21</v>
      </c>
      <c r="F35" s="16"/>
    </row>
  </sheetData>
  <mergeCells count="4">
    <mergeCell ref="A1:B2"/>
    <mergeCell ref="C1:C2"/>
    <mergeCell ref="D1:F2"/>
    <mergeCell ref="A25:B25"/>
  </mergeCells>
  <conditionalFormatting sqref="D1:D1048576">
    <cfRule type="duplicateValues" dxfId="2" priority="2"/>
  </conditionalFormatting>
  <conditionalFormatting sqref="D4:D24">
    <cfRule type="duplicateValues" dxfId="1" priority="102"/>
  </conditionalFormatting>
  <conditionalFormatting sqref="D4:D23">
    <cfRule type="duplicateValues" dxfId="0" priority="10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2024-04-16T06:48:03Z</dcterms:modified>
</cp:coreProperties>
</file>