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5" i="1"/>
  <c r="G27"/>
  <c r="G28"/>
  <c r="G29" l="1"/>
  <c r="C29" l="1"/>
  <c r="G30"/>
  <c r="D32" l="1"/>
  <c r="D31" l="1"/>
  <c r="D33" s="1"/>
</calcChain>
</file>

<file path=xl/sharedStrings.xml><?xml version="1.0" encoding="utf-8"?>
<sst xmlns="http://schemas.openxmlformats.org/spreadsheetml/2006/main" count="112" uniqueCount="101">
  <si>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</si>
  <si>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</si>
  <si>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</si>
  <si>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</si>
  <si>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</si>
  <si>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</si>
  <si>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</si>
  <si>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</si>
  <si>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</si>
  <si>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</si>
  <si>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</si>
  <si>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</si>
  <si>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</si>
  <si>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</si>
  <si>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</si>
  <si>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</si>
  <si>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</si>
  <si>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</si>
  <si>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</si>
  <si>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</si>
  <si>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</si>
  <si>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</si>
  <si>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</si>
  <si>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</si>
  <si>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</si>
  <si>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</si>
  <si>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</si>
  <si>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TOYOTA-PROBOX </t>
  </si>
  <si>
    <t xml:space="preserve">CALAS CALI JIMCAALE  </t>
  </si>
  <si>
    <t xml:space="preserve">TOYOTA-NOAH </t>
  </si>
  <si>
    <t xml:space="preserve">CAAMIR CUSMAAN CALI  </t>
  </si>
  <si>
    <t xml:space="preserve">TOYOTA-ALLION </t>
  </si>
  <si>
    <t>SW20245</t>
  </si>
  <si>
    <t>AJ3086</t>
  </si>
  <si>
    <t xml:space="preserve">AXMED SHEIKH IBRAHIM NUUR  </t>
  </si>
  <si>
    <t>SW20246</t>
  </si>
  <si>
    <t>AF6853</t>
  </si>
  <si>
    <t xml:space="preserve">MUXUDIIN SACIID MUUSE  </t>
  </si>
  <si>
    <t xml:space="preserve">NISSAN-HOMY </t>
  </si>
  <si>
    <t xml:space="preserve">SW20247 </t>
  </si>
  <si>
    <t>AA4192</t>
  </si>
  <si>
    <t xml:space="preserve">C/SALAAN ABUUKAR JABRIYE  </t>
  </si>
  <si>
    <t xml:space="preserve">TOYOTA-HARRIER </t>
  </si>
  <si>
    <t>SW20248</t>
  </si>
  <si>
    <t>AJ7807</t>
  </si>
  <si>
    <t xml:space="preserve">C/RASHIID CUSMAAN XASAN  </t>
  </si>
  <si>
    <t xml:space="preserve">MAZ-NOVA </t>
  </si>
  <si>
    <t>SW20250</t>
  </si>
  <si>
    <t>AI9760</t>
  </si>
  <si>
    <t xml:space="preserve">MAXAMUD CALI CAALIN  </t>
  </si>
  <si>
    <t xml:space="preserve">TOYOTA-HILUX PICKUP </t>
  </si>
  <si>
    <t>SW20249</t>
  </si>
  <si>
    <t>AF3708</t>
  </si>
  <si>
    <t xml:space="preserve">C/RISAAQ MAXAMED XAASHI  </t>
  </si>
  <si>
    <t>SW20251</t>
  </si>
  <si>
    <t>AG0521</t>
  </si>
  <si>
    <t xml:space="preserve">YACQUUB AXMED MAXAMUUD  </t>
  </si>
  <si>
    <t xml:space="preserve">TOYOTA-HAICE </t>
  </si>
  <si>
    <t>AJ6300</t>
  </si>
  <si>
    <t xml:space="preserve">ABDULLAHI AXMED ABDI  </t>
  </si>
  <si>
    <t xml:space="preserve">TOYOTA-PREMIO </t>
  </si>
  <si>
    <t>SW4593Z</t>
  </si>
  <si>
    <t>AH1788</t>
  </si>
  <si>
    <t xml:space="preserve">CABDI KAAFI CAWIL CABDI  </t>
  </si>
  <si>
    <t xml:space="preserve">TOYOTA-SPACIO </t>
  </si>
  <si>
    <t>AH8937</t>
  </si>
  <si>
    <t xml:space="preserve">CALI NAASIR C/LLAAHI AXMED  </t>
  </si>
  <si>
    <t xml:space="preserve">TOYOTA-ALION </t>
  </si>
  <si>
    <t>SW20252</t>
  </si>
  <si>
    <t>AH1229</t>
  </si>
  <si>
    <t xml:space="preserve">BURHAAN CUMAR AXMED  </t>
  </si>
  <si>
    <t xml:space="preserve">SW00000H </t>
  </si>
  <si>
    <t>AH2438</t>
  </si>
  <si>
    <t xml:space="preserve">MAXAMED AXMED QASIM  </t>
  </si>
  <si>
    <t>SW0000H</t>
  </si>
  <si>
    <t>AJ3164</t>
  </si>
  <si>
    <t xml:space="preserve">HORMUUD TELECOM  </t>
  </si>
  <si>
    <t xml:space="preserve">TOYOTA-PRADO </t>
  </si>
  <si>
    <t>AJ2173</t>
  </si>
  <si>
    <t xml:space="preserve">SUZUKI-JIMNY </t>
  </si>
  <si>
    <t>AJ2050</t>
  </si>
  <si>
    <t xml:space="preserve">XALIIMO YUUSUF AADAN  </t>
  </si>
  <si>
    <t xml:space="preserve">MOTO-RE </t>
  </si>
  <si>
    <t>SW20260</t>
  </si>
  <si>
    <t>MZ704</t>
  </si>
  <si>
    <t xml:space="preserve">HUSEEN ABSHIR HERSI  </t>
  </si>
  <si>
    <t>SW20261</t>
  </si>
  <si>
    <t>AI5525</t>
  </si>
  <si>
    <t xml:space="preserve">MITSUBISH-PAJERO </t>
  </si>
  <si>
    <t xml:space="preserve">SW20262 </t>
  </si>
  <si>
    <t>AJ7953</t>
  </si>
  <si>
    <t xml:space="preserve">Xuseen Yuusuf Diini Afrax  </t>
  </si>
  <si>
    <t xml:space="preserve">TOYOTA-FIELDER </t>
  </si>
  <si>
    <t>SW20263</t>
  </si>
  <si>
    <t>AH4827</t>
  </si>
  <si>
    <t xml:space="preserve">DAAHIR MACALIN CABDI  </t>
  </si>
  <si>
    <t>SW20264</t>
  </si>
  <si>
    <t>AJ1311</t>
  </si>
  <si>
    <t xml:space="preserve">Abdisalam Ali Hashi  </t>
  </si>
  <si>
    <t>SW20265</t>
  </si>
  <si>
    <t>AI2268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</si>
</sst>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topLeftCell="A13" zoomScale="85" zoomScaleNormal="85" workbookViewId="0">
      <selection activeCell="I19" sqref="I19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45403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30</v>
      </c>
      <c r="C4" s="21" t="s">
        <v>31</v>
      </c>
      <c r="D4" s="19" t="s">
        <v>33</v>
      </c>
      <c r="E4" s="22">
        <v>37</v>
      </c>
      <c r="F4" s="19" t="s">
        <v>32</v>
      </c>
    </row>
    <row r="5" spans="1:6" ht="21">
      <c r="A5" s="28">
        <v>2</v>
      </c>
      <c r="B5" s="30" t="s">
        <v>34</v>
      </c>
      <c r="C5" s="23" t="s">
        <v>29</v>
      </c>
      <c r="D5" s="19" t="s">
        <v>36</v>
      </c>
      <c r="E5" s="22">
        <v>37</v>
      </c>
      <c r="F5" s="19" t="s">
        <v>35</v>
      </c>
    </row>
    <row r="6" spans="1:6" ht="21">
      <c r="A6" s="28">
        <v>3</v>
      </c>
      <c r="B6" s="23" t="s">
        <v>37</v>
      </c>
      <c r="C6" s="21" t="s">
        <v>38</v>
      </c>
      <c r="D6" s="19" t="s">
        <v>40</v>
      </c>
      <c r="E6" s="22">
        <v>37</v>
      </c>
      <c r="F6" s="19" t="s">
        <v>39</v>
      </c>
    </row>
    <row r="7" spans="1:6" ht="21">
      <c r="A7" s="28">
        <v>4</v>
      </c>
      <c r="B7" s="23" t="s">
        <v>41</v>
      </c>
      <c r="C7" s="21" t="s">
        <v>42</v>
      </c>
      <c r="D7" s="19" t="s">
        <v>44</v>
      </c>
      <c r="E7" s="22">
        <v>37</v>
      </c>
      <c r="F7" s="19" t="s">
        <v>43</v>
      </c>
    </row>
    <row r="8" spans="1:6" ht="21">
      <c r="A8" s="28">
        <v>5</v>
      </c>
      <c r="B8" s="23" t="s">
        <v>45</v>
      </c>
      <c r="C8" s="21" t="s">
        <v>46</v>
      </c>
      <c r="D8" s="19" t="s">
        <v>48</v>
      </c>
      <c r="E8" s="22">
        <v>47</v>
      </c>
      <c r="F8" s="19" t="s">
        <v>47</v>
      </c>
    </row>
    <row r="9" spans="1:6" ht="21">
      <c r="A9" s="28">
        <v>6</v>
      </c>
      <c r="B9" s="30" t="s">
        <v>49</v>
      </c>
      <c r="C9" s="21" t="s">
        <v>50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50</v>
      </c>
      <c r="D10" s="19" t="s">
        <v>55</v>
      </c>
      <c r="E10" s="22">
        <v>37</v>
      </c>
      <c r="F10" s="19" t="s">
        <v>54</v>
      </c>
    </row>
    <row r="11" spans="1:6" ht="21">
      <c r="A11" s="28">
        <v>8</v>
      </c>
      <c r="B11" s="23" t="s">
        <v>56</v>
      </c>
      <c r="C11" s="21" t="s">
        <v>57</v>
      </c>
      <c r="D11" s="19" t="s">
        <v>58</v>
      </c>
      <c r="E11" s="22">
        <v>37</v>
      </c>
      <c r="F11" s="29" t="s">
        <v>47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37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65</v>
      </c>
      <c r="E13" s="22">
        <v>37</v>
      </c>
      <c r="F13" s="29" t="s">
        <v>61</v>
      </c>
    </row>
    <row r="14" spans="1:6" ht="21">
      <c r="A14" s="28">
        <v>11</v>
      </c>
      <c r="B14" s="23" t="s">
        <v>66</v>
      </c>
      <c r="C14" s="21" t="s">
        <v>67</v>
      </c>
      <c r="D14" s="19" t="s">
        <v>69</v>
      </c>
      <c r="E14" s="22">
        <v>37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42</v>
      </c>
      <c r="D15" s="19" t="s">
        <v>72</v>
      </c>
      <c r="E15" s="22">
        <v>37</v>
      </c>
      <c r="F15" s="29" t="s">
        <v>71</v>
      </c>
    </row>
    <row r="16" spans="1:6" ht="21">
      <c r="A16" s="28">
        <v>13</v>
      </c>
      <c r="B16" s="23" t="s">
        <v>73</v>
      </c>
      <c r="C16" s="21" t="s">
        <v>42</v>
      </c>
      <c r="D16" s="19" t="s">
        <v>75</v>
      </c>
      <c r="E16" s="22">
        <v>37</v>
      </c>
      <c r="F16" s="29" t="s">
        <v>74</v>
      </c>
    </row>
    <row r="17" spans="1:7" ht="21">
      <c r="A17" s="28">
        <v>14</v>
      </c>
      <c r="B17" s="23" t="s">
        <v>76</v>
      </c>
      <c r="C17" s="21" t="s">
        <v>77</v>
      </c>
      <c r="D17" s="19" t="s">
        <v>78</v>
      </c>
      <c r="E17" s="22">
        <v>37</v>
      </c>
      <c r="F17" s="29" t="s">
        <v>74</v>
      </c>
    </row>
    <row r="18" spans="1:7" ht="21">
      <c r="A18" s="28">
        <v>15</v>
      </c>
      <c r="B18" s="23" t="s">
        <v>76</v>
      </c>
      <c r="C18" s="21" t="s">
        <v>79</v>
      </c>
      <c r="D18" s="19" t="s">
        <v>80</v>
      </c>
      <c r="E18" s="22">
        <v>37</v>
      </c>
      <c r="F18" s="29" t="s">
        <v>74</v>
      </c>
    </row>
    <row r="19" spans="1:7" ht="21">
      <c r="A19" s="28">
        <v>16</v>
      </c>
      <c r="B19" s="23" t="s">
        <v>81</v>
      </c>
      <c r="C19" s="21" t="s">
        <v>82</v>
      </c>
      <c r="D19" s="19" t="s">
        <v>84</v>
      </c>
      <c r="E19" s="22">
        <v>27</v>
      </c>
      <c r="F19" s="29" t="s">
        <v>83</v>
      </c>
    </row>
    <row r="20" spans="1:7" ht="21">
      <c r="A20" s="28">
        <v>17</v>
      </c>
      <c r="B20" s="23" t="s">
        <v>85</v>
      </c>
      <c r="C20" s="21" t="s">
        <v>60</v>
      </c>
      <c r="D20" s="19" t="s">
        <v>87</v>
      </c>
      <c r="E20" s="22">
        <v>37</v>
      </c>
      <c r="F20" s="29" t="s">
        <v>86</v>
      </c>
    </row>
    <row r="21" spans="1:7" ht="21">
      <c r="A21" s="28">
        <v>18</v>
      </c>
      <c r="B21" s="23" t="s">
        <v>28</v>
      </c>
      <c r="C21" s="21" t="s">
        <v>88</v>
      </c>
      <c r="D21" s="19" t="s">
        <v>90</v>
      </c>
      <c r="E21" s="22">
        <v>37</v>
      </c>
      <c r="F21" s="29" t="s">
        <v>89</v>
      </c>
    </row>
    <row r="22" spans="1:7" ht="21">
      <c r="A22" s="28">
        <v>19</v>
      </c>
      <c r="B22" s="23" t="s">
        <v>91</v>
      </c>
      <c r="C22" s="21" t="s">
        <v>92</v>
      </c>
      <c r="D22" s="19" t="s">
        <v>94</v>
      </c>
      <c r="E22" s="22">
        <v>37</v>
      </c>
      <c r="F22" s="29" t="s">
        <v>93</v>
      </c>
    </row>
    <row r="23" spans="1:7" ht="21">
      <c r="A23" s="28">
        <v>20</v>
      </c>
      <c r="B23" s="23" t="s">
        <v>95</v>
      </c>
      <c r="C23" s="21" t="s">
        <v>27</v>
      </c>
      <c r="D23" s="19" t="s">
        <v>97</v>
      </c>
      <c r="E23" s="22">
        <v>37</v>
      </c>
      <c r="F23" s="29" t="s">
        <v>96</v>
      </c>
    </row>
    <row r="24" spans="1:7" ht="21">
      <c r="A24" s="28">
        <v>21</v>
      </c>
      <c r="B24" s="23" t="s">
        <v>98</v>
      </c>
      <c r="C24" s="21" t="s">
        <v>92</v>
      </c>
      <c r="D24" s="19" t="s">
        <v>100</v>
      </c>
      <c r="E24" s="22">
        <v>37</v>
      </c>
      <c r="F24" s="29" t="s">
        <v>99</v>
      </c>
    </row>
    <row r="25" spans="1:7" ht="21">
      <c r="A25" s="28"/>
      <c r="B25" s="23"/>
      <c r="C25" s="21"/>
      <c r="D25" s="19"/>
      <c r="E25" s="22">
        <f>SUM(E4:E24)</f>
        <v>777</v>
      </c>
      <c r="F25" s="29"/>
    </row>
    <row r="26" spans="1:7" ht="18.75">
      <c r="A26" s="40" t="s">
        <v>8</v>
      </c>
      <c r="B26" s="41"/>
      <c r="C26" s="5"/>
      <c r="D26" s="6" t="s">
        <v>9</v>
      </c>
      <c r="E26" s="6" t="s">
        <v>10</v>
      </c>
      <c r="F26" s="6" t="s">
        <v>11</v>
      </c>
      <c r="G26" s="6" t="s">
        <v>12</v>
      </c>
    </row>
    <row r="27" spans="1:7" ht="21">
      <c r="A27" s="7" t="s">
        <v>1</v>
      </c>
      <c r="B27" s="8" t="s">
        <v>13</v>
      </c>
      <c r="C27" s="9" t="s">
        <v>14</v>
      </c>
      <c r="D27" s="8" t="s">
        <v>26</v>
      </c>
      <c r="E27" s="1">
        <v>1</v>
      </c>
      <c r="F27" s="1">
        <v>47</v>
      </c>
      <c r="G27" s="10">
        <f>E27*F27</f>
        <v>47</v>
      </c>
    </row>
    <row r="28" spans="1:7" ht="18.75">
      <c r="A28" s="7">
        <v>1</v>
      </c>
      <c r="B28" s="8" t="s">
        <v>15</v>
      </c>
      <c r="C28" s="11">
        <v>56</v>
      </c>
      <c r="D28" s="8" t="s">
        <v>23</v>
      </c>
      <c r="E28" s="1">
        <v>19</v>
      </c>
      <c r="F28" s="1">
        <v>37</v>
      </c>
      <c r="G28" s="10">
        <f>E28*F28</f>
        <v>703</v>
      </c>
    </row>
    <row r="29" spans="1:7" ht="18.75">
      <c r="B29" s="12" t="s">
        <v>7</v>
      </c>
      <c r="C29" s="13">
        <f>C28</f>
        <v>56</v>
      </c>
      <c r="D29" s="8" t="s">
        <v>25</v>
      </c>
      <c r="E29" s="1">
        <v>1</v>
      </c>
      <c r="F29" s="1">
        <v>27</v>
      </c>
      <c r="G29" s="10">
        <f>E29*F29</f>
        <v>27</v>
      </c>
    </row>
    <row r="30" spans="1:7" ht="18.75">
      <c r="D30" s="24" t="s">
        <v>22</v>
      </c>
      <c r="E30" s="25"/>
      <c r="F30" s="26"/>
      <c r="G30" s="27">
        <f>G27+G28+G29</f>
        <v>777</v>
      </c>
    </row>
    <row r="31" spans="1:7" ht="18.75">
      <c r="C31" s="2" t="s">
        <v>16</v>
      </c>
      <c r="D31" s="15">
        <f>G30</f>
        <v>777</v>
      </c>
      <c r="E31"/>
    </row>
    <row r="32" spans="1:7" ht="18.75">
      <c r="C32" s="2" t="s">
        <v>17</v>
      </c>
      <c r="D32" s="15">
        <f>C29</f>
        <v>56</v>
      </c>
    </row>
    <row r="33" spans="2:6" ht="18.75">
      <c r="C33" s="2" t="s">
        <v>18</v>
      </c>
      <c r="D33" s="4">
        <f>D31-D32</f>
        <v>721</v>
      </c>
    </row>
    <row r="35" spans="2:6" ht="21">
      <c r="B35" s="16" t="s">
        <v>19</v>
      </c>
      <c r="E35" s="17" t="s">
        <v>20</v>
      </c>
      <c r="F35" s="18"/>
    </row>
    <row r="36" spans="2:6" ht="21">
      <c r="B36" s="16" t="s">
        <v>24</v>
      </c>
      <c r="E36" s="16" t="s">
        <v>21</v>
      </c>
      <c r="F36" s="16"/>
    </row>
  </sheetData>
  <mergeCells count="4">
    <mergeCell ref="A1:B2"/>
    <mergeCell ref="C1:C2"/>
    <mergeCell ref="D1:F2"/>
    <mergeCell ref="A26:B26"/>
  </mergeCells>
  <conditionalFormatting sqref="D1:D1048576">
    <cfRule type="duplicateValues" dxfId="1" priority="2"/>
  </conditionalFormatting>
  <conditionalFormatting sqref="D4:D25">
    <cfRule type="duplicateValues" dxfId="0" priority="13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2024-04-22T07:19:08Z</dcterms:modified>
</cp:coreProperties>
</file>