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240" windowHeight="133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33" i="1"/>
  <c r="G35"/>
  <c r="G36"/>
  <c r="G37" l="1"/>
  <c r="C37" l="1"/>
  <c r="G38"/>
  <c r="D40" l="1"/>
  <c r="D39" l="1"/>
  <c r="D41" s="1"/>
</calcChain>
</file>

<file path=xl/sharedStrings.xml><?xml version="1.0" encoding="utf-8"?>
<sst xmlns="http://schemas.openxmlformats.org/spreadsheetml/2006/main" count="144" uniqueCount="128">
  <si>
    <t>DAILY REPORT</t>
  </si>
  <si>
    <t>NO</t>
  </si>
  <si>
    <t>NAME</t>
  </si>
  <si>
    <t>VEHICLE TYPE</t>
  </si>
  <si>
    <t>PLATE NUMBER</t>
  </si>
  <si>
    <t>MONEY</t>
  </si>
  <si>
    <t>RECEPT NO</t>
  </si>
  <si>
    <t>TOTAL</t>
  </si>
  <si>
    <t>DAILY EXPENSES</t>
  </si>
  <si>
    <t>TYPE OF VEHICLE</t>
  </si>
  <si>
    <t>QUANTITY</t>
  </si>
  <si>
    <t>RATE</t>
  </si>
  <si>
    <t>AMOUNT</t>
  </si>
  <si>
    <t>EXEPENSES</t>
  </si>
  <si>
    <t xml:space="preserve">AMOUNT </t>
  </si>
  <si>
    <t>DISCOUNT</t>
  </si>
  <si>
    <t xml:space="preserve">TOTAL INCOME </t>
  </si>
  <si>
    <t xml:space="preserve">EXPENSESE </t>
  </si>
  <si>
    <t>NET</t>
  </si>
  <si>
    <t>PREPARED BY</t>
  </si>
  <si>
    <t>APROVED BY</t>
  </si>
  <si>
    <t>CABDI QADIR SH. XANAFI</t>
  </si>
  <si>
    <t>TATOL INCOME</t>
  </si>
  <si>
    <t>LIGHT VEHICLE</t>
  </si>
  <si>
    <t>JABRIL HASSAN ABDIKARIM</t>
  </si>
  <si>
    <t>BAJAAJ</t>
  </si>
  <si>
    <t>HIGH VEHICLE</t>
  </si>
  <si>
    <t xml:space="preserve">SUZUKI-ESCUDO </t>
  </si>
  <si>
    <t xml:space="preserve">TOYOTA-COROLLA </t>
  </si>
  <si>
    <t xml:space="preserve">TOYOTA-NOAH </t>
  </si>
  <si>
    <t xml:space="preserve">MOTO-RE </t>
  </si>
  <si>
    <t xml:space="preserve">TOYOTA-DYNA </t>
  </si>
  <si>
    <t xml:space="preserve">AXMED CABDULQADIR MAXAMED CABDI  </t>
  </si>
  <si>
    <t xml:space="preserve">TOYOTA-PREMIO </t>
  </si>
  <si>
    <t>SW20352</t>
  </si>
  <si>
    <t>AG0270</t>
  </si>
  <si>
    <t xml:space="preserve">MAXAMUUD MAXAMED XAAJI  </t>
  </si>
  <si>
    <t>SW20354</t>
  </si>
  <si>
    <t>AD4947</t>
  </si>
  <si>
    <t xml:space="preserve">C/RISAAQ IBRAAHIM MAX'ED  </t>
  </si>
  <si>
    <t>SW20353</t>
  </si>
  <si>
    <t>AF3298</t>
  </si>
  <si>
    <t xml:space="preserve">C/RIZAAQ IBRAHIM MAX'ED  </t>
  </si>
  <si>
    <t xml:space="preserve">TOYOTA-TOWNACE </t>
  </si>
  <si>
    <t>SW20355</t>
  </si>
  <si>
    <t>AG9833</t>
  </si>
  <si>
    <t xml:space="preserve">C/RIZAAQ IBRAAHIM MAXAMED  </t>
  </si>
  <si>
    <t>SW20356</t>
  </si>
  <si>
    <t>AH5598</t>
  </si>
  <si>
    <t xml:space="preserve">Cabdiirisaaq Ibraahim Maxamed  </t>
  </si>
  <si>
    <t>SW20357</t>
  </si>
  <si>
    <t>AH5316</t>
  </si>
  <si>
    <t xml:space="preserve">ABDIRIZAK IBRAAHIM MAHAMED  </t>
  </si>
  <si>
    <t>SW20358</t>
  </si>
  <si>
    <t>AH2654</t>
  </si>
  <si>
    <t xml:space="preserve">CABDULLAHI CUMAR IBRAAHIM  </t>
  </si>
  <si>
    <t>SW20359</t>
  </si>
  <si>
    <t>M5B907</t>
  </si>
  <si>
    <t xml:space="preserve">MOHAMUUD ISSE ALI  </t>
  </si>
  <si>
    <t xml:space="preserve">TOYOTA-HARRIER </t>
  </si>
  <si>
    <t>SW0000Z</t>
  </si>
  <si>
    <t>AH8913</t>
  </si>
  <si>
    <t xml:space="preserve">OSMAAN HUSEEIN ABUUKAR  </t>
  </si>
  <si>
    <t xml:space="preserve">TOYOTA-SUCCEED </t>
  </si>
  <si>
    <t>SW20361</t>
  </si>
  <si>
    <t>AJ7254</t>
  </si>
  <si>
    <t xml:space="preserve">CALI CABDULLE FAARAX  </t>
  </si>
  <si>
    <t>SW20362</t>
  </si>
  <si>
    <t>AG3515</t>
  </si>
  <si>
    <t xml:space="preserve">Cali Mac Xuseen Xersi  </t>
  </si>
  <si>
    <t xml:space="preserve">SUZUKI-VITARA </t>
  </si>
  <si>
    <t>SW20363</t>
  </si>
  <si>
    <t>AH8370</t>
  </si>
  <si>
    <t xml:space="preserve">CALI MAXAMED MUUSE  </t>
  </si>
  <si>
    <t xml:space="preserve">TOYOTA-FIELDER </t>
  </si>
  <si>
    <t>SW20364</t>
  </si>
  <si>
    <t>AH7028</t>
  </si>
  <si>
    <t xml:space="preserve">CALI CUSMAN TOWFIIQ  </t>
  </si>
  <si>
    <t xml:space="preserve">NISSAN-CARVAN </t>
  </si>
  <si>
    <t>SW20365</t>
  </si>
  <si>
    <t>AF9520</t>
  </si>
  <si>
    <t xml:space="preserve">CABDI KARIM MAXAMED FARAX  </t>
  </si>
  <si>
    <t xml:space="preserve">TOYOTA-HILUX PICKUP </t>
  </si>
  <si>
    <t>SW20367</t>
  </si>
  <si>
    <t>AD9045</t>
  </si>
  <si>
    <t xml:space="preserve">CUMAR C/LAAHI XUSEEN  </t>
  </si>
  <si>
    <t>M5D961</t>
  </si>
  <si>
    <t xml:space="preserve">CUMAR C/LLAHI XUSEEN  </t>
  </si>
  <si>
    <t>SW20369</t>
  </si>
  <si>
    <t>M5A056</t>
  </si>
  <si>
    <t xml:space="preserve">MUKHTAR MACALIN XASAN  </t>
  </si>
  <si>
    <t>SW8066</t>
  </si>
  <si>
    <t>AJ8066</t>
  </si>
  <si>
    <t xml:space="preserve">MAXAMED C/QAADIR SHEEGOW  </t>
  </si>
  <si>
    <t>SW20372</t>
  </si>
  <si>
    <t>AJ8041</t>
  </si>
  <si>
    <t xml:space="preserve">MAXAMED ADAN XIRSI  </t>
  </si>
  <si>
    <t>SW20371</t>
  </si>
  <si>
    <t>AI3235</t>
  </si>
  <si>
    <t xml:space="preserve">ISMAACIIL AXMED SAHAL  </t>
  </si>
  <si>
    <t>SW20374</t>
  </si>
  <si>
    <t>AF9026</t>
  </si>
  <si>
    <t xml:space="preserve">BASHIIR ABDI SAMAD XARED  </t>
  </si>
  <si>
    <t>SW0000T</t>
  </si>
  <si>
    <t>AI6097</t>
  </si>
  <si>
    <t xml:space="preserve">ABDULLAAHI ABDI ALI  </t>
  </si>
  <si>
    <t>AJ1715</t>
  </si>
  <si>
    <t xml:space="preserve">ABDI SH.AXMED ABDULAHI  </t>
  </si>
  <si>
    <t>AG4832</t>
  </si>
  <si>
    <t xml:space="preserve">TAHLIIL CALI MAXAMUD  </t>
  </si>
  <si>
    <t xml:space="preserve">TOYOTA-TOWN-ACE </t>
  </si>
  <si>
    <t>SW00000</t>
  </si>
  <si>
    <t>AI3067</t>
  </si>
  <si>
    <t xml:space="preserve">NUUR CALI QANYARE  </t>
  </si>
  <si>
    <t xml:space="preserve">NISSAN-ATLAS </t>
  </si>
  <si>
    <t>SW0000000</t>
  </si>
  <si>
    <t>AH6007</t>
  </si>
  <si>
    <t xml:space="preserve">QAASIM SACIID ABE  </t>
  </si>
  <si>
    <t>SW20375</t>
  </si>
  <si>
    <t>M5D702</t>
  </si>
  <si>
    <t xml:space="preserve">NUUR CABDI MAXAMED  </t>
  </si>
  <si>
    <t xml:space="preserve">NISSAN-XTRAL </t>
  </si>
  <si>
    <t>SW20376</t>
  </si>
  <si>
    <t>AG4850</t>
  </si>
  <si>
    <t xml:space="preserve">Maxamed Xuseen Culusoow  </t>
  </si>
  <si>
    <t xml:space="preserve">TOYOTA-NOAHA </t>
  </si>
  <si>
    <t>SW20377</t>
  </si>
  <si>
    <t>AH6191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</si>
</sst>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[$-F800]dddd\,\ mmmm\ dd\,\ yyyy"/>
    <numFmt numFmtId="165" formatCode="_([$$-409]* #,##0.00_);_([$$-409]* \(#,##0.00\);_([$$-409]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5" fillId="0" borderId="6" xfId="0" applyFont="1" applyBorder="1"/>
    <xf numFmtId="44" fontId="4" fillId="4" borderId="6" xfId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Fill="1" applyBorder="1"/>
    <xf numFmtId="0" fontId="6" fillId="0" borderId="6" xfId="0" applyFont="1" applyBorder="1"/>
    <xf numFmtId="165" fontId="4" fillId="0" borderId="6" xfId="0" applyNumberFormat="1" applyFont="1" applyBorder="1" applyAlignment="1">
      <alignment horizontal="center" vertical="center"/>
    </xf>
    <xf numFmtId="44" fontId="4" fillId="0" borderId="6" xfId="1" applyFont="1" applyBorder="1"/>
    <xf numFmtId="0" fontId="4" fillId="3" borderId="6" xfId="0" applyFont="1" applyFill="1" applyBorder="1"/>
    <xf numFmtId="44" fontId="4" fillId="4" borderId="6" xfId="1" applyFont="1" applyFill="1" applyBorder="1"/>
    <xf numFmtId="0" fontId="0" fillId="0" borderId="0" xfId="0" applyAlignment="1">
      <alignment horizontal="center" vertical="center"/>
    </xf>
    <xf numFmtId="44" fontId="4" fillId="0" borderId="6" xfId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7" fillId="3" borderId="6" xfId="0" applyFont="1" applyFill="1" applyBorder="1" applyAlignment="1">
      <alignment wrapText="1"/>
    </xf>
    <xf numFmtId="44" fontId="7" fillId="3" borderId="6" xfId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vertical="center" wrapText="1"/>
    </xf>
    <xf numFmtId="0" fontId="4" fillId="6" borderId="9" xfId="0" applyFont="1" applyFill="1" applyBorder="1" applyAlignment="1">
      <alignment horizontal="center" vertical="center"/>
    </xf>
    <xf numFmtId="44" fontId="4" fillId="6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65" fontId="4" fillId="6" borderId="6" xfId="0" applyNumberFormat="1" applyFont="1" applyFill="1" applyBorder="1"/>
    <xf numFmtId="0" fontId="6" fillId="0" borderId="7" xfId="0" applyFont="1" applyBorder="1" applyAlignment="1">
      <alignment horizontal="center" vertical="center"/>
    </xf>
    <xf numFmtId="0" fontId="8" fillId="3" borderId="6" xfId="0" applyFont="1" applyFill="1" applyBorder="1"/>
    <xf numFmtId="0" fontId="8" fillId="3" borderId="6" xfId="0" applyFont="1" applyFill="1" applyBorder="1" applyAlignment="1">
      <alignment vertical="center" wrapText="1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zoomScale="85" zoomScaleNormal="85" workbookViewId="0">
      <selection activeCell="I1" sqref="I1"/>
    </sheetView>
  </sheetViews>
  <sheetFormatPr defaultRowHeight="15"/>
  <cols>
    <col min="1" max="1" width="9.28515625" style="14" bestFit="1" customWidth="1"/>
    <col min="2" max="2" width="55.7109375" bestFit="1" customWidth="1"/>
    <col min="3" max="3" width="40.85546875" bestFit="1" customWidth="1"/>
    <col min="4" max="4" width="17.140625" customWidth="1"/>
    <col min="5" max="5" width="16.140625" style="14" bestFit="1" customWidth="1"/>
    <col min="6" max="6" width="14" bestFit="1" customWidth="1"/>
    <col min="7" max="7" width="14.42578125" bestFit="1" customWidth="1"/>
    <col min="8" max="8" width="11" customWidth="1"/>
  </cols>
  <sheetData>
    <row r="1" spans="1:6" ht="15" customHeight="1">
      <c r="A1" s="31" t="s">
        <v>0</v>
      </c>
      <c r="B1" s="32"/>
      <c r="C1" s="35"/>
      <c r="D1" s="31">
        <v>45411</v>
      </c>
      <c r="E1" s="37"/>
      <c r="F1" s="32"/>
    </row>
    <row r="2" spans="1:6" ht="15" customHeight="1">
      <c r="A2" s="33"/>
      <c r="B2" s="34"/>
      <c r="C2" s="36"/>
      <c r="D2" s="38"/>
      <c r="E2" s="39"/>
      <c r="F2" s="34"/>
    </row>
    <row r="3" spans="1:6" ht="18.75">
      <c r="A3" s="20" t="s">
        <v>1</v>
      </c>
      <c r="B3" s="2" t="s">
        <v>2</v>
      </c>
      <c r="C3" s="2" t="s">
        <v>3</v>
      </c>
      <c r="D3" s="3" t="s">
        <v>4</v>
      </c>
      <c r="E3" s="1" t="s">
        <v>5</v>
      </c>
      <c r="F3" s="2" t="s">
        <v>6</v>
      </c>
    </row>
    <row r="4" spans="1:6" ht="21">
      <c r="A4" s="28">
        <v>1</v>
      </c>
      <c r="B4" s="21" t="s">
        <v>32</v>
      </c>
      <c r="C4" s="21" t="s">
        <v>33</v>
      </c>
      <c r="D4" s="19" t="s">
        <v>35</v>
      </c>
      <c r="E4" s="22">
        <v>37</v>
      </c>
      <c r="F4" s="19" t="s">
        <v>34</v>
      </c>
    </row>
    <row r="5" spans="1:6" ht="21">
      <c r="A5" s="28">
        <v>2</v>
      </c>
      <c r="B5" s="30" t="s">
        <v>36</v>
      </c>
      <c r="C5" s="23" t="s">
        <v>28</v>
      </c>
      <c r="D5" s="19" t="s">
        <v>38</v>
      </c>
      <c r="E5" s="22">
        <v>37</v>
      </c>
      <c r="F5" s="19" t="s">
        <v>37</v>
      </c>
    </row>
    <row r="6" spans="1:6" ht="21">
      <c r="A6" s="28">
        <v>3</v>
      </c>
      <c r="B6" s="23" t="s">
        <v>39</v>
      </c>
      <c r="C6" s="21" t="s">
        <v>31</v>
      </c>
      <c r="D6" s="19" t="s">
        <v>41</v>
      </c>
      <c r="E6" s="22">
        <v>37</v>
      </c>
      <c r="F6" s="19" t="s">
        <v>40</v>
      </c>
    </row>
    <row r="7" spans="1:6" ht="21">
      <c r="A7" s="28">
        <v>4</v>
      </c>
      <c r="B7" s="23" t="s">
        <v>42</v>
      </c>
      <c r="C7" s="21" t="s">
        <v>43</v>
      </c>
      <c r="D7" s="19" t="s">
        <v>45</v>
      </c>
      <c r="E7" s="22">
        <v>37</v>
      </c>
      <c r="F7" s="29" t="s">
        <v>44</v>
      </c>
    </row>
    <row r="8" spans="1:6" ht="21">
      <c r="A8" s="28">
        <v>5</v>
      </c>
      <c r="B8" s="23" t="s">
        <v>46</v>
      </c>
      <c r="C8" s="21" t="s">
        <v>43</v>
      </c>
      <c r="D8" s="19" t="s">
        <v>48</v>
      </c>
      <c r="E8" s="22">
        <v>37</v>
      </c>
      <c r="F8" s="19" t="s">
        <v>47</v>
      </c>
    </row>
    <row r="9" spans="1:6" ht="21">
      <c r="A9" s="28">
        <v>6</v>
      </c>
      <c r="B9" s="23" t="s">
        <v>49</v>
      </c>
      <c r="C9" s="21" t="s">
        <v>43</v>
      </c>
      <c r="D9" s="19" t="s">
        <v>51</v>
      </c>
      <c r="E9" s="22">
        <v>37</v>
      </c>
      <c r="F9" s="19" t="s">
        <v>50</v>
      </c>
    </row>
    <row r="10" spans="1:6" ht="21">
      <c r="A10" s="28">
        <v>7</v>
      </c>
      <c r="B10" s="23" t="s">
        <v>52</v>
      </c>
      <c r="C10" s="21" t="s">
        <v>43</v>
      </c>
      <c r="D10" s="19" t="s">
        <v>54</v>
      </c>
      <c r="E10" s="22">
        <v>37</v>
      </c>
      <c r="F10" s="29" t="s">
        <v>53</v>
      </c>
    </row>
    <row r="11" spans="1:6" ht="21">
      <c r="A11" s="28">
        <v>8</v>
      </c>
      <c r="B11" s="23" t="s">
        <v>55</v>
      </c>
      <c r="C11" s="21" t="s">
        <v>30</v>
      </c>
      <c r="D11" s="19" t="s">
        <v>57</v>
      </c>
      <c r="E11" s="22">
        <v>27</v>
      </c>
      <c r="F11" s="29" t="s">
        <v>56</v>
      </c>
    </row>
    <row r="12" spans="1:6" ht="21">
      <c r="A12" s="28">
        <v>9</v>
      </c>
      <c r="B12" s="23" t="s">
        <v>58</v>
      </c>
      <c r="C12" s="21" t="s">
        <v>59</v>
      </c>
      <c r="D12" s="19" t="s">
        <v>61</v>
      </c>
      <c r="E12" s="22">
        <v>37</v>
      </c>
      <c r="F12" s="29" t="s">
        <v>60</v>
      </c>
    </row>
    <row r="13" spans="1:6" ht="21">
      <c r="A13" s="28">
        <v>10</v>
      </c>
      <c r="B13" s="23" t="s">
        <v>62</v>
      </c>
      <c r="C13" s="21" t="s">
        <v>63</v>
      </c>
      <c r="D13" s="19" t="s">
        <v>65</v>
      </c>
      <c r="E13" s="22">
        <v>37</v>
      </c>
      <c r="F13" s="29" t="s">
        <v>64</v>
      </c>
    </row>
    <row r="14" spans="1:6" ht="21">
      <c r="A14" s="28">
        <v>11</v>
      </c>
      <c r="B14" s="23" t="s">
        <v>66</v>
      </c>
      <c r="C14" s="21" t="s">
        <v>29</v>
      </c>
      <c r="D14" s="19" t="s">
        <v>68</v>
      </c>
      <c r="E14" s="22">
        <v>37</v>
      </c>
      <c r="F14" s="29" t="s">
        <v>67</v>
      </c>
    </row>
    <row r="15" spans="1:6" ht="21">
      <c r="A15" s="28">
        <v>12</v>
      </c>
      <c r="B15" s="23" t="s">
        <v>69</v>
      </c>
      <c r="C15" s="21" t="s">
        <v>70</v>
      </c>
      <c r="D15" s="19" t="s">
        <v>72</v>
      </c>
      <c r="E15" s="22">
        <v>37</v>
      </c>
      <c r="F15" s="29" t="s">
        <v>71</v>
      </c>
    </row>
    <row r="16" spans="1:6" ht="21">
      <c r="A16" s="28">
        <v>13</v>
      </c>
      <c r="B16" s="23" t="s">
        <v>73</v>
      </c>
      <c r="C16" s="21" t="s">
        <v>74</v>
      </c>
      <c r="D16" s="19" t="s">
        <v>76</v>
      </c>
      <c r="E16" s="22">
        <v>37</v>
      </c>
      <c r="F16" s="29" t="s">
        <v>75</v>
      </c>
    </row>
    <row r="17" spans="1:6" ht="21">
      <c r="A17" s="28">
        <v>14</v>
      </c>
      <c r="B17" s="23" t="s">
        <v>77</v>
      </c>
      <c r="C17" s="21" t="s">
        <v>78</v>
      </c>
      <c r="D17" s="19" t="s">
        <v>80</v>
      </c>
      <c r="E17" s="22">
        <v>37</v>
      </c>
      <c r="F17" s="29" t="s">
        <v>79</v>
      </c>
    </row>
    <row r="18" spans="1:6" ht="21">
      <c r="A18" s="28">
        <v>15</v>
      </c>
      <c r="B18" s="23" t="s">
        <v>81</v>
      </c>
      <c r="C18" s="21" t="s">
        <v>82</v>
      </c>
      <c r="D18" s="19" t="s">
        <v>84</v>
      </c>
      <c r="E18" s="22">
        <v>37</v>
      </c>
      <c r="F18" s="29" t="s">
        <v>83</v>
      </c>
    </row>
    <row r="19" spans="1:6" ht="21">
      <c r="A19" s="28">
        <v>16</v>
      </c>
      <c r="B19" s="23" t="s">
        <v>85</v>
      </c>
      <c r="C19" s="21" t="s">
        <v>30</v>
      </c>
      <c r="D19" s="19" t="s">
        <v>86</v>
      </c>
      <c r="E19" s="22">
        <v>27</v>
      </c>
      <c r="F19" s="29" t="s">
        <v>83</v>
      </c>
    </row>
    <row r="20" spans="1:6" ht="21">
      <c r="A20" s="28">
        <v>17</v>
      </c>
      <c r="B20" s="23" t="s">
        <v>87</v>
      </c>
      <c r="C20" s="21" t="s">
        <v>30</v>
      </c>
      <c r="D20" s="19" t="s">
        <v>89</v>
      </c>
      <c r="E20" s="22">
        <v>27</v>
      </c>
      <c r="F20" s="29" t="s">
        <v>88</v>
      </c>
    </row>
    <row r="21" spans="1:6" ht="21">
      <c r="A21" s="28">
        <v>18</v>
      </c>
      <c r="B21" s="23" t="s">
        <v>90</v>
      </c>
      <c r="C21" s="21" t="s">
        <v>59</v>
      </c>
      <c r="D21" s="19" t="s">
        <v>92</v>
      </c>
      <c r="E21" s="22">
        <v>37</v>
      </c>
      <c r="F21" s="29" t="s">
        <v>91</v>
      </c>
    </row>
    <row r="22" spans="1:6" ht="21">
      <c r="A22" s="28">
        <v>19</v>
      </c>
      <c r="B22" s="23" t="s">
        <v>93</v>
      </c>
      <c r="C22" s="21" t="s">
        <v>59</v>
      </c>
      <c r="D22" s="19" t="s">
        <v>95</v>
      </c>
      <c r="E22" s="22">
        <v>37</v>
      </c>
      <c r="F22" s="29" t="s">
        <v>94</v>
      </c>
    </row>
    <row r="23" spans="1:6" ht="21">
      <c r="A23" s="28">
        <v>20</v>
      </c>
      <c r="B23" s="23" t="s">
        <v>96</v>
      </c>
      <c r="C23" s="21" t="s">
        <v>33</v>
      </c>
      <c r="D23" s="19" t="s">
        <v>98</v>
      </c>
      <c r="E23" s="22">
        <v>37</v>
      </c>
      <c r="F23" s="29" t="s">
        <v>97</v>
      </c>
    </row>
    <row r="24" spans="1:6" ht="21">
      <c r="A24" s="28">
        <v>21</v>
      </c>
      <c r="B24" s="23" t="s">
        <v>99</v>
      </c>
      <c r="C24" s="21" t="s">
        <v>43</v>
      </c>
      <c r="D24" s="19" t="s">
        <v>101</v>
      </c>
      <c r="E24" s="22">
        <v>37</v>
      </c>
      <c r="F24" s="29" t="s">
        <v>100</v>
      </c>
    </row>
    <row r="25" spans="1:6" ht="21">
      <c r="A25" s="28">
        <v>22</v>
      </c>
      <c r="B25" s="23" t="s">
        <v>102</v>
      </c>
      <c r="C25" s="21" t="s">
        <v>59</v>
      </c>
      <c r="D25" s="19" t="s">
        <v>104</v>
      </c>
      <c r="E25" s="22">
        <v>37</v>
      </c>
      <c r="F25" s="29" t="s">
        <v>103</v>
      </c>
    </row>
    <row r="26" spans="1:6" ht="21">
      <c r="A26" s="28">
        <v>23</v>
      </c>
      <c r="B26" s="23" t="s">
        <v>105</v>
      </c>
      <c r="C26" s="21" t="s">
        <v>27</v>
      </c>
      <c r="D26" s="19" t="s">
        <v>106</v>
      </c>
      <c r="E26" s="22">
        <v>37</v>
      </c>
      <c r="F26" s="29" t="s">
        <v>100</v>
      </c>
    </row>
    <row r="27" spans="1:6" ht="21">
      <c r="A27" s="28">
        <v>24</v>
      </c>
      <c r="B27" s="23" t="s">
        <v>107</v>
      </c>
      <c r="C27" s="21" t="s">
        <v>78</v>
      </c>
      <c r="D27" s="19" t="s">
        <v>108</v>
      </c>
      <c r="E27" s="22">
        <v>37</v>
      </c>
      <c r="F27" s="29" t="s">
        <v>103</v>
      </c>
    </row>
    <row r="28" spans="1:6" ht="21">
      <c r="A28" s="28">
        <v>25</v>
      </c>
      <c r="B28" s="23" t="s">
        <v>109</v>
      </c>
      <c r="C28" s="21" t="s">
        <v>110</v>
      </c>
      <c r="D28" s="19" t="s">
        <v>112</v>
      </c>
      <c r="E28" s="22">
        <v>37</v>
      </c>
      <c r="F28" s="29" t="s">
        <v>111</v>
      </c>
    </row>
    <row r="29" spans="1:6" ht="21">
      <c r="A29" s="28">
        <v>26</v>
      </c>
      <c r="B29" s="23" t="s">
        <v>113</v>
      </c>
      <c r="C29" s="21" t="s">
        <v>114</v>
      </c>
      <c r="D29" s="19" t="s">
        <v>116</v>
      </c>
      <c r="E29" s="22">
        <v>37</v>
      </c>
      <c r="F29" s="29" t="s">
        <v>115</v>
      </c>
    </row>
    <row r="30" spans="1:6" ht="21">
      <c r="A30" s="28">
        <v>27</v>
      </c>
      <c r="B30" s="23" t="s">
        <v>117</v>
      </c>
      <c r="C30" s="21" t="s">
        <v>30</v>
      </c>
      <c r="D30" s="19" t="s">
        <v>119</v>
      </c>
      <c r="E30" s="22">
        <v>27</v>
      </c>
      <c r="F30" s="29" t="s">
        <v>118</v>
      </c>
    </row>
    <row r="31" spans="1:6" ht="21">
      <c r="A31" s="28">
        <v>28</v>
      </c>
      <c r="B31" s="23" t="s">
        <v>120</v>
      </c>
      <c r="C31" s="21" t="s">
        <v>121</v>
      </c>
      <c r="D31" s="19" t="s">
        <v>123</v>
      </c>
      <c r="E31" s="22">
        <v>37</v>
      </c>
      <c r="F31" s="29" t="s">
        <v>122</v>
      </c>
    </row>
    <row r="32" spans="1:6" ht="21">
      <c r="A32" s="28">
        <v>29</v>
      </c>
      <c r="B32" s="23" t="s">
        <v>124</v>
      </c>
      <c r="C32" s="21" t="s">
        <v>125</v>
      </c>
      <c r="D32" s="19" t="s">
        <v>127</v>
      </c>
      <c r="E32" s="22">
        <v>37</v>
      </c>
      <c r="F32" s="29" t="s">
        <v>126</v>
      </c>
    </row>
    <row r="33" spans="1:7" ht="21">
      <c r="A33" s="28"/>
      <c r="B33" s="23"/>
      <c r="C33" s="21"/>
      <c r="D33" s="19"/>
      <c r="E33" s="22">
        <f>SUM(E4:E32)</f>
        <v>1033</v>
      </c>
      <c r="F33" s="29"/>
    </row>
    <row r="34" spans="1:7" ht="18.75">
      <c r="A34" s="40" t="s">
        <v>8</v>
      </c>
      <c r="B34" s="41"/>
      <c r="C34" s="5"/>
      <c r="D34" s="6" t="s">
        <v>9</v>
      </c>
      <c r="E34" s="6" t="s">
        <v>10</v>
      </c>
      <c r="F34" s="6" t="s">
        <v>11</v>
      </c>
      <c r="G34" s="6" t="s">
        <v>12</v>
      </c>
    </row>
    <row r="35" spans="1:7" ht="21">
      <c r="A35" s="7" t="s">
        <v>1</v>
      </c>
      <c r="B35" s="8" t="s">
        <v>13</v>
      </c>
      <c r="C35" s="9" t="s">
        <v>14</v>
      </c>
      <c r="D35" s="8" t="s">
        <v>26</v>
      </c>
      <c r="E35" s="1">
        <v>0</v>
      </c>
      <c r="F35" s="1">
        <v>47</v>
      </c>
      <c r="G35" s="10">
        <f>E35*F35</f>
        <v>0</v>
      </c>
    </row>
    <row r="36" spans="1:7" ht="18.75">
      <c r="A36" s="7">
        <v>1</v>
      </c>
      <c r="B36" s="8" t="s">
        <v>15</v>
      </c>
      <c r="C36" s="11">
        <v>27</v>
      </c>
      <c r="D36" s="8" t="s">
        <v>23</v>
      </c>
      <c r="E36" s="1">
        <v>25</v>
      </c>
      <c r="F36" s="1">
        <v>37</v>
      </c>
      <c r="G36" s="10">
        <f>E36*F36</f>
        <v>925</v>
      </c>
    </row>
    <row r="37" spans="1:7" ht="18.75">
      <c r="B37" s="12" t="s">
        <v>7</v>
      </c>
      <c r="C37" s="13">
        <f>C36</f>
        <v>27</v>
      </c>
      <c r="D37" s="8" t="s">
        <v>25</v>
      </c>
      <c r="E37" s="1">
        <v>4</v>
      </c>
      <c r="F37" s="1">
        <v>27</v>
      </c>
      <c r="G37" s="10">
        <f>E37*F37</f>
        <v>108</v>
      </c>
    </row>
    <row r="38" spans="1:7" ht="18.75">
      <c r="D38" s="24" t="s">
        <v>22</v>
      </c>
      <c r="E38" s="25"/>
      <c r="F38" s="26"/>
      <c r="G38" s="27">
        <f>G35+G36+G37</f>
        <v>1033</v>
      </c>
    </row>
    <row r="39" spans="1:7" ht="18.75">
      <c r="C39" s="2" t="s">
        <v>16</v>
      </c>
      <c r="D39" s="15">
        <f>G38</f>
        <v>1033</v>
      </c>
      <c r="E39"/>
    </row>
    <row r="40" spans="1:7" ht="18.75">
      <c r="C40" s="2" t="s">
        <v>17</v>
      </c>
      <c r="D40" s="15">
        <f>C37</f>
        <v>27</v>
      </c>
    </row>
    <row r="41" spans="1:7" ht="18.75">
      <c r="C41" s="2" t="s">
        <v>18</v>
      </c>
      <c r="D41" s="4">
        <f>D39-D40</f>
        <v>1006</v>
      </c>
    </row>
    <row r="43" spans="1:7" ht="21">
      <c r="B43" s="16" t="s">
        <v>19</v>
      </c>
      <c r="E43" s="17" t="s">
        <v>20</v>
      </c>
      <c r="F43" s="18"/>
    </row>
    <row r="44" spans="1:7" ht="21">
      <c r="B44" s="16" t="s">
        <v>24</v>
      </c>
      <c r="E44" s="16" t="s">
        <v>21</v>
      </c>
      <c r="F44" s="16"/>
    </row>
  </sheetData>
  <mergeCells count="4">
    <mergeCell ref="A1:B2"/>
    <mergeCell ref="C1:C2"/>
    <mergeCell ref="D1:F2"/>
    <mergeCell ref="A34:B34"/>
  </mergeCells>
  <conditionalFormatting sqref="D1:D1048576">
    <cfRule type="duplicateValues" dxfId="1" priority="2"/>
  </conditionalFormatting>
  <conditionalFormatting sqref="D4:D33">
    <cfRule type="duplicateValues" dxfId="0" priority="170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2022-04-11T08:11:20Z</dcterms:created>
  <dcterms:modified xsi:type="dcterms:W3CDTF">2024-04-30T06:23:47Z</dcterms:modified>
</cp:coreProperties>
</file>