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E36"/>
  <c r="G38" l="1"/>
  <c r="G39"/>
  <c r="G40" l="1"/>
  <c r="G41" l="1"/>
  <c r="D43" l="1"/>
  <c r="D42" l="1"/>
  <c r="D44" s="1"/>
</calcChain>
</file>

<file path=xl/sharedStrings.xml><?xml version="1.0" encoding="utf-8"?>
<sst xmlns="http://schemas.openxmlformats.org/spreadsheetml/2006/main" count="157" uniqueCount="125">
  <si>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</si>
  <si>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</si>
  <si>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</si>
  <si>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</si>
  <si>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</si>
  <si>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</si>
  <si>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</si>
  <si>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</si>
  <si>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</si>
  <si>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</si>
  <si>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</si>
  <si>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</si>
  <si>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</si>
  <si>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</si>
  <si>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</si>
  <si>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</si>
  <si>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</si>
  <si>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</si>
  <si>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</si>
  <si>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</si>
  <si>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</si>
  <si>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</si>
  <si>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</si>
  <si>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</si>
  <si>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</si>
  <si>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</si>
  <si>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</si>
  <si>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TOYOTA-HARRIER </t>
  </si>
  <si>
    <t xml:space="preserve">MOTO-RE </t>
  </si>
  <si>
    <t xml:space="preserve">TOYOTA-FIELDER </t>
  </si>
  <si>
    <t>SW4593Z</t>
  </si>
  <si>
    <t xml:space="preserve">TOYOTA-PAREMIO </t>
  </si>
  <si>
    <t xml:space="preserve">TOYOTA-SPACIO </t>
  </si>
  <si>
    <t xml:space="preserve">TOYOTA-PREMIO </t>
  </si>
  <si>
    <t xml:space="preserve">TOYOTA-DYNA </t>
  </si>
  <si>
    <t xml:space="preserve">CALAS CALI JIMCAALE  </t>
  </si>
  <si>
    <t>SW20045</t>
  </si>
  <si>
    <t>AH6920</t>
  </si>
  <si>
    <t xml:space="preserve">KHALIIF CALI MAXAMED  </t>
  </si>
  <si>
    <t>SW20046</t>
  </si>
  <si>
    <t>AG8295</t>
  </si>
  <si>
    <t xml:space="preserve">Cali Xaaji Abuu Eyman  </t>
  </si>
  <si>
    <t xml:space="preserve">SUZUKI-CARRY </t>
  </si>
  <si>
    <t>SW20047</t>
  </si>
  <si>
    <t>AI3070</t>
  </si>
  <si>
    <t xml:space="preserve">CUMAR CALI BARRE  </t>
  </si>
  <si>
    <t xml:space="preserve">SUZUKI-ESCUDO </t>
  </si>
  <si>
    <t>SW20048</t>
  </si>
  <si>
    <t>AH7903</t>
  </si>
  <si>
    <t xml:space="preserve">YUUSUF C/RAXMAN MAXAMED  </t>
  </si>
  <si>
    <t>SW20049</t>
  </si>
  <si>
    <t>AH3980</t>
  </si>
  <si>
    <t xml:space="preserve">MASCUUD WARSAME ISAAQ  </t>
  </si>
  <si>
    <t xml:space="preserve">TOYOTA-ALLION </t>
  </si>
  <si>
    <t>AH7558</t>
  </si>
  <si>
    <t xml:space="preserve">URUR MAXAMED URUR  </t>
  </si>
  <si>
    <t>SW20051</t>
  </si>
  <si>
    <t>AI8001</t>
  </si>
  <si>
    <t xml:space="preserve">NUUR MAXAMED CALI  </t>
  </si>
  <si>
    <t>SW20052</t>
  </si>
  <si>
    <t>M6D325</t>
  </si>
  <si>
    <t xml:space="preserve">MAXAMUUD NUUR IBRAAHIM  </t>
  </si>
  <si>
    <t>AJ1356</t>
  </si>
  <si>
    <t xml:space="preserve">TOYOTA-ALION </t>
  </si>
  <si>
    <t>SW20054</t>
  </si>
  <si>
    <t>AG7642</t>
  </si>
  <si>
    <t xml:space="preserve">Daahir Axmed Cigale  </t>
  </si>
  <si>
    <t>SW20056</t>
  </si>
  <si>
    <t>AJ3135</t>
  </si>
  <si>
    <t xml:space="preserve">C/RAXIIN SHAMUN CUMAR  </t>
  </si>
  <si>
    <t>SW20057</t>
  </si>
  <si>
    <t>AJ1975</t>
  </si>
  <si>
    <t xml:space="preserve">SAFA GROUP  </t>
  </si>
  <si>
    <t>SW20058</t>
  </si>
  <si>
    <t>AI4345</t>
  </si>
  <si>
    <t xml:space="preserve">SHIRKADA NATIONAL ELECTRONIC  </t>
  </si>
  <si>
    <t xml:space="preserve">NISSAN-ATLAS </t>
  </si>
  <si>
    <t>SW20060</t>
  </si>
  <si>
    <t>AI8219</t>
  </si>
  <si>
    <t xml:space="preserve">NATIONAL ELECTRONICS  </t>
  </si>
  <si>
    <t xml:space="preserve">SW20062 </t>
  </si>
  <si>
    <t>AF9088</t>
  </si>
  <si>
    <t xml:space="preserve">BUNYAAN BULDING  </t>
  </si>
  <si>
    <t>SW20063</t>
  </si>
  <si>
    <t>AI3195</t>
  </si>
  <si>
    <t xml:space="preserve">ALXAYAAT MARKET  </t>
  </si>
  <si>
    <t xml:space="preserve">NISSAN-URUAN </t>
  </si>
  <si>
    <t xml:space="preserve">SW20064 </t>
  </si>
  <si>
    <t>AI6110</t>
  </si>
  <si>
    <t>SW20065</t>
  </si>
  <si>
    <t>AI8517</t>
  </si>
  <si>
    <t xml:space="preserve">MISTUBISHI-CENTER </t>
  </si>
  <si>
    <t>SW2068</t>
  </si>
  <si>
    <t>AF2582</t>
  </si>
  <si>
    <t xml:space="preserve">MITSOBISH-TRUCK </t>
  </si>
  <si>
    <t>SW20068</t>
  </si>
  <si>
    <t xml:space="preserve">AE7761 </t>
  </si>
  <si>
    <t xml:space="preserve">MITSUBISHI-CANTER </t>
  </si>
  <si>
    <t>SW20067</t>
  </si>
  <si>
    <t>AE5412</t>
  </si>
  <si>
    <t>SW20066</t>
  </si>
  <si>
    <t>AH9899</t>
  </si>
  <si>
    <t xml:space="preserve">TOYOTA-NOAH </t>
  </si>
  <si>
    <t>SW20069</t>
  </si>
  <si>
    <t>AH7816</t>
  </si>
  <si>
    <t>SW20070</t>
  </si>
  <si>
    <t>AH7585</t>
  </si>
  <si>
    <t>SW20072</t>
  </si>
  <si>
    <t>AE5413</t>
  </si>
  <si>
    <t xml:space="preserve">SW20073 </t>
  </si>
  <si>
    <t>AG2130</t>
  </si>
  <si>
    <t>SW20074</t>
  </si>
  <si>
    <t>AI8519</t>
  </si>
  <si>
    <t>SW20075</t>
  </si>
  <si>
    <t>AG9581</t>
  </si>
  <si>
    <t xml:space="preserve">SW20076 </t>
  </si>
  <si>
    <t>AI6077</t>
  </si>
  <si>
    <t>SW20076</t>
  </si>
  <si>
    <t>AI6493</t>
  </si>
  <si>
    <t xml:space="preserve">HINO-HINO </t>
  </si>
  <si>
    <t xml:space="preserve">SW20077 </t>
  </si>
  <si>
    <t>AG3884</t>
  </si>
  <si>
    <t>SW20078</t>
  </si>
  <si>
    <t>AG9582</t>
  </si>
  <si>
    <t>AFUUFOW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</si>
</sst>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topLeftCell="A22" zoomScale="85" zoomScaleNormal="85" workbookViewId="0">
      <selection activeCell="H38" sqref="H3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45389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35</v>
      </c>
      <c r="C4" s="21" t="s">
        <v>32</v>
      </c>
      <c r="D4" s="19" t="s">
        <v>37</v>
      </c>
      <c r="E4" s="22">
        <v>37</v>
      </c>
      <c r="F4" s="19" t="s">
        <v>36</v>
      </c>
    </row>
    <row r="5" spans="1:6" ht="21">
      <c r="A5" s="28">
        <v>2</v>
      </c>
      <c r="B5" s="30" t="s">
        <v>38</v>
      </c>
      <c r="C5" s="23" t="s">
        <v>29</v>
      </c>
      <c r="D5" s="19" t="s">
        <v>40</v>
      </c>
      <c r="E5" s="22">
        <v>37</v>
      </c>
      <c r="F5" s="19" t="s">
        <v>39</v>
      </c>
    </row>
    <row r="6" spans="1:6" ht="21">
      <c r="A6" s="28">
        <v>3</v>
      </c>
      <c r="B6" s="23" t="s">
        <v>41</v>
      </c>
      <c r="C6" s="21" t="s">
        <v>42</v>
      </c>
      <c r="D6" s="19" t="s">
        <v>44</v>
      </c>
      <c r="E6" s="22">
        <v>37</v>
      </c>
      <c r="F6" s="19" t="s">
        <v>43</v>
      </c>
    </row>
    <row r="7" spans="1:6" ht="21">
      <c r="A7" s="28">
        <v>4</v>
      </c>
      <c r="B7" s="23" t="s">
        <v>45</v>
      </c>
      <c r="C7" s="21" t="s">
        <v>46</v>
      </c>
      <c r="D7" s="19" t="s">
        <v>48</v>
      </c>
      <c r="E7" s="22">
        <v>37</v>
      </c>
      <c r="F7" s="19" t="s">
        <v>47</v>
      </c>
    </row>
    <row r="8" spans="1:6" ht="21">
      <c r="A8" s="28">
        <v>5</v>
      </c>
      <c r="B8" s="23" t="s">
        <v>49</v>
      </c>
      <c r="C8" s="21" t="s">
        <v>29</v>
      </c>
      <c r="D8" s="19" t="s">
        <v>51</v>
      </c>
      <c r="E8" s="22">
        <v>37</v>
      </c>
      <c r="F8" s="19" t="s">
        <v>50</v>
      </c>
    </row>
    <row r="9" spans="1:6" ht="21">
      <c r="A9" s="28">
        <v>6</v>
      </c>
      <c r="B9" s="30" t="s">
        <v>52</v>
      </c>
      <c r="C9" s="21" t="s">
        <v>53</v>
      </c>
      <c r="D9" s="19" t="s">
        <v>54</v>
      </c>
      <c r="E9" s="22">
        <v>37</v>
      </c>
      <c r="F9" s="19" t="s">
        <v>30</v>
      </c>
    </row>
    <row r="10" spans="1:6" ht="21">
      <c r="A10" s="28">
        <v>7</v>
      </c>
      <c r="B10" s="23" t="s">
        <v>55</v>
      </c>
      <c r="C10" s="21" t="s">
        <v>29</v>
      </c>
      <c r="D10" s="19" t="s">
        <v>57</v>
      </c>
      <c r="E10" s="22">
        <v>37</v>
      </c>
      <c r="F10" s="19" t="s">
        <v>56</v>
      </c>
    </row>
    <row r="11" spans="1:6" ht="21">
      <c r="A11" s="28">
        <v>8</v>
      </c>
      <c r="B11" s="23" t="s">
        <v>58</v>
      </c>
      <c r="C11" s="21" t="s">
        <v>28</v>
      </c>
      <c r="D11" s="19" t="s">
        <v>60</v>
      </c>
      <c r="E11" s="22">
        <v>27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33</v>
      </c>
      <c r="D12" s="19" t="s">
        <v>62</v>
      </c>
      <c r="E12" s="22">
        <v>37</v>
      </c>
      <c r="F12" s="29" t="s">
        <v>30</v>
      </c>
    </row>
    <row r="13" spans="1:6" ht="21">
      <c r="A13" s="28">
        <v>10</v>
      </c>
      <c r="B13" s="23" t="s">
        <v>35</v>
      </c>
      <c r="C13" s="21" t="s">
        <v>63</v>
      </c>
      <c r="D13" s="19" t="s">
        <v>65</v>
      </c>
      <c r="E13" s="22">
        <v>37</v>
      </c>
      <c r="F13" s="29" t="s">
        <v>64</v>
      </c>
    </row>
    <row r="14" spans="1:6" ht="21">
      <c r="A14" s="28">
        <v>11</v>
      </c>
      <c r="B14" s="23" t="s">
        <v>66</v>
      </c>
      <c r="C14" s="21" t="s">
        <v>31</v>
      </c>
      <c r="D14" s="19" t="s">
        <v>68</v>
      </c>
      <c r="E14" s="22">
        <v>37</v>
      </c>
      <c r="F14" s="29" t="s">
        <v>67</v>
      </c>
    </row>
    <row r="15" spans="1:6" ht="21">
      <c r="A15" s="28">
        <v>12</v>
      </c>
      <c r="B15" s="23" t="s">
        <v>69</v>
      </c>
      <c r="C15" s="21" t="s">
        <v>27</v>
      </c>
      <c r="D15" s="19" t="s">
        <v>71</v>
      </c>
      <c r="E15" s="22">
        <v>37</v>
      </c>
      <c r="F15" s="29" t="s">
        <v>70</v>
      </c>
    </row>
    <row r="16" spans="1:6" ht="21">
      <c r="A16" s="28">
        <v>13</v>
      </c>
      <c r="B16" s="23" t="s">
        <v>72</v>
      </c>
      <c r="C16" s="21" t="s">
        <v>29</v>
      </c>
      <c r="D16" s="19" t="s">
        <v>74</v>
      </c>
      <c r="E16" s="22">
        <v>37</v>
      </c>
      <c r="F16" s="29" t="s">
        <v>73</v>
      </c>
    </row>
    <row r="17" spans="1:6" ht="21">
      <c r="A17" s="28">
        <v>14</v>
      </c>
      <c r="B17" s="23" t="s">
        <v>75</v>
      </c>
      <c r="C17" s="21" t="s">
        <v>76</v>
      </c>
      <c r="D17" s="19" t="s">
        <v>78</v>
      </c>
      <c r="E17" s="22">
        <v>37</v>
      </c>
      <c r="F17" s="29" t="s">
        <v>77</v>
      </c>
    </row>
    <row r="18" spans="1:6" ht="21">
      <c r="A18" s="28">
        <v>15</v>
      </c>
      <c r="B18" s="23" t="s">
        <v>79</v>
      </c>
      <c r="C18" s="21" t="s">
        <v>76</v>
      </c>
      <c r="D18" s="19" t="s">
        <v>81</v>
      </c>
      <c r="E18" s="22">
        <v>37</v>
      </c>
      <c r="F18" s="29" t="s">
        <v>80</v>
      </c>
    </row>
    <row r="19" spans="1:6" ht="21">
      <c r="A19" s="28">
        <v>16</v>
      </c>
      <c r="B19" s="23" t="s">
        <v>82</v>
      </c>
      <c r="C19" s="21" t="s">
        <v>34</v>
      </c>
      <c r="D19" s="19" t="s">
        <v>84</v>
      </c>
      <c r="E19" s="22">
        <v>47</v>
      </c>
      <c r="F19" s="29" t="s">
        <v>83</v>
      </c>
    </row>
    <row r="20" spans="1:6" ht="21">
      <c r="A20" s="28">
        <v>17</v>
      </c>
      <c r="B20" s="23" t="s">
        <v>85</v>
      </c>
      <c r="C20" s="21" t="s">
        <v>86</v>
      </c>
      <c r="D20" s="19" t="s">
        <v>88</v>
      </c>
      <c r="E20" s="22">
        <v>37</v>
      </c>
      <c r="F20" s="29" t="s">
        <v>87</v>
      </c>
    </row>
    <row r="21" spans="1:6" ht="21">
      <c r="A21" s="28">
        <v>18</v>
      </c>
      <c r="B21" s="23" t="s">
        <v>72</v>
      </c>
      <c r="C21" s="21" t="s">
        <v>42</v>
      </c>
      <c r="D21" s="19" t="s">
        <v>90</v>
      </c>
      <c r="E21" s="22">
        <v>47</v>
      </c>
      <c r="F21" s="29" t="s">
        <v>89</v>
      </c>
    </row>
    <row r="22" spans="1:6" ht="21">
      <c r="A22" s="28">
        <v>19</v>
      </c>
      <c r="B22" s="23" t="s">
        <v>72</v>
      </c>
      <c r="C22" s="21" t="s">
        <v>91</v>
      </c>
      <c r="D22" s="19" t="s">
        <v>93</v>
      </c>
      <c r="E22" s="22">
        <v>37</v>
      </c>
      <c r="F22" s="29" t="s">
        <v>92</v>
      </c>
    </row>
    <row r="23" spans="1:6" ht="21">
      <c r="A23" s="28">
        <v>20</v>
      </c>
      <c r="B23" s="23" t="s">
        <v>72</v>
      </c>
      <c r="C23" s="21" t="s">
        <v>94</v>
      </c>
      <c r="D23" s="19" t="s">
        <v>96</v>
      </c>
      <c r="E23" s="22">
        <v>37</v>
      </c>
      <c r="F23" s="29" t="s">
        <v>95</v>
      </c>
    </row>
    <row r="24" spans="1:6" ht="21">
      <c r="A24" s="28">
        <v>21</v>
      </c>
      <c r="B24" s="23" t="s">
        <v>72</v>
      </c>
      <c r="C24" s="21" t="s">
        <v>97</v>
      </c>
      <c r="D24" s="19" t="s">
        <v>99</v>
      </c>
      <c r="E24" s="22">
        <v>37</v>
      </c>
      <c r="F24" s="29" t="s">
        <v>98</v>
      </c>
    </row>
    <row r="25" spans="1:6" ht="21">
      <c r="A25" s="28">
        <v>22</v>
      </c>
      <c r="B25" s="23" t="s">
        <v>72</v>
      </c>
      <c r="C25" s="21" t="s">
        <v>97</v>
      </c>
      <c r="D25" s="19" t="s">
        <v>101</v>
      </c>
      <c r="E25" s="22">
        <v>37</v>
      </c>
      <c r="F25" s="29" t="s">
        <v>100</v>
      </c>
    </row>
    <row r="26" spans="1:6" ht="21">
      <c r="A26" s="28">
        <v>23</v>
      </c>
      <c r="B26" s="23" t="s">
        <v>72</v>
      </c>
      <c r="C26" s="21" t="s">
        <v>102</v>
      </c>
      <c r="D26" s="19" t="s">
        <v>104</v>
      </c>
      <c r="E26" s="22">
        <v>37</v>
      </c>
      <c r="F26" s="29" t="s">
        <v>103</v>
      </c>
    </row>
    <row r="27" spans="1:6" ht="21">
      <c r="A27" s="28">
        <v>24</v>
      </c>
      <c r="B27" s="23" t="s">
        <v>85</v>
      </c>
      <c r="C27" s="21" t="s">
        <v>42</v>
      </c>
      <c r="D27" s="19" t="s">
        <v>106</v>
      </c>
      <c r="E27" s="22">
        <v>37</v>
      </c>
      <c r="F27" s="29" t="s">
        <v>105</v>
      </c>
    </row>
    <row r="28" spans="1:6" ht="21">
      <c r="A28" s="28">
        <v>25</v>
      </c>
      <c r="B28" s="23" t="s">
        <v>72</v>
      </c>
      <c r="C28" s="21" t="s">
        <v>97</v>
      </c>
      <c r="D28" s="19" t="s">
        <v>108</v>
      </c>
      <c r="E28" s="22">
        <v>37</v>
      </c>
      <c r="F28" s="29" t="s">
        <v>107</v>
      </c>
    </row>
    <row r="29" spans="1:6" ht="21">
      <c r="A29" s="28">
        <v>26</v>
      </c>
      <c r="B29" s="23" t="s">
        <v>79</v>
      </c>
      <c r="C29" s="21" t="s">
        <v>76</v>
      </c>
      <c r="D29" s="19" t="s">
        <v>110</v>
      </c>
      <c r="E29" s="22">
        <v>37</v>
      </c>
      <c r="F29" s="29" t="s">
        <v>109</v>
      </c>
    </row>
    <row r="30" spans="1:6" ht="21">
      <c r="A30" s="28">
        <v>27</v>
      </c>
      <c r="B30" s="23" t="s">
        <v>72</v>
      </c>
      <c r="C30" s="21" t="s">
        <v>34</v>
      </c>
      <c r="D30" s="19" t="s">
        <v>112</v>
      </c>
      <c r="E30" s="22">
        <v>37</v>
      </c>
      <c r="F30" s="29" t="s">
        <v>111</v>
      </c>
    </row>
    <row r="31" spans="1:6" ht="21">
      <c r="A31" s="28">
        <v>28</v>
      </c>
      <c r="B31" s="23" t="s">
        <v>72</v>
      </c>
      <c r="C31" s="21" t="s">
        <v>34</v>
      </c>
      <c r="D31" s="19" t="s">
        <v>114</v>
      </c>
      <c r="E31" s="22">
        <v>37</v>
      </c>
      <c r="F31" s="29" t="s">
        <v>113</v>
      </c>
    </row>
    <row r="32" spans="1:6" ht="21">
      <c r="A32" s="28">
        <v>29</v>
      </c>
      <c r="B32" s="23" t="s">
        <v>72</v>
      </c>
      <c r="C32" s="21" t="s">
        <v>102</v>
      </c>
      <c r="D32" s="19" t="s">
        <v>116</v>
      </c>
      <c r="E32" s="22">
        <v>37</v>
      </c>
      <c r="F32" s="29" t="s">
        <v>115</v>
      </c>
    </row>
    <row r="33" spans="1:7" ht="21">
      <c r="A33" s="28">
        <v>30</v>
      </c>
      <c r="B33" s="23" t="s">
        <v>72</v>
      </c>
      <c r="C33" s="21" t="s">
        <v>102</v>
      </c>
      <c r="D33" s="19" t="s">
        <v>118</v>
      </c>
      <c r="E33" s="22">
        <v>37</v>
      </c>
      <c r="F33" s="29" t="s">
        <v>117</v>
      </c>
    </row>
    <row r="34" spans="1:7" ht="21">
      <c r="A34" s="28">
        <v>31</v>
      </c>
      <c r="B34" s="23" t="s">
        <v>72</v>
      </c>
      <c r="C34" s="21" t="s">
        <v>119</v>
      </c>
      <c r="D34" s="19" t="s">
        <v>121</v>
      </c>
      <c r="E34" s="22">
        <v>37</v>
      </c>
      <c r="F34" s="29" t="s">
        <v>120</v>
      </c>
    </row>
    <row r="35" spans="1:7" ht="21">
      <c r="A35" s="28">
        <v>32</v>
      </c>
      <c r="B35" s="23" t="s">
        <v>72</v>
      </c>
      <c r="C35" s="21" t="s">
        <v>34</v>
      </c>
      <c r="D35" s="19" t="s">
        <v>123</v>
      </c>
      <c r="E35" s="22">
        <v>37</v>
      </c>
      <c r="F35" s="29" t="s">
        <v>122</v>
      </c>
    </row>
    <row r="36" spans="1:7" ht="21">
      <c r="A36" s="28"/>
      <c r="B36" s="23"/>
      <c r="C36" s="21"/>
      <c r="D36" s="19"/>
      <c r="E36" s="22">
        <f>SUM(E4:E35)</f>
        <v>1194</v>
      </c>
      <c r="F36" s="29"/>
    </row>
    <row r="37" spans="1:7" ht="18.75">
      <c r="A37" s="40" t="s">
        <v>8</v>
      </c>
      <c r="B37" s="41"/>
      <c r="C37" s="5"/>
      <c r="D37" s="6" t="s">
        <v>9</v>
      </c>
      <c r="E37" s="6" t="s">
        <v>10</v>
      </c>
      <c r="F37" s="6" t="s">
        <v>11</v>
      </c>
      <c r="G37" s="6" t="s">
        <v>12</v>
      </c>
    </row>
    <row r="38" spans="1:7" ht="21">
      <c r="A38" s="7" t="s">
        <v>1</v>
      </c>
      <c r="B38" s="8" t="s">
        <v>13</v>
      </c>
      <c r="C38" s="9" t="s">
        <v>14</v>
      </c>
      <c r="D38" s="8" t="s">
        <v>26</v>
      </c>
      <c r="E38" s="1">
        <v>2</v>
      </c>
      <c r="F38" s="1">
        <v>47</v>
      </c>
      <c r="G38" s="10">
        <f>E38*F38</f>
        <v>94</v>
      </c>
    </row>
    <row r="39" spans="1:7" ht="18.75">
      <c r="A39" s="7">
        <v>1</v>
      </c>
      <c r="B39" s="8" t="s">
        <v>15</v>
      </c>
      <c r="C39" s="11">
        <v>82</v>
      </c>
      <c r="D39" s="8" t="s">
        <v>23</v>
      </c>
      <c r="E39" s="1">
        <v>29</v>
      </c>
      <c r="F39" s="1">
        <v>37</v>
      </c>
      <c r="G39" s="10">
        <f>E39*F39</f>
        <v>1073</v>
      </c>
    </row>
    <row r="40" spans="1:7" ht="18.75">
      <c r="A40" s="7">
        <v>2</v>
      </c>
      <c r="B40" s="8" t="s">
        <v>124</v>
      </c>
      <c r="C40" s="11">
        <v>100</v>
      </c>
      <c r="D40" s="8" t="s">
        <v>25</v>
      </c>
      <c r="E40" s="1">
        <v>1</v>
      </c>
      <c r="F40" s="1">
        <v>27</v>
      </c>
      <c r="G40" s="10">
        <f>E40*F40</f>
        <v>27</v>
      </c>
    </row>
    <row r="41" spans="1:7" ht="18.75">
      <c r="B41" s="12" t="s">
        <v>7</v>
      </c>
      <c r="C41" s="13">
        <f>C39+C40</f>
        <v>182</v>
      </c>
      <c r="D41" s="24" t="s">
        <v>22</v>
      </c>
      <c r="E41" s="25"/>
      <c r="F41" s="26"/>
      <c r="G41" s="27">
        <f>G38+G39+G40</f>
        <v>1194</v>
      </c>
    </row>
    <row r="42" spans="1:7" ht="18.75">
      <c r="C42" s="2" t="s">
        <v>16</v>
      </c>
      <c r="D42" s="15">
        <f>G41</f>
        <v>1194</v>
      </c>
      <c r="E42"/>
    </row>
    <row r="43" spans="1:7" ht="18.75">
      <c r="C43" s="2" t="s">
        <v>17</v>
      </c>
      <c r="D43" s="15">
        <f>C41</f>
        <v>182</v>
      </c>
    </row>
    <row r="44" spans="1:7" ht="18.75">
      <c r="C44" s="2" t="s">
        <v>18</v>
      </c>
      <c r="D44" s="4">
        <f>D42-D43</f>
        <v>1012</v>
      </c>
    </row>
    <row r="46" spans="1:7" ht="21">
      <c r="B46" s="16" t="s">
        <v>19</v>
      </c>
      <c r="E46" s="17" t="s">
        <v>20</v>
      </c>
      <c r="F46" s="18"/>
    </row>
    <row r="47" spans="1:7" ht="21">
      <c r="B47" s="16" t="s">
        <v>24</v>
      </c>
      <c r="E47" s="16" t="s">
        <v>21</v>
      </c>
      <c r="F47" s="16"/>
    </row>
  </sheetData>
  <mergeCells count="4">
    <mergeCell ref="A1:B2"/>
    <mergeCell ref="C1:C2"/>
    <mergeCell ref="D1:F2"/>
    <mergeCell ref="A37:B37"/>
  </mergeCells>
  <conditionalFormatting sqref="D1:D1048576">
    <cfRule type="duplicateValues" dxfId="2" priority="2"/>
  </conditionalFormatting>
  <conditionalFormatting sqref="D4:D36">
    <cfRule type="duplicateValues" dxfId="1" priority="66"/>
  </conditionalFormatting>
  <conditionalFormatting sqref="D4:D35">
    <cfRule type="duplicateValues" dxfId="0" priority="7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2024-04-30T12:00:07Z</dcterms:modified>
</cp:coreProperties>
</file>