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3" i="1"/>
  <c r="E28"/>
  <c r="G30"/>
  <c r="G31"/>
  <c r="G32" l="1"/>
  <c r="G33" l="1"/>
  <c r="D36" l="1"/>
  <c r="D35" l="1"/>
  <c r="D37" s="1"/>
</calcChain>
</file>

<file path=xl/sharedStrings.xml><?xml version="1.0" encoding="utf-8"?>
<sst xmlns="http://schemas.openxmlformats.org/spreadsheetml/2006/main" count="125" uniqueCount="114">
  <si>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</si>
  <si>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</si>
  <si>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</si>
  <si>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</si>
  <si>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</si>
  <si>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</si>
  <si>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</si>
  <si>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</si>
  <si>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</si>
  <si>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</si>
  <si>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</si>
  <si>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</si>
  <si>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</si>
  <si>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</si>
  <si>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</si>
  <si>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</si>
  <si>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</si>
  <si>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</si>
  <si>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</si>
  <si>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</si>
  <si>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</si>
  <si>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</si>
  <si>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</si>
  <si>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</si>
  <si>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</si>
  <si>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</si>
  <si>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</si>
  <si>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TOYOTA-FIELDER </t>
  </si>
  <si>
    <t xml:space="preserve">SAFA GROUP  </t>
  </si>
  <si>
    <t xml:space="preserve">ALXAYAAT MARKET  </t>
  </si>
  <si>
    <t xml:space="preserve">TOYOTA-NOAH </t>
  </si>
  <si>
    <t xml:space="preserve">PREMIER BANK  </t>
  </si>
  <si>
    <t xml:space="preserve">TOYOTA-HILUX SURF </t>
  </si>
  <si>
    <t xml:space="preserve">SW 20080 </t>
  </si>
  <si>
    <t>AJ7847</t>
  </si>
  <si>
    <t xml:space="preserve">CALAS CALI JIMCALE  </t>
  </si>
  <si>
    <t xml:space="preserve">TOYOTA-PROBOX </t>
  </si>
  <si>
    <t>SW20081</t>
  </si>
  <si>
    <t>AJ2740</t>
  </si>
  <si>
    <t xml:space="preserve">CISMAAN MAXAMED ABUUKAR  </t>
  </si>
  <si>
    <t>SW20082</t>
  </si>
  <si>
    <t>AF7909</t>
  </si>
  <si>
    <t xml:space="preserve">AHMED ISAK AHMED  </t>
  </si>
  <si>
    <t xml:space="preserve">TOYOTA-COROLLA </t>
  </si>
  <si>
    <t>SW20083</t>
  </si>
  <si>
    <t>AH3597</t>
  </si>
  <si>
    <t xml:space="preserve">SACIID NUUR SHAACIYE  </t>
  </si>
  <si>
    <t xml:space="preserve">SW20084 </t>
  </si>
  <si>
    <t>AJ7853</t>
  </si>
  <si>
    <t xml:space="preserve">TOYOTA-COASTER </t>
  </si>
  <si>
    <t>SW20085</t>
  </si>
  <si>
    <t>AJ1834</t>
  </si>
  <si>
    <t xml:space="preserve">C/SALAAN CABDULLE MALIN  </t>
  </si>
  <si>
    <t xml:space="preserve">FIAT-ACM </t>
  </si>
  <si>
    <t>SW20086</t>
  </si>
  <si>
    <t>AG6747</t>
  </si>
  <si>
    <t xml:space="preserve">AL HAYAAT MARKET  </t>
  </si>
  <si>
    <t>SW20087</t>
  </si>
  <si>
    <t>AI6052</t>
  </si>
  <si>
    <t>SW20088</t>
  </si>
  <si>
    <t>AI5136</t>
  </si>
  <si>
    <t xml:space="preserve">TOYOTA-COSTER </t>
  </si>
  <si>
    <t>SW20089</t>
  </si>
  <si>
    <t>AJ6520</t>
  </si>
  <si>
    <t xml:space="preserve">HAYAT MARKET  </t>
  </si>
  <si>
    <t xml:space="preserve">SW20090 </t>
  </si>
  <si>
    <t>AJ7977</t>
  </si>
  <si>
    <t xml:space="preserve">AL-XAYAAT MARKET  </t>
  </si>
  <si>
    <t>SW20091</t>
  </si>
  <si>
    <t>AI7933</t>
  </si>
  <si>
    <t xml:space="preserve">MAXAMED C/LAAHI YUUSUF  </t>
  </si>
  <si>
    <t xml:space="preserve">TOYOTA-ALLIOON </t>
  </si>
  <si>
    <t>SW20092</t>
  </si>
  <si>
    <t>AH7007</t>
  </si>
  <si>
    <t xml:space="preserve">C/RAXMAN IBRAHIM YAROW  </t>
  </si>
  <si>
    <t xml:space="preserve">TOYOTA-KLUGER </t>
  </si>
  <si>
    <t>SW20093</t>
  </si>
  <si>
    <t>AH6674</t>
  </si>
  <si>
    <t xml:space="preserve">TOYOTA-LIFE ACE BICKUP </t>
  </si>
  <si>
    <t>SW20094</t>
  </si>
  <si>
    <t>AH7587</t>
  </si>
  <si>
    <t xml:space="preserve">AL-HAYAAT MARKET  </t>
  </si>
  <si>
    <t xml:space="preserve">SUZUKI-CARRY </t>
  </si>
  <si>
    <t>SW20095</t>
  </si>
  <si>
    <t>AI3944</t>
  </si>
  <si>
    <t xml:space="preserve">DAAHIR FAARAX CABDI  </t>
  </si>
  <si>
    <t xml:space="preserve">SUZUKI-ESCUDO </t>
  </si>
  <si>
    <t>SW20096</t>
  </si>
  <si>
    <t>ai8573</t>
  </si>
  <si>
    <t>SW20097</t>
  </si>
  <si>
    <t>AI2491</t>
  </si>
  <si>
    <t xml:space="preserve">BUNYAAN BUILDING MATERIAL  </t>
  </si>
  <si>
    <t xml:space="preserve">TOYOTA-DYNA </t>
  </si>
  <si>
    <t>SW20098</t>
  </si>
  <si>
    <t>AH4842</t>
  </si>
  <si>
    <t xml:space="preserve">AYUB IBRAAHIM ABDULAHI  </t>
  </si>
  <si>
    <t xml:space="preserve">TOYOTO-COROLLA </t>
  </si>
  <si>
    <t>SW20099</t>
  </si>
  <si>
    <t>AI6490</t>
  </si>
  <si>
    <t xml:space="preserve">TAHLIIL MAXAMUUD KHAERE  </t>
  </si>
  <si>
    <t xml:space="preserve">NISSAN-UD </t>
  </si>
  <si>
    <t>SW20101</t>
  </si>
  <si>
    <t>AH8107</t>
  </si>
  <si>
    <t xml:space="preserve">ABDULJALIIL ABDULLAHI ALI  </t>
  </si>
  <si>
    <t>SW20102</t>
  </si>
  <si>
    <t>AI5954</t>
  </si>
  <si>
    <t xml:space="preserve">C/RISAAQ AXMED MAXAMED  </t>
  </si>
  <si>
    <t xml:space="preserve">SW20103 </t>
  </si>
  <si>
    <t>AJ0237</t>
  </si>
  <si>
    <t xml:space="preserve">XASAN DUCAALE AXMED  </t>
  </si>
  <si>
    <t xml:space="preserve">MOTO-RE </t>
  </si>
  <si>
    <t>SW20104</t>
  </si>
  <si>
    <t>M6C875</t>
  </si>
  <si>
    <t xml:space="preserve">ENG.YUUSUF 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</si>
</sst>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9"/>
  <sheetViews>
    <sheetView tabSelected="1" topLeftCell="A19" zoomScale="85" zoomScaleNormal="85" workbookViewId="0">
      <selection activeCell="H38" sqref="H38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1" t="s">
        <v>0</v>
      </c>
      <c r="B1" s="32"/>
      <c r="C1" s="35"/>
      <c r="D1" s="31">
        <v>45390</v>
      </c>
      <c r="E1" s="37"/>
      <c r="F1" s="32"/>
    </row>
    <row r="2" spans="1:6" ht="15" customHeight="1">
      <c r="A2" s="33"/>
      <c r="B2" s="34"/>
      <c r="C2" s="36"/>
      <c r="D2" s="38"/>
      <c r="E2" s="39"/>
      <c r="F2" s="34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31</v>
      </c>
      <c r="C4" s="21" t="s">
        <v>32</v>
      </c>
      <c r="D4" s="19" t="s">
        <v>34</v>
      </c>
      <c r="E4" s="22">
        <v>37</v>
      </c>
      <c r="F4" s="19" t="s">
        <v>33</v>
      </c>
    </row>
    <row r="5" spans="1:6" ht="21">
      <c r="A5" s="28">
        <v>2</v>
      </c>
      <c r="B5" s="30" t="s">
        <v>35</v>
      </c>
      <c r="C5" s="23" t="s">
        <v>36</v>
      </c>
      <c r="D5" s="19" t="s">
        <v>38</v>
      </c>
      <c r="E5" s="22">
        <v>37</v>
      </c>
      <c r="F5" s="19" t="s">
        <v>37</v>
      </c>
    </row>
    <row r="6" spans="1:6" ht="21">
      <c r="A6" s="28">
        <v>3</v>
      </c>
      <c r="B6" s="23" t="s">
        <v>39</v>
      </c>
      <c r="C6" s="21" t="s">
        <v>27</v>
      </c>
      <c r="D6" s="19" t="s">
        <v>41</v>
      </c>
      <c r="E6" s="22">
        <v>37</v>
      </c>
      <c r="F6" s="19" t="s">
        <v>40</v>
      </c>
    </row>
    <row r="7" spans="1:6" ht="21">
      <c r="A7" s="28">
        <v>4</v>
      </c>
      <c r="B7" s="23" t="s">
        <v>42</v>
      </c>
      <c r="C7" s="21" t="s">
        <v>43</v>
      </c>
      <c r="D7" s="19" t="s">
        <v>45</v>
      </c>
      <c r="E7" s="22">
        <v>37</v>
      </c>
      <c r="F7" s="19" t="s">
        <v>44</v>
      </c>
    </row>
    <row r="8" spans="1:6" ht="21">
      <c r="A8" s="28">
        <v>5</v>
      </c>
      <c r="B8" s="23" t="s">
        <v>46</v>
      </c>
      <c r="C8" s="21" t="s">
        <v>32</v>
      </c>
      <c r="D8" s="19" t="s">
        <v>48</v>
      </c>
      <c r="E8" s="22">
        <v>37</v>
      </c>
      <c r="F8" s="19" t="s">
        <v>47</v>
      </c>
    </row>
    <row r="9" spans="1:6" ht="21">
      <c r="A9" s="28">
        <v>6</v>
      </c>
      <c r="B9" s="30" t="s">
        <v>29</v>
      </c>
      <c r="C9" s="21" t="s">
        <v>49</v>
      </c>
      <c r="D9" s="19" t="s">
        <v>51</v>
      </c>
      <c r="E9" s="22">
        <v>37</v>
      </c>
      <c r="F9" s="19" t="s">
        <v>50</v>
      </c>
    </row>
    <row r="10" spans="1:6" ht="21">
      <c r="A10" s="28">
        <v>7</v>
      </c>
      <c r="B10" s="23" t="s">
        <v>52</v>
      </c>
      <c r="C10" s="21" t="s">
        <v>53</v>
      </c>
      <c r="D10" s="19" t="s">
        <v>55</v>
      </c>
      <c r="E10" s="22">
        <v>47</v>
      </c>
      <c r="F10" s="19" t="s">
        <v>54</v>
      </c>
    </row>
    <row r="11" spans="1:6" ht="21">
      <c r="A11" s="28">
        <v>8</v>
      </c>
      <c r="B11" s="23" t="s">
        <v>56</v>
      </c>
      <c r="C11" s="21" t="s">
        <v>27</v>
      </c>
      <c r="D11" s="19" t="s">
        <v>58</v>
      </c>
      <c r="E11" s="22">
        <v>37</v>
      </c>
      <c r="F11" s="29" t="s">
        <v>57</v>
      </c>
    </row>
    <row r="12" spans="1:6" ht="21">
      <c r="A12" s="28">
        <v>9</v>
      </c>
      <c r="B12" s="23" t="s">
        <v>28</v>
      </c>
      <c r="C12" s="21" t="s">
        <v>30</v>
      </c>
      <c r="D12" s="19" t="s">
        <v>60</v>
      </c>
      <c r="E12" s="22">
        <v>37</v>
      </c>
      <c r="F12" s="29" t="s">
        <v>59</v>
      </c>
    </row>
    <row r="13" spans="1:6" ht="21">
      <c r="A13" s="28">
        <v>10</v>
      </c>
      <c r="B13" s="23" t="s">
        <v>28</v>
      </c>
      <c r="C13" s="21" t="s">
        <v>61</v>
      </c>
      <c r="D13" s="19" t="s">
        <v>63</v>
      </c>
      <c r="E13" s="22">
        <v>37</v>
      </c>
      <c r="F13" s="29" t="s">
        <v>62</v>
      </c>
    </row>
    <row r="14" spans="1:6" ht="21">
      <c r="A14" s="28">
        <v>11</v>
      </c>
      <c r="B14" s="23" t="s">
        <v>64</v>
      </c>
      <c r="C14" s="21" t="s">
        <v>36</v>
      </c>
      <c r="D14" s="19" t="s">
        <v>66</v>
      </c>
      <c r="E14" s="22">
        <v>37</v>
      </c>
      <c r="F14" s="29" t="s">
        <v>65</v>
      </c>
    </row>
    <row r="15" spans="1:6" ht="21">
      <c r="A15" s="28">
        <v>12</v>
      </c>
      <c r="B15" s="23" t="s">
        <v>67</v>
      </c>
      <c r="C15" s="21" t="s">
        <v>30</v>
      </c>
      <c r="D15" s="19" t="s">
        <v>69</v>
      </c>
      <c r="E15" s="22">
        <v>37</v>
      </c>
      <c r="F15" s="29" t="s">
        <v>68</v>
      </c>
    </row>
    <row r="16" spans="1:6" ht="21">
      <c r="A16" s="28">
        <v>13</v>
      </c>
      <c r="B16" s="23" t="s">
        <v>70</v>
      </c>
      <c r="C16" s="21" t="s">
        <v>71</v>
      </c>
      <c r="D16" s="19" t="s">
        <v>73</v>
      </c>
      <c r="E16" s="22">
        <v>37</v>
      </c>
      <c r="F16" s="29" t="s">
        <v>72</v>
      </c>
    </row>
    <row r="17" spans="1:7" ht="21">
      <c r="A17" s="28">
        <v>14</v>
      </c>
      <c r="B17" s="23" t="s">
        <v>74</v>
      </c>
      <c r="C17" s="21" t="s">
        <v>75</v>
      </c>
      <c r="D17" s="19" t="s">
        <v>77</v>
      </c>
      <c r="E17" s="22">
        <v>37</v>
      </c>
      <c r="F17" s="29" t="s">
        <v>76</v>
      </c>
    </row>
    <row r="18" spans="1:7" ht="21">
      <c r="A18" s="28">
        <v>15</v>
      </c>
      <c r="B18" s="23" t="s">
        <v>28</v>
      </c>
      <c r="C18" s="21" t="s">
        <v>78</v>
      </c>
      <c r="D18" s="19" t="s">
        <v>80</v>
      </c>
      <c r="E18" s="22">
        <v>37</v>
      </c>
      <c r="F18" s="29" t="s">
        <v>79</v>
      </c>
    </row>
    <row r="19" spans="1:7" ht="21">
      <c r="A19" s="28">
        <v>16</v>
      </c>
      <c r="B19" s="23" t="s">
        <v>81</v>
      </c>
      <c r="C19" s="21" t="s">
        <v>82</v>
      </c>
      <c r="D19" s="19" t="s">
        <v>84</v>
      </c>
      <c r="E19" s="22">
        <v>37</v>
      </c>
      <c r="F19" s="29" t="s">
        <v>83</v>
      </c>
    </row>
    <row r="20" spans="1:7" ht="21">
      <c r="A20" s="28">
        <v>17</v>
      </c>
      <c r="B20" s="23" t="s">
        <v>85</v>
      </c>
      <c r="C20" s="21" t="s">
        <v>86</v>
      </c>
      <c r="D20" s="19" t="s">
        <v>88</v>
      </c>
      <c r="E20" s="22">
        <v>37</v>
      </c>
      <c r="F20" s="29" t="s">
        <v>87</v>
      </c>
    </row>
    <row r="21" spans="1:7" ht="21">
      <c r="A21" s="28">
        <v>18</v>
      </c>
      <c r="B21" s="23" t="s">
        <v>28</v>
      </c>
      <c r="C21" s="21" t="s">
        <v>30</v>
      </c>
      <c r="D21" s="19" t="s">
        <v>90</v>
      </c>
      <c r="E21" s="22">
        <v>37</v>
      </c>
      <c r="F21" s="29" t="s">
        <v>89</v>
      </c>
    </row>
    <row r="22" spans="1:7" ht="21">
      <c r="A22" s="28">
        <v>19</v>
      </c>
      <c r="B22" s="23" t="s">
        <v>91</v>
      </c>
      <c r="C22" s="21" t="s">
        <v>92</v>
      </c>
      <c r="D22" s="19" t="s">
        <v>94</v>
      </c>
      <c r="E22" s="22">
        <v>37</v>
      </c>
      <c r="F22" s="29" t="s">
        <v>93</v>
      </c>
    </row>
    <row r="23" spans="1:7" ht="21">
      <c r="A23" s="28">
        <v>20</v>
      </c>
      <c r="B23" s="23" t="s">
        <v>95</v>
      </c>
      <c r="C23" s="21" t="s">
        <v>96</v>
      </c>
      <c r="D23" s="19" t="s">
        <v>98</v>
      </c>
      <c r="E23" s="22">
        <v>37</v>
      </c>
      <c r="F23" s="29" t="s">
        <v>97</v>
      </c>
    </row>
    <row r="24" spans="1:7" ht="21">
      <c r="A24" s="28">
        <v>21</v>
      </c>
      <c r="B24" s="23" t="s">
        <v>99</v>
      </c>
      <c r="C24" s="21" t="s">
        <v>100</v>
      </c>
      <c r="D24" s="19" t="s">
        <v>102</v>
      </c>
      <c r="E24" s="22">
        <v>47</v>
      </c>
      <c r="F24" s="29" t="s">
        <v>101</v>
      </c>
    </row>
    <row r="25" spans="1:7" ht="21">
      <c r="A25" s="28">
        <v>22</v>
      </c>
      <c r="B25" s="23" t="s">
        <v>103</v>
      </c>
      <c r="C25" s="21" t="s">
        <v>32</v>
      </c>
      <c r="D25" s="19" t="s">
        <v>105</v>
      </c>
      <c r="E25" s="22">
        <v>37</v>
      </c>
      <c r="F25" s="29" t="s">
        <v>104</v>
      </c>
    </row>
    <row r="26" spans="1:7" ht="21">
      <c r="A26" s="28">
        <v>23</v>
      </c>
      <c r="B26" s="23" t="s">
        <v>106</v>
      </c>
      <c r="C26" s="21" t="s">
        <v>43</v>
      </c>
      <c r="D26" s="19" t="s">
        <v>108</v>
      </c>
      <c r="E26" s="22">
        <v>37</v>
      </c>
      <c r="F26" s="29" t="s">
        <v>107</v>
      </c>
    </row>
    <row r="27" spans="1:7" ht="21">
      <c r="A27" s="28">
        <v>24</v>
      </c>
      <c r="B27" s="23" t="s">
        <v>109</v>
      </c>
      <c r="C27" s="21" t="s">
        <v>110</v>
      </c>
      <c r="D27" s="19" t="s">
        <v>112</v>
      </c>
      <c r="E27" s="22">
        <v>27</v>
      </c>
      <c r="F27" s="29" t="s">
        <v>111</v>
      </c>
    </row>
    <row r="28" spans="1:7" ht="21">
      <c r="A28" s="28"/>
      <c r="B28" s="23"/>
      <c r="C28" s="21"/>
      <c r="D28" s="19"/>
      <c r="E28" s="22">
        <f>SUM(E4:E27)</f>
        <v>898</v>
      </c>
      <c r="F28" s="29"/>
    </row>
    <row r="29" spans="1:7" ht="18.75">
      <c r="A29" s="40" t="s">
        <v>8</v>
      </c>
      <c r="B29" s="41"/>
      <c r="C29" s="5"/>
      <c r="D29" s="6" t="s">
        <v>9</v>
      </c>
      <c r="E29" s="6" t="s">
        <v>10</v>
      </c>
      <c r="F29" s="6" t="s">
        <v>11</v>
      </c>
      <c r="G29" s="6" t="s">
        <v>12</v>
      </c>
    </row>
    <row r="30" spans="1:7" ht="21">
      <c r="A30" s="7" t="s">
        <v>1</v>
      </c>
      <c r="B30" s="8" t="s">
        <v>13</v>
      </c>
      <c r="C30" s="9" t="s">
        <v>14</v>
      </c>
      <c r="D30" s="8" t="s">
        <v>26</v>
      </c>
      <c r="E30" s="1">
        <v>2</v>
      </c>
      <c r="F30" s="1">
        <v>47</v>
      </c>
      <c r="G30" s="10">
        <f>E30*F30</f>
        <v>94</v>
      </c>
    </row>
    <row r="31" spans="1:7" ht="18.75">
      <c r="A31" s="7">
        <v>1</v>
      </c>
      <c r="B31" s="8" t="s">
        <v>15</v>
      </c>
      <c r="C31" s="11">
        <v>30</v>
      </c>
      <c r="D31" s="8" t="s">
        <v>23</v>
      </c>
      <c r="E31" s="1">
        <v>21</v>
      </c>
      <c r="F31" s="1">
        <v>37</v>
      </c>
      <c r="G31" s="10">
        <f>E31*F31</f>
        <v>777</v>
      </c>
    </row>
    <row r="32" spans="1:7" ht="18.75">
      <c r="A32" s="7">
        <v>2</v>
      </c>
      <c r="B32" s="8" t="s">
        <v>113</v>
      </c>
      <c r="C32" s="11">
        <v>168</v>
      </c>
      <c r="D32" s="8" t="s">
        <v>25</v>
      </c>
      <c r="E32" s="1">
        <v>1</v>
      </c>
      <c r="F32" s="1">
        <v>27</v>
      </c>
      <c r="G32" s="10">
        <f>E32*F32</f>
        <v>27</v>
      </c>
    </row>
    <row r="33" spans="2:7" ht="18.75">
      <c r="B33" s="12" t="s">
        <v>7</v>
      </c>
      <c r="C33" s="13">
        <f>C31+C32</f>
        <v>198</v>
      </c>
      <c r="D33" s="24" t="s">
        <v>22</v>
      </c>
      <c r="E33" s="25"/>
      <c r="F33" s="26"/>
      <c r="G33" s="27">
        <f>G30+G31+G32</f>
        <v>898</v>
      </c>
    </row>
    <row r="34" spans="2:7">
      <c r="E34"/>
    </row>
    <row r="35" spans="2:7" ht="18.75">
      <c r="C35" s="2" t="s">
        <v>16</v>
      </c>
      <c r="D35" s="15">
        <f>G33</f>
        <v>898</v>
      </c>
    </row>
    <row r="36" spans="2:7" ht="18.75">
      <c r="C36" s="2" t="s">
        <v>17</v>
      </c>
      <c r="D36" s="15">
        <f>C33</f>
        <v>198</v>
      </c>
    </row>
    <row r="37" spans="2:7" ht="18.75">
      <c r="C37" s="2" t="s">
        <v>18</v>
      </c>
      <c r="D37" s="4">
        <f>D35-D36</f>
        <v>700</v>
      </c>
    </row>
    <row r="38" spans="2:7" ht="21">
      <c r="B38" s="16" t="s">
        <v>19</v>
      </c>
      <c r="E38" s="17" t="s">
        <v>20</v>
      </c>
      <c r="F38" s="18"/>
    </row>
    <row r="39" spans="2:7" ht="21">
      <c r="B39" s="16" t="s">
        <v>24</v>
      </c>
      <c r="E39" s="16" t="s">
        <v>21</v>
      </c>
      <c r="F39" s="16"/>
    </row>
  </sheetData>
  <mergeCells count="4">
    <mergeCell ref="A1:B2"/>
    <mergeCell ref="C1:C2"/>
    <mergeCell ref="D1:F2"/>
    <mergeCell ref="A29:B29"/>
  </mergeCells>
  <conditionalFormatting sqref="D4:D28">
    <cfRule type="duplicateValues" dxfId="2" priority="78"/>
  </conditionalFormatting>
  <conditionalFormatting sqref="D4:D27">
    <cfRule type="duplicateValues" dxfId="1" priority="84"/>
  </conditionalFormatting>
  <conditionalFormatting sqref="D1:D33 D35:D1048576">
    <cfRule type="duplicateValues" dxfId="0" priority="85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2024-04-30T12:03:13Z</dcterms:modified>
</cp:coreProperties>
</file>