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8" i="1"/>
  <c r="G50" l="1"/>
  <c r="G51"/>
  <c r="G52" l="1"/>
  <c r="G53" l="1"/>
  <c r="D56" l="1"/>
  <c r="D55" l="1"/>
  <c r="D57" s="1"/>
</calcChain>
</file>

<file path=xl/sharedStrings.xml><?xml version="1.0" encoding="utf-8"?>
<sst xmlns="http://schemas.openxmlformats.org/spreadsheetml/2006/main" count="205" uniqueCount="187">
  <si>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</si>
  <si>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</si>
  <si>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</si>
  <si>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</si>
  <si>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</si>
  <si>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</si>
  <si>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</si>
  <si>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</si>
  <si>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</si>
  <si>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</si>
  <si>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</si>
  <si>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</si>
  <si>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</si>
  <si>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</si>
  <si>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</si>
  <si>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</si>
  <si>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</si>
  <si>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</si>
  <si>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</si>
  <si>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</si>
  <si>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</si>
  <si>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</si>
  <si>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</si>
  <si>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</si>
  <si>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</si>
  <si>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</si>
  <si>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</si>
  <si>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</si>
  <si>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TOYOTA-COROLLA </t>
  </si>
  <si>
    <t xml:space="preserve">TOYOTA-HARRIER </t>
  </si>
  <si>
    <t xml:space="preserve">TOYOTA-SUCCEED </t>
  </si>
  <si>
    <t>AH8350</t>
  </si>
  <si>
    <t xml:space="preserve">TOYOTA-NOAH </t>
  </si>
  <si>
    <t>SW22183</t>
  </si>
  <si>
    <t>AJ4765</t>
  </si>
  <si>
    <t>SW22186</t>
  </si>
  <si>
    <t>AI8733</t>
  </si>
  <si>
    <t xml:space="preserve">TOYOTA-PAREMIO </t>
  </si>
  <si>
    <t>SW22188</t>
  </si>
  <si>
    <t>AJ5981</t>
  </si>
  <si>
    <t xml:space="preserve">SW22189 </t>
  </si>
  <si>
    <t xml:space="preserve">AI5229 </t>
  </si>
  <si>
    <t xml:space="preserve">TOYOTA-LAND CRUISER </t>
  </si>
  <si>
    <t>SW0000Z</t>
  </si>
  <si>
    <t>AE2204</t>
  </si>
  <si>
    <t xml:space="preserve">TOYOTA-SPECIO </t>
  </si>
  <si>
    <t xml:space="preserve">SW22191 </t>
  </si>
  <si>
    <t>AI3232</t>
  </si>
  <si>
    <t xml:space="preserve">TOYOTA-PRADO </t>
  </si>
  <si>
    <t>SW22192</t>
  </si>
  <si>
    <t>AH1737</t>
  </si>
  <si>
    <t xml:space="preserve">TAYOTO-SPACIO </t>
  </si>
  <si>
    <t xml:space="preserve">SW0000T </t>
  </si>
  <si>
    <t>AJ4959</t>
  </si>
  <si>
    <t>SW22194</t>
  </si>
  <si>
    <t>AF2574</t>
  </si>
  <si>
    <t xml:space="preserve">TOYOTO-HARREIR </t>
  </si>
  <si>
    <t xml:space="preserve">SW22195 </t>
  </si>
  <si>
    <t xml:space="preserve">M9D982 </t>
  </si>
  <si>
    <t>SW22196</t>
  </si>
  <si>
    <t xml:space="preserve">SH.CUMAR ABUKAR HAADI  </t>
  </si>
  <si>
    <t xml:space="preserve">MAXAMED XUSEEN CILMI  </t>
  </si>
  <si>
    <t xml:space="preserve">MOHAMED AADAN MAXAMED  </t>
  </si>
  <si>
    <t xml:space="preserve">NUUR CUSMAAN WEHLIYE  </t>
  </si>
  <si>
    <t xml:space="preserve">SHIRE XASSAN MAXAMUD  </t>
  </si>
  <si>
    <t xml:space="preserve">AXMED MAADEY MAXAMUUD  </t>
  </si>
  <si>
    <t xml:space="preserve">C/SHAKUUR XUSEEN XASAN  </t>
  </si>
  <si>
    <t xml:space="preserve">C/NOR MUUSE XASAN  </t>
  </si>
  <si>
    <t xml:space="preserve">MOHAMED IBRAAHIM NUUR  </t>
  </si>
  <si>
    <t xml:space="preserve">ABDIAZIZ NUUR MOHAMUD  </t>
  </si>
  <si>
    <t xml:space="preserve">MOHAMUUD ABDI CALI  </t>
  </si>
  <si>
    <t xml:space="preserve">MOTO-RE </t>
  </si>
  <si>
    <t>AI5641</t>
  </si>
  <si>
    <t xml:space="preserve">TOYOTA-HILUX SURF </t>
  </si>
  <si>
    <t xml:space="preserve">SW22169 </t>
  </si>
  <si>
    <t xml:space="preserve">                         </t>
  </si>
  <si>
    <t>AH3793</t>
  </si>
  <si>
    <t>SW22201</t>
  </si>
  <si>
    <t>AG1005</t>
  </si>
  <si>
    <t xml:space="preserve">NISAN-EX-TRAIL </t>
  </si>
  <si>
    <t>SW22202</t>
  </si>
  <si>
    <t>AF8843</t>
  </si>
  <si>
    <t xml:space="preserve">TOYOTA-HILUX PICKUP </t>
  </si>
  <si>
    <t>SW22203</t>
  </si>
  <si>
    <t>AI8064</t>
  </si>
  <si>
    <t xml:space="preserve">TOYOTA-KLUGER </t>
  </si>
  <si>
    <t xml:space="preserve">SW22204 </t>
  </si>
  <si>
    <t>AF0472</t>
  </si>
  <si>
    <t>SW22210</t>
  </si>
  <si>
    <t>AI1465</t>
  </si>
  <si>
    <t>SW22206</t>
  </si>
  <si>
    <t>AB9027</t>
  </si>
  <si>
    <t>AA3938</t>
  </si>
  <si>
    <t xml:space="preserve">FIAT-682-N3 </t>
  </si>
  <si>
    <t>SW22251</t>
  </si>
  <si>
    <t>AJ9248</t>
  </si>
  <si>
    <t>SW000F</t>
  </si>
  <si>
    <t>SW22207</t>
  </si>
  <si>
    <t>AI1852</t>
  </si>
  <si>
    <t xml:space="preserve">ROTAR-ROTAR </t>
  </si>
  <si>
    <t>AI2112</t>
  </si>
  <si>
    <t xml:space="preserve">UNIT BOBCAT-SKID </t>
  </si>
  <si>
    <t xml:space="preserve">SW22209 </t>
  </si>
  <si>
    <t>AH1501</t>
  </si>
  <si>
    <t>SW22252</t>
  </si>
  <si>
    <t>AG3059</t>
  </si>
  <si>
    <t xml:space="preserve">NISSAN-UD </t>
  </si>
  <si>
    <t>SW22209</t>
  </si>
  <si>
    <t>AI5427</t>
  </si>
  <si>
    <t>SW22253</t>
  </si>
  <si>
    <t>AH0561</t>
  </si>
  <si>
    <t xml:space="preserve">FIAT-180 NC </t>
  </si>
  <si>
    <t>SW22211</t>
  </si>
  <si>
    <t>AH8371</t>
  </si>
  <si>
    <t>CATAR-PILLER</t>
  </si>
  <si>
    <t>AA9619</t>
  </si>
  <si>
    <t xml:space="preserve">FIAT-682NY </t>
  </si>
  <si>
    <t>SW22254</t>
  </si>
  <si>
    <t>SW22214</t>
  </si>
  <si>
    <t>AC9094</t>
  </si>
  <si>
    <t xml:space="preserve">IVECO-330-35 </t>
  </si>
  <si>
    <t>SW22215</t>
  </si>
  <si>
    <t>AG5766</t>
  </si>
  <si>
    <t xml:space="preserve">GEARIYA-CRANE RIGO </t>
  </si>
  <si>
    <t>SW00000</t>
  </si>
  <si>
    <t>SW000</t>
  </si>
  <si>
    <t>AB2313</t>
  </si>
  <si>
    <t xml:space="preserve">TOYOTA-DYNA </t>
  </si>
  <si>
    <t>AD2793</t>
  </si>
  <si>
    <t xml:space="preserve">FIAT-190 </t>
  </si>
  <si>
    <t>SW22219</t>
  </si>
  <si>
    <t>AI0800</t>
  </si>
  <si>
    <t xml:space="preserve">IVECO-MCERG RUS </t>
  </si>
  <si>
    <t>SW22218</t>
  </si>
  <si>
    <t>AJ7657</t>
  </si>
  <si>
    <t xml:space="preserve">NASSAN-UD </t>
  </si>
  <si>
    <t>SW022220</t>
  </si>
  <si>
    <t>AB2335</t>
  </si>
  <si>
    <t xml:space="preserve">VOLVO-TURBO </t>
  </si>
  <si>
    <t>SW22217</t>
  </si>
  <si>
    <t>AH9248</t>
  </si>
  <si>
    <t xml:space="preserve">JCB-4CXAC </t>
  </si>
  <si>
    <t>SW22216</t>
  </si>
  <si>
    <t>AF7391</t>
  </si>
  <si>
    <t>AI5076</t>
  </si>
  <si>
    <t xml:space="preserve">MAN-ME250B </t>
  </si>
  <si>
    <t>AI1848</t>
  </si>
  <si>
    <t xml:space="preserve">SCAMA-TRAILER </t>
  </si>
  <si>
    <t>SW22213</t>
  </si>
  <si>
    <t>AI5142</t>
  </si>
  <si>
    <t xml:space="preserve">XCMGWHEEL-LOADER </t>
  </si>
  <si>
    <t xml:space="preserve">SW22212 </t>
  </si>
  <si>
    <t>AF6396</t>
  </si>
  <si>
    <t xml:space="preserve">SW22221 </t>
  </si>
  <si>
    <t>SW222212</t>
  </si>
  <si>
    <t xml:space="preserve">SUZUKI-E500DO </t>
  </si>
  <si>
    <t>AF1477</t>
  </si>
  <si>
    <t>AF7474</t>
  </si>
  <si>
    <t xml:space="preserve">TOYOTA-FIELDER </t>
  </si>
  <si>
    <t>SW22223</t>
  </si>
  <si>
    <t xml:space="preserve">HASSAN OSMAN ADAN  </t>
  </si>
  <si>
    <t xml:space="preserve">CALI SHIIKHDON CABDI  </t>
  </si>
  <si>
    <t xml:space="preserve">C/RISAAQ AADAN WARSAME  </t>
  </si>
  <si>
    <t xml:space="preserve">C/LLAAHI MAXAMED MAXAMUUD  </t>
  </si>
  <si>
    <t xml:space="preserve">MAXAMED SACIID SH.C/LLAAHI  </t>
  </si>
  <si>
    <t xml:space="preserve">MAXAMED IBRAAHIM XERSI  </t>
  </si>
  <si>
    <t xml:space="preserve">SACIID NUUR SHAACIYE  </t>
  </si>
  <si>
    <t xml:space="preserve">DEEQO CONSTRACTION  </t>
  </si>
  <si>
    <t xml:space="preserve">ABDULKADIR MOHAMED NOR  </t>
  </si>
  <si>
    <t xml:space="preserve">HASAN SACIID ABDI  </t>
  </si>
  <si>
    <t xml:space="preserve">DEEQO CONSTRUCTION  </t>
  </si>
  <si>
    <t xml:space="preserve">CABDI CALI AXMED  </t>
  </si>
  <si>
    <t xml:space="preserve">CABDI XASAN FAARAX  </t>
  </si>
  <si>
    <t xml:space="preserve">CUSMAAN ABONUUR MAXAMED  </t>
  </si>
  <si>
    <t xml:space="preserve">MUXUDIIN CALASOW CUSMAAN  </t>
  </si>
  <si>
    <t xml:space="preserve">C/RASHIID AXMED C/DULLE  </t>
  </si>
  <si>
    <t xml:space="preserve">C/SALAAN MAXAMED KADIYE  </t>
  </si>
  <si>
    <t xml:space="preserve">XASAN MAXAMED CABDULLE IYO QAASIM XUSEEN MAXAMED  </t>
  </si>
  <si>
    <t xml:space="preserve">AXMED NUUR C/LLAHI SIYAAD  </t>
  </si>
  <si>
    <t xml:space="preserve">RAMLO CABDULLE CALI  </t>
  </si>
  <si>
    <t xml:space="preserve">DEEQO C.W.W.D.COM  </t>
  </si>
  <si>
    <t xml:space="preserve">MOHAMED SACIID SH.C/LLE  </t>
  </si>
  <si>
    <t xml:space="preserve">G-OSSAMED DEEQO  </t>
  </si>
  <si>
    <t xml:space="preserve">RAJESH KHEMCHAND DEWANI  </t>
  </si>
  <si>
    <t xml:space="preserve">SH.XUSEEN LIDOW ISAAQ  </t>
  </si>
  <si>
    <t xml:space="preserve">CABDI MAXAMED TOXOW  </t>
  </si>
  <si>
    <t xml:space="preserve">C/LLAHI ABDI MAXAMED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</si>
</sst>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zoomScale="85" zoomScaleNormal="85" workbookViewId="0">
      <selection activeCell="D1" sqref="D1:F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8" ht="15" customHeight="1">
      <c r="A1" s="34" t="s">
        <v>0</v>
      </c>
      <c r="B1" s="35"/>
      <c r="C1" s="38"/>
      <c r="D1" s="34">
        <v>45521</v>
      </c>
      <c r="E1" s="40"/>
      <c r="F1" s="35"/>
    </row>
    <row r="2" spans="1:8" ht="15" customHeight="1">
      <c r="A2" s="36"/>
      <c r="B2" s="37"/>
      <c r="C2" s="39"/>
      <c r="D2" s="41"/>
      <c r="E2" s="42"/>
      <c r="F2" s="37"/>
    </row>
    <row r="3" spans="1:8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8" ht="23.25">
      <c r="A4" s="27">
        <v>1</v>
      </c>
      <c r="B4" s="21" t="s">
        <v>60</v>
      </c>
      <c r="C4" s="21" t="s">
        <v>32</v>
      </c>
      <c r="D4" s="19" t="s">
        <v>31</v>
      </c>
      <c r="E4" s="32">
        <v>37</v>
      </c>
      <c r="F4" s="19" t="s">
        <v>33</v>
      </c>
    </row>
    <row r="5" spans="1:8" ht="23.25">
      <c r="A5" s="27">
        <v>2</v>
      </c>
      <c r="B5" s="29" t="s">
        <v>61</v>
      </c>
      <c r="C5" s="22" t="s">
        <v>28</v>
      </c>
      <c r="D5" s="19" t="s">
        <v>34</v>
      </c>
      <c r="E5" s="32">
        <v>37</v>
      </c>
      <c r="F5" s="19" t="s">
        <v>35</v>
      </c>
    </row>
    <row r="6" spans="1:8" ht="23.25">
      <c r="A6" s="27">
        <v>3</v>
      </c>
      <c r="B6" s="29" t="s">
        <v>62</v>
      </c>
      <c r="C6" s="30" t="s">
        <v>37</v>
      </c>
      <c r="D6" s="28" t="s">
        <v>36</v>
      </c>
      <c r="E6" s="32">
        <v>37</v>
      </c>
      <c r="F6" s="28" t="s">
        <v>38</v>
      </c>
    </row>
    <row r="7" spans="1:8" ht="23.25">
      <c r="A7" s="27">
        <v>4</v>
      </c>
      <c r="B7" s="22" t="s">
        <v>63</v>
      </c>
      <c r="C7" s="21" t="s">
        <v>27</v>
      </c>
      <c r="D7" s="19" t="s">
        <v>39</v>
      </c>
      <c r="E7" s="32">
        <v>37</v>
      </c>
      <c r="F7" s="28" t="s">
        <v>40</v>
      </c>
    </row>
    <row r="8" spans="1:8" ht="23.25">
      <c r="A8" s="27">
        <v>5</v>
      </c>
      <c r="B8" s="22" t="s">
        <v>64</v>
      </c>
      <c r="C8" s="21" t="s">
        <v>42</v>
      </c>
      <c r="D8" s="33" t="s">
        <v>41</v>
      </c>
      <c r="E8" s="32">
        <v>37</v>
      </c>
      <c r="F8" s="28" t="s">
        <v>43</v>
      </c>
    </row>
    <row r="9" spans="1:8" ht="23.25">
      <c r="A9" s="27">
        <v>6</v>
      </c>
      <c r="B9" s="22" t="s">
        <v>65</v>
      </c>
      <c r="C9" s="21" t="s">
        <v>45</v>
      </c>
      <c r="D9" s="19" t="s">
        <v>44</v>
      </c>
      <c r="E9" s="32">
        <v>37</v>
      </c>
      <c r="F9" s="28" t="s">
        <v>46</v>
      </c>
    </row>
    <row r="10" spans="1:8" ht="23.25">
      <c r="A10" s="27">
        <v>7</v>
      </c>
      <c r="B10" s="22" t="s">
        <v>66</v>
      </c>
      <c r="C10" s="21" t="s">
        <v>48</v>
      </c>
      <c r="D10" s="19" t="s">
        <v>47</v>
      </c>
      <c r="E10" s="32">
        <v>37</v>
      </c>
      <c r="F10" s="28" t="s">
        <v>49</v>
      </c>
    </row>
    <row r="11" spans="1:8" ht="23.25">
      <c r="A11" s="27">
        <v>8</v>
      </c>
      <c r="B11" s="22" t="s">
        <v>67</v>
      </c>
      <c r="C11" s="21" t="s">
        <v>51</v>
      </c>
      <c r="D11" s="19" t="s">
        <v>50</v>
      </c>
      <c r="E11" s="32">
        <v>37</v>
      </c>
      <c r="F11" s="28" t="s">
        <v>52</v>
      </c>
    </row>
    <row r="12" spans="1:8" ht="23.25">
      <c r="A12" s="27">
        <v>9</v>
      </c>
      <c r="B12" s="29" t="s">
        <v>68</v>
      </c>
      <c r="C12" s="30" t="s">
        <v>29</v>
      </c>
      <c r="D12" s="28" t="s">
        <v>53</v>
      </c>
      <c r="E12" s="32">
        <v>37</v>
      </c>
      <c r="F12" s="28" t="s">
        <v>54</v>
      </c>
    </row>
    <row r="13" spans="1:8" ht="23.25">
      <c r="A13" s="27">
        <v>10</v>
      </c>
      <c r="B13" s="29" t="s">
        <v>69</v>
      </c>
      <c r="C13" s="30" t="s">
        <v>56</v>
      </c>
      <c r="D13" s="28" t="s">
        <v>55</v>
      </c>
      <c r="E13" s="32">
        <v>37</v>
      </c>
      <c r="F13" s="31" t="s">
        <v>57</v>
      </c>
    </row>
    <row r="14" spans="1:8" ht="23.25">
      <c r="A14" s="27">
        <v>11</v>
      </c>
      <c r="B14" s="29" t="s">
        <v>70</v>
      </c>
      <c r="C14" s="30" t="s">
        <v>71</v>
      </c>
      <c r="D14" s="28" t="s">
        <v>58</v>
      </c>
      <c r="E14" s="32">
        <v>27</v>
      </c>
      <c r="F14" s="28" t="s">
        <v>59</v>
      </c>
    </row>
    <row r="15" spans="1:8" ht="23.25">
      <c r="A15" s="27">
        <v>12</v>
      </c>
      <c r="B15" s="29" t="s">
        <v>160</v>
      </c>
      <c r="C15" s="30" t="s">
        <v>73</v>
      </c>
      <c r="D15" s="28" t="s">
        <v>72</v>
      </c>
      <c r="E15" s="32">
        <v>37</v>
      </c>
      <c r="F15" s="28" t="s">
        <v>74</v>
      </c>
    </row>
    <row r="16" spans="1:8" ht="23.25">
      <c r="A16" s="27">
        <v>13</v>
      </c>
      <c r="B16" s="29" t="s">
        <v>161</v>
      </c>
      <c r="C16" s="30" t="s">
        <v>73</v>
      </c>
      <c r="D16" s="28" t="s">
        <v>76</v>
      </c>
      <c r="E16" s="32">
        <v>37</v>
      </c>
      <c r="F16" s="28" t="s">
        <v>77</v>
      </c>
      <c r="H16" t="s">
        <v>75</v>
      </c>
    </row>
    <row r="17" spans="1:6" ht="23.25">
      <c r="A17" s="27">
        <v>14</v>
      </c>
      <c r="B17" s="29" t="s">
        <v>162</v>
      </c>
      <c r="C17" s="30" t="s">
        <v>79</v>
      </c>
      <c r="D17" s="28" t="s">
        <v>78</v>
      </c>
      <c r="E17" s="32">
        <v>37</v>
      </c>
      <c r="F17" s="28" t="s">
        <v>80</v>
      </c>
    </row>
    <row r="18" spans="1:6" ht="23.25">
      <c r="A18" s="27">
        <v>15</v>
      </c>
      <c r="B18" s="29" t="s">
        <v>163</v>
      </c>
      <c r="C18" s="30" t="s">
        <v>82</v>
      </c>
      <c r="D18" s="28" t="s">
        <v>81</v>
      </c>
      <c r="E18" s="32">
        <v>37</v>
      </c>
      <c r="F18" s="28" t="s">
        <v>83</v>
      </c>
    </row>
    <row r="19" spans="1:6" ht="23.25">
      <c r="A19" s="27">
        <v>16</v>
      </c>
      <c r="B19" s="29" t="s">
        <v>164</v>
      </c>
      <c r="C19" s="30" t="s">
        <v>85</v>
      </c>
      <c r="D19" s="28" t="s">
        <v>84</v>
      </c>
      <c r="E19" s="32">
        <v>37</v>
      </c>
      <c r="F19" s="28" t="s">
        <v>86</v>
      </c>
    </row>
    <row r="20" spans="1:6" ht="23.25">
      <c r="A20" s="27">
        <v>17</v>
      </c>
      <c r="B20" s="29" t="s">
        <v>165</v>
      </c>
      <c r="C20" s="30" t="s">
        <v>28</v>
      </c>
      <c r="D20" s="28" t="s">
        <v>87</v>
      </c>
      <c r="E20" s="32">
        <v>37</v>
      </c>
      <c r="F20" s="28" t="s">
        <v>88</v>
      </c>
    </row>
    <row r="21" spans="1:6" ht="23.25">
      <c r="A21" s="27">
        <v>18</v>
      </c>
      <c r="B21" s="29" t="s">
        <v>166</v>
      </c>
      <c r="C21" s="30" t="s">
        <v>73</v>
      </c>
      <c r="D21" s="28" t="s">
        <v>89</v>
      </c>
      <c r="E21" s="32">
        <v>37</v>
      </c>
      <c r="F21" s="28" t="s">
        <v>90</v>
      </c>
    </row>
    <row r="22" spans="1:6" ht="23.25">
      <c r="A22" s="27">
        <v>19</v>
      </c>
      <c r="B22" s="29" t="s">
        <v>167</v>
      </c>
      <c r="C22" s="30" t="s">
        <v>82</v>
      </c>
      <c r="D22" s="28" t="s">
        <v>91</v>
      </c>
      <c r="E22" s="32">
        <v>37</v>
      </c>
      <c r="F22" s="28" t="s">
        <v>97</v>
      </c>
    </row>
    <row r="23" spans="1:6" ht="23.25">
      <c r="A23" s="27">
        <v>20</v>
      </c>
      <c r="B23" s="29" t="s">
        <v>168</v>
      </c>
      <c r="C23" s="30" t="s">
        <v>93</v>
      </c>
      <c r="D23" s="28" t="s">
        <v>92</v>
      </c>
      <c r="E23" s="32">
        <v>47</v>
      </c>
      <c r="F23" s="28" t="s">
        <v>94</v>
      </c>
    </row>
    <row r="24" spans="1:6" ht="23.25">
      <c r="A24" s="27">
        <v>21</v>
      </c>
      <c r="B24" s="29" t="s">
        <v>169</v>
      </c>
      <c r="C24" s="30" t="s">
        <v>30</v>
      </c>
      <c r="D24" s="28" t="s">
        <v>95</v>
      </c>
      <c r="E24" s="32">
        <v>37</v>
      </c>
      <c r="F24" s="28" t="s">
        <v>96</v>
      </c>
    </row>
    <row r="25" spans="1:6" ht="23.25">
      <c r="A25" s="27">
        <v>22</v>
      </c>
      <c r="B25" s="29" t="s">
        <v>167</v>
      </c>
      <c r="C25" s="30" t="s">
        <v>99</v>
      </c>
      <c r="D25" s="28" t="s">
        <v>98</v>
      </c>
      <c r="E25" s="32">
        <v>47</v>
      </c>
      <c r="F25" s="28" t="s">
        <v>97</v>
      </c>
    </row>
    <row r="26" spans="1:6" ht="23.25">
      <c r="A26" s="27">
        <v>23</v>
      </c>
      <c r="B26" s="29" t="s">
        <v>170</v>
      </c>
      <c r="C26" s="30" t="s">
        <v>101</v>
      </c>
      <c r="D26" s="28" t="s">
        <v>100</v>
      </c>
      <c r="E26" s="32">
        <v>47</v>
      </c>
      <c r="F26" s="28" t="s">
        <v>102</v>
      </c>
    </row>
    <row r="27" spans="1:6" ht="23.25">
      <c r="A27" s="27">
        <v>24</v>
      </c>
      <c r="B27" s="29" t="s">
        <v>171</v>
      </c>
      <c r="C27" s="30" t="s">
        <v>73</v>
      </c>
      <c r="D27" s="28" t="s">
        <v>103</v>
      </c>
      <c r="E27" s="32">
        <v>37</v>
      </c>
      <c r="F27" s="28" t="s">
        <v>104</v>
      </c>
    </row>
    <row r="28" spans="1:6" ht="23.25">
      <c r="A28" s="27">
        <v>25</v>
      </c>
      <c r="B28" s="29" t="s">
        <v>172</v>
      </c>
      <c r="C28" s="30" t="s">
        <v>106</v>
      </c>
      <c r="D28" s="28" t="s">
        <v>105</v>
      </c>
      <c r="E28" s="32">
        <v>47</v>
      </c>
      <c r="F28" s="28" t="s">
        <v>107</v>
      </c>
    </row>
    <row r="29" spans="1:6" ht="23.25">
      <c r="A29" s="27">
        <v>26</v>
      </c>
      <c r="B29" s="29" t="s">
        <v>166</v>
      </c>
      <c r="C29" s="30" t="s">
        <v>32</v>
      </c>
      <c r="D29" s="28" t="s">
        <v>108</v>
      </c>
      <c r="E29" s="32">
        <v>37</v>
      </c>
      <c r="F29" s="28" t="s">
        <v>109</v>
      </c>
    </row>
    <row r="30" spans="1:6" ht="23.25">
      <c r="A30" s="27">
        <v>27</v>
      </c>
      <c r="B30" s="29" t="s">
        <v>173</v>
      </c>
      <c r="C30" s="30" t="s">
        <v>111</v>
      </c>
      <c r="D30" s="28" t="s">
        <v>110</v>
      </c>
      <c r="E30" s="32">
        <v>47</v>
      </c>
      <c r="F30" s="28" t="s">
        <v>112</v>
      </c>
    </row>
    <row r="31" spans="1:6" ht="23.25">
      <c r="A31" s="27">
        <v>28</v>
      </c>
      <c r="B31" s="29" t="s">
        <v>174</v>
      </c>
      <c r="C31" s="30" t="s">
        <v>114</v>
      </c>
      <c r="D31" s="28" t="s">
        <v>113</v>
      </c>
      <c r="E31" s="32">
        <v>47</v>
      </c>
      <c r="F31" s="28" t="s">
        <v>117</v>
      </c>
    </row>
    <row r="32" spans="1:6" ht="23.25">
      <c r="A32" s="27">
        <v>29</v>
      </c>
      <c r="B32" s="29" t="s">
        <v>175</v>
      </c>
      <c r="C32" s="30" t="s">
        <v>116</v>
      </c>
      <c r="D32" s="28" t="s">
        <v>115</v>
      </c>
      <c r="E32" s="32">
        <v>47</v>
      </c>
      <c r="F32" s="28" t="s">
        <v>118</v>
      </c>
    </row>
    <row r="33" spans="1:6" ht="23.25">
      <c r="A33" s="27">
        <v>30</v>
      </c>
      <c r="B33" s="29" t="s">
        <v>176</v>
      </c>
      <c r="C33" s="30" t="s">
        <v>120</v>
      </c>
      <c r="D33" s="28" t="s">
        <v>119</v>
      </c>
      <c r="E33" s="32">
        <v>47</v>
      </c>
      <c r="F33" s="28" t="s">
        <v>121</v>
      </c>
    </row>
    <row r="34" spans="1:6" ht="37.5">
      <c r="A34" s="27">
        <v>31</v>
      </c>
      <c r="B34" s="29" t="s">
        <v>177</v>
      </c>
      <c r="C34" s="30" t="s">
        <v>123</v>
      </c>
      <c r="D34" s="28" t="s">
        <v>122</v>
      </c>
      <c r="E34" s="32">
        <v>47</v>
      </c>
      <c r="F34" s="28" t="s">
        <v>124</v>
      </c>
    </row>
    <row r="35" spans="1:6" ht="23.25">
      <c r="A35" s="27">
        <v>32</v>
      </c>
      <c r="B35" s="29" t="s">
        <v>178</v>
      </c>
      <c r="C35" s="30" t="s">
        <v>127</v>
      </c>
      <c r="D35" s="28" t="s">
        <v>126</v>
      </c>
      <c r="E35" s="32">
        <v>47</v>
      </c>
      <c r="F35" s="28" t="s">
        <v>125</v>
      </c>
    </row>
    <row r="36" spans="1:6" ht="23.25">
      <c r="A36" s="27">
        <v>33</v>
      </c>
      <c r="B36" s="29" t="s">
        <v>179</v>
      </c>
      <c r="C36" s="30" t="s">
        <v>129</v>
      </c>
      <c r="D36" s="28" t="s">
        <v>128</v>
      </c>
      <c r="E36" s="32">
        <v>47</v>
      </c>
      <c r="F36" s="28" t="s">
        <v>130</v>
      </c>
    </row>
    <row r="37" spans="1:6" ht="23.25">
      <c r="A37" s="27">
        <v>34</v>
      </c>
      <c r="B37" s="29" t="s">
        <v>180</v>
      </c>
      <c r="C37" s="30" t="s">
        <v>132</v>
      </c>
      <c r="D37" s="28" t="s">
        <v>131</v>
      </c>
      <c r="E37" s="32">
        <v>47</v>
      </c>
      <c r="F37" s="28" t="s">
        <v>133</v>
      </c>
    </row>
    <row r="38" spans="1:6" ht="23.25">
      <c r="A38" s="27">
        <v>35</v>
      </c>
      <c r="B38" s="29" t="s">
        <v>181</v>
      </c>
      <c r="C38" s="30" t="s">
        <v>135</v>
      </c>
      <c r="D38" s="28" t="s">
        <v>134</v>
      </c>
      <c r="E38" s="32">
        <v>47</v>
      </c>
      <c r="F38" s="28" t="s">
        <v>136</v>
      </c>
    </row>
    <row r="39" spans="1:6" ht="23.25">
      <c r="A39" s="27">
        <v>36</v>
      </c>
      <c r="B39" s="29" t="s">
        <v>182</v>
      </c>
      <c r="C39" s="30" t="s">
        <v>138</v>
      </c>
      <c r="D39" s="28" t="s">
        <v>137</v>
      </c>
      <c r="E39" s="32">
        <v>47</v>
      </c>
      <c r="F39" s="28" t="s">
        <v>139</v>
      </c>
    </row>
    <row r="40" spans="1:6" ht="23.25">
      <c r="A40" s="27">
        <v>37</v>
      </c>
      <c r="B40" s="29" t="s">
        <v>167</v>
      </c>
      <c r="C40" s="30" t="s">
        <v>141</v>
      </c>
      <c r="D40" s="28" t="s">
        <v>140</v>
      </c>
      <c r="E40" s="32">
        <v>47</v>
      </c>
      <c r="F40" s="28" t="s">
        <v>142</v>
      </c>
    </row>
    <row r="41" spans="1:6" ht="23.25">
      <c r="A41" s="27">
        <v>38</v>
      </c>
      <c r="B41" s="29" t="s">
        <v>167</v>
      </c>
      <c r="C41" s="30" t="s">
        <v>127</v>
      </c>
      <c r="D41" s="28" t="s">
        <v>143</v>
      </c>
      <c r="E41" s="32">
        <v>47</v>
      </c>
      <c r="F41" s="28" t="s">
        <v>121</v>
      </c>
    </row>
    <row r="42" spans="1:6" ht="23.25">
      <c r="A42" s="27">
        <v>39</v>
      </c>
      <c r="B42" s="29" t="s">
        <v>183</v>
      </c>
      <c r="C42" s="30" t="s">
        <v>145</v>
      </c>
      <c r="D42" s="28" t="s">
        <v>144</v>
      </c>
      <c r="E42" s="32">
        <v>47</v>
      </c>
      <c r="F42" s="28" t="s">
        <v>118</v>
      </c>
    </row>
    <row r="43" spans="1:6" ht="23.25">
      <c r="A43" s="27">
        <v>40</v>
      </c>
      <c r="B43" s="29" t="s">
        <v>167</v>
      </c>
      <c r="C43" s="30" t="s">
        <v>147</v>
      </c>
      <c r="D43" s="28" t="s">
        <v>146</v>
      </c>
      <c r="E43" s="32">
        <v>47</v>
      </c>
      <c r="F43" s="28" t="s">
        <v>148</v>
      </c>
    </row>
    <row r="44" spans="1:6" ht="23.25">
      <c r="A44" s="27">
        <v>41</v>
      </c>
      <c r="B44" s="29" t="s">
        <v>183</v>
      </c>
      <c r="C44" s="30" t="s">
        <v>150</v>
      </c>
      <c r="D44" s="28" t="s">
        <v>149</v>
      </c>
      <c r="E44" s="32">
        <v>47</v>
      </c>
      <c r="F44" s="28" t="s">
        <v>151</v>
      </c>
    </row>
    <row r="45" spans="1:6" ht="23.25">
      <c r="A45" s="27">
        <v>42</v>
      </c>
      <c r="B45" s="29" t="s">
        <v>184</v>
      </c>
      <c r="C45" s="30" t="s">
        <v>32</v>
      </c>
      <c r="D45" s="28" t="s">
        <v>152</v>
      </c>
      <c r="E45" s="32">
        <v>37</v>
      </c>
      <c r="F45" s="28" t="s">
        <v>153</v>
      </c>
    </row>
    <row r="46" spans="1:6" ht="23.25">
      <c r="A46" s="27">
        <v>43</v>
      </c>
      <c r="B46" s="29" t="s">
        <v>185</v>
      </c>
      <c r="C46" s="30" t="s">
        <v>155</v>
      </c>
      <c r="D46" s="28" t="s">
        <v>156</v>
      </c>
      <c r="E46" s="32">
        <v>37</v>
      </c>
      <c r="F46" s="28" t="s">
        <v>154</v>
      </c>
    </row>
    <row r="47" spans="1:6" ht="23.25">
      <c r="A47" s="27">
        <v>44</v>
      </c>
      <c r="B47" s="29" t="s">
        <v>186</v>
      </c>
      <c r="C47" s="30" t="s">
        <v>158</v>
      </c>
      <c r="D47" s="28" t="s">
        <v>157</v>
      </c>
      <c r="E47" s="32">
        <v>37</v>
      </c>
      <c r="F47" s="28" t="s">
        <v>159</v>
      </c>
    </row>
    <row r="48" spans="1:6" ht="23.25">
      <c r="A48" s="27"/>
      <c r="B48" s="29"/>
      <c r="C48" s="30"/>
      <c r="D48" s="28"/>
      <c r="E48" s="32">
        <f>SUM(E4:E47)</f>
        <v>1808</v>
      </c>
      <c r="F48" s="28"/>
    </row>
    <row r="49" spans="1:7" ht="18.75">
      <c r="A49" s="43" t="s">
        <v>8</v>
      </c>
      <c r="B49" s="44"/>
      <c r="C49" s="5"/>
      <c r="D49" s="6" t="s">
        <v>9</v>
      </c>
      <c r="E49" s="6" t="s">
        <v>10</v>
      </c>
      <c r="F49" s="6" t="s">
        <v>11</v>
      </c>
      <c r="G49" s="6" t="s">
        <v>12</v>
      </c>
    </row>
    <row r="50" spans="1:7" ht="21">
      <c r="A50" s="7" t="s">
        <v>1</v>
      </c>
      <c r="B50" s="8" t="s">
        <v>13</v>
      </c>
      <c r="C50" s="9" t="s">
        <v>14</v>
      </c>
      <c r="D50" s="8" t="s">
        <v>25</v>
      </c>
      <c r="E50" s="1">
        <v>24</v>
      </c>
      <c r="F50" s="1">
        <v>47</v>
      </c>
      <c r="G50" s="10">
        <f>E50*F50</f>
        <v>1128</v>
      </c>
    </row>
    <row r="51" spans="1:7" ht="18.75">
      <c r="A51" s="7">
        <v>1</v>
      </c>
      <c r="B51" s="8" t="s">
        <v>26</v>
      </c>
      <c r="C51" s="11">
        <v>34</v>
      </c>
      <c r="D51" s="8" t="s">
        <v>22</v>
      </c>
      <c r="E51" s="1">
        <v>19</v>
      </c>
      <c r="F51" s="1">
        <v>37</v>
      </c>
      <c r="G51" s="10">
        <f>E51*F51</f>
        <v>703</v>
      </c>
    </row>
    <row r="52" spans="1:7" ht="18.75">
      <c r="B52" s="12" t="s">
        <v>7</v>
      </c>
      <c r="C52" s="13">
        <v>34</v>
      </c>
      <c r="D52" s="8" t="s">
        <v>24</v>
      </c>
      <c r="E52" s="1">
        <v>1</v>
      </c>
      <c r="F52" s="1">
        <v>27</v>
      </c>
      <c r="G52" s="10">
        <f>E52*F52</f>
        <v>27</v>
      </c>
    </row>
    <row r="53" spans="1:7" ht="18.75">
      <c r="D53" s="23" t="s">
        <v>21</v>
      </c>
      <c r="E53" s="24"/>
      <c r="F53" s="25"/>
      <c r="G53" s="26">
        <f>G50+G51+G52</f>
        <v>1858</v>
      </c>
    </row>
    <row r="54" spans="1:7">
      <c r="E54"/>
    </row>
    <row r="55" spans="1:7" ht="18.75">
      <c r="C55" s="2" t="s">
        <v>15</v>
      </c>
      <c r="D55" s="15">
        <f>G53</f>
        <v>1858</v>
      </c>
    </row>
    <row r="56" spans="1:7" ht="18.75">
      <c r="C56" s="2" t="s">
        <v>16</v>
      </c>
      <c r="D56" s="15">
        <f>C52</f>
        <v>34</v>
      </c>
    </row>
    <row r="57" spans="1:7" ht="18.75">
      <c r="C57" s="2" t="s">
        <v>17</v>
      </c>
      <c r="D57" s="4">
        <f>D55-D56</f>
        <v>1824</v>
      </c>
    </row>
    <row r="58" spans="1:7" ht="21">
      <c r="B58" s="16" t="s">
        <v>18</v>
      </c>
      <c r="E58" s="17" t="s">
        <v>19</v>
      </c>
      <c r="F58" s="18"/>
    </row>
    <row r="59" spans="1:7" ht="21">
      <c r="B59" s="16" t="s">
        <v>23</v>
      </c>
      <c r="E59" s="16" t="s">
        <v>20</v>
      </c>
      <c r="F59" s="16"/>
    </row>
  </sheetData>
  <mergeCells count="4">
    <mergeCell ref="A1:B2"/>
    <mergeCell ref="C1:C2"/>
    <mergeCell ref="D1:F2"/>
    <mergeCell ref="A49:B49"/>
  </mergeCells>
  <conditionalFormatting sqref="D55:D1048576 D1:D53">
    <cfRule type="duplicateValues" dxfId="1" priority="197"/>
  </conditionalFormatting>
  <conditionalFormatting sqref="D4:D48">
    <cfRule type="duplicateValues" dxfId="0" priority="28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2024-08-24T09:02:02Z</dcterms:modified>
</cp:coreProperties>
</file>