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C25"/>
  <c r="G22"/>
  <c r="G23"/>
  <c r="G24" l="1"/>
  <c r="G25" l="1"/>
  <c r="D28" l="1"/>
  <c r="D27" l="1"/>
  <c r="D29" s="1"/>
</calcChain>
</file>

<file path=xl/sharedStrings.xml><?xml version="1.0" encoding="utf-8"?>
<sst xmlns="http://schemas.openxmlformats.org/spreadsheetml/2006/main" count="94" uniqueCount="89">
  <si>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</si>
  <si>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</si>
  <si>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</si>
  <si>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</si>
  <si>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</si>
  <si>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</si>
  <si>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</si>
  <si>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</si>
  <si>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</si>
  <si>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</si>
  <si>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</si>
  <si>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</si>
  <si>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</si>
  <si>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</si>
  <si>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</si>
  <si>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</si>
  <si>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</si>
  <si>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</si>
  <si>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</si>
  <si>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</si>
  <si>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</si>
  <si>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</si>
  <si>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</si>
  <si>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</si>
  <si>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</si>
  <si>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</si>
  <si>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</si>
  <si>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</si>
  <si>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                         </t>
  </si>
  <si>
    <t xml:space="preserve"> </t>
  </si>
  <si>
    <t xml:space="preserve">TOYOTA-PRADO </t>
  </si>
  <si>
    <t xml:space="preserve">TOYOTA-HARRIER </t>
  </si>
  <si>
    <t xml:space="preserve">TOYOTA-SUCCEED </t>
  </si>
  <si>
    <t>AE8958</t>
  </si>
  <si>
    <t xml:space="preserve">TOYOTA-COROLA </t>
  </si>
  <si>
    <t xml:space="preserve">SW22317 </t>
  </si>
  <si>
    <t xml:space="preserve">AF0884 </t>
  </si>
  <si>
    <t xml:space="preserve">TOYOTA-COROLLA </t>
  </si>
  <si>
    <t>SW22318</t>
  </si>
  <si>
    <t>AI9557</t>
  </si>
  <si>
    <t xml:space="preserve">TOYOTA-FIELDER </t>
  </si>
  <si>
    <t>SW22320</t>
  </si>
  <si>
    <t>AH6655</t>
  </si>
  <si>
    <t xml:space="preserve">SW22321 </t>
  </si>
  <si>
    <t>AI6621</t>
  </si>
  <si>
    <t xml:space="preserve">TOYOTA-HARREIR </t>
  </si>
  <si>
    <t>SW22322</t>
  </si>
  <si>
    <t>AI4259</t>
  </si>
  <si>
    <t>AI3487</t>
  </si>
  <si>
    <t xml:space="preserve">TOYOTA-HILX PICKUP </t>
  </si>
  <si>
    <t>SW22323</t>
  </si>
  <si>
    <t>AC5193</t>
  </si>
  <si>
    <t xml:space="preserve">NISSAN-DATSUN </t>
  </si>
  <si>
    <t xml:space="preserve">SW22324 </t>
  </si>
  <si>
    <t>AE7404</t>
  </si>
  <si>
    <t xml:space="preserve">TOYOTA-HILUX PICKUP </t>
  </si>
  <si>
    <t>SW22325</t>
  </si>
  <si>
    <t>AJ7037</t>
  </si>
  <si>
    <t>SW22326</t>
  </si>
  <si>
    <t xml:space="preserve">Cabduqadir maxamed cabdulle  </t>
  </si>
  <si>
    <t xml:space="preserve">SAADAQ CALI MAXAMUUD  </t>
  </si>
  <si>
    <t xml:space="preserve">SOMALI PEACE LINE  </t>
  </si>
  <si>
    <t xml:space="preserve">Cali Cumar Siyaad  </t>
  </si>
  <si>
    <t xml:space="preserve">ABDIRAHIIM ABUKAR AHMED  </t>
  </si>
  <si>
    <t xml:space="preserve">CABDIWAKIIL CALI RAAGE  </t>
  </si>
  <si>
    <t xml:space="preserve">BECO POWERING SOMALIA  </t>
  </si>
  <si>
    <t xml:space="preserve">BECO  </t>
  </si>
  <si>
    <t xml:space="preserve">BANADIR ELECTRIC COMPANY  </t>
  </si>
  <si>
    <t xml:space="preserve">MAXAMUUD XASAN CUMAR  </t>
  </si>
  <si>
    <t>AD4144</t>
  </si>
  <si>
    <t>SW22327</t>
  </si>
  <si>
    <t>AI9733</t>
  </si>
  <si>
    <t xml:space="preserve">NISSAN-ATLAS/ICKUP </t>
  </si>
  <si>
    <t>SW22328</t>
  </si>
  <si>
    <t xml:space="preserve">AG1066 </t>
  </si>
  <si>
    <t>SW22329</t>
  </si>
  <si>
    <t>AI8265</t>
  </si>
  <si>
    <t xml:space="preserve">TOYOTA-BELTA </t>
  </si>
  <si>
    <t xml:space="preserve">SW22329 </t>
  </si>
  <si>
    <t>AJ9365</t>
  </si>
  <si>
    <t>SW22331</t>
  </si>
  <si>
    <t>AF4565</t>
  </si>
  <si>
    <t>SW0000Z</t>
  </si>
  <si>
    <t xml:space="preserve">Ceydaruus Khalif SH Xuseen  </t>
  </si>
  <si>
    <t xml:space="preserve">Xasan Nuur Aadan  </t>
  </si>
  <si>
    <t xml:space="preserve">ISMACIL C/RAXMAN CISMAN  </t>
  </si>
  <si>
    <t xml:space="preserve">SAADAQ CUSMAN AXMED  </t>
  </si>
  <si>
    <t xml:space="preserve">C/LAAHI CUMAR SHUURIYE  </t>
  </si>
  <si>
    <t xml:space="preserve">IBRAAHIM YUSUF XUSEEN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</si>
</sst>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zoomScale="85" zoomScaleNormal="85" workbookViewId="0">
      <selection activeCell="J20" sqref="J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9" ht="15" customHeight="1">
      <c r="A1" s="35" t="s">
        <v>0</v>
      </c>
      <c r="B1" s="36"/>
      <c r="C1" s="39"/>
      <c r="D1" s="35">
        <v>45524</v>
      </c>
      <c r="E1" s="41"/>
      <c r="F1" s="36"/>
    </row>
    <row r="2" spans="1:9" ht="15" customHeight="1">
      <c r="A2" s="37"/>
      <c r="B2" s="38"/>
      <c r="C2" s="40"/>
      <c r="D2" s="42"/>
      <c r="E2" s="43"/>
      <c r="F2" s="38"/>
    </row>
    <row r="3" spans="1:9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9" ht="23.25">
      <c r="A4" s="27">
        <v>1</v>
      </c>
      <c r="B4" s="21" t="s">
        <v>59</v>
      </c>
      <c r="C4" s="21" t="s">
        <v>34</v>
      </c>
      <c r="D4" s="19" t="s">
        <v>33</v>
      </c>
      <c r="E4" s="32">
        <v>37</v>
      </c>
      <c r="F4" s="19" t="s">
        <v>35</v>
      </c>
    </row>
    <row r="5" spans="1:9" ht="23.25">
      <c r="A5" s="27">
        <v>2</v>
      </c>
      <c r="B5" s="29" t="s">
        <v>60</v>
      </c>
      <c r="C5" s="22" t="s">
        <v>37</v>
      </c>
      <c r="D5" s="19" t="s">
        <v>36</v>
      </c>
      <c r="E5" s="32">
        <v>37</v>
      </c>
      <c r="F5" s="19" t="s">
        <v>38</v>
      </c>
    </row>
    <row r="6" spans="1:9" ht="23.25">
      <c r="A6" s="27">
        <v>3</v>
      </c>
      <c r="B6" s="29" t="s">
        <v>61</v>
      </c>
      <c r="C6" s="30" t="s">
        <v>40</v>
      </c>
      <c r="D6" s="28" t="s">
        <v>39</v>
      </c>
      <c r="E6" s="32">
        <v>37</v>
      </c>
      <c r="F6" s="28" t="s">
        <v>41</v>
      </c>
    </row>
    <row r="7" spans="1:9" ht="23.25">
      <c r="A7" s="27">
        <v>4</v>
      </c>
      <c r="B7" s="22" t="s">
        <v>62</v>
      </c>
      <c r="C7" s="21" t="s">
        <v>27</v>
      </c>
      <c r="D7" s="19" t="s">
        <v>42</v>
      </c>
      <c r="E7" s="32">
        <v>37</v>
      </c>
      <c r="F7" s="28" t="s">
        <v>43</v>
      </c>
    </row>
    <row r="8" spans="1:9" ht="23.25">
      <c r="A8" s="27">
        <v>5</v>
      </c>
      <c r="B8" s="22" t="s">
        <v>63</v>
      </c>
      <c r="C8" s="21" t="s">
        <v>45</v>
      </c>
      <c r="D8" s="33" t="s">
        <v>44</v>
      </c>
      <c r="E8" s="32">
        <v>37</v>
      </c>
      <c r="F8" s="28" t="s">
        <v>46</v>
      </c>
      <c r="I8" t="s">
        <v>29</v>
      </c>
    </row>
    <row r="9" spans="1:9" ht="23.25">
      <c r="A9" s="27">
        <v>6</v>
      </c>
      <c r="B9" s="22" t="s">
        <v>64</v>
      </c>
      <c r="C9" s="21" t="s">
        <v>30</v>
      </c>
      <c r="D9" s="19" t="s">
        <v>47</v>
      </c>
      <c r="E9" s="32">
        <v>37</v>
      </c>
      <c r="F9" s="28" t="s">
        <v>46</v>
      </c>
    </row>
    <row r="10" spans="1:9" ht="23.25">
      <c r="A10" s="27">
        <v>7</v>
      </c>
      <c r="B10" s="22" t="s">
        <v>65</v>
      </c>
      <c r="C10" s="21" t="s">
        <v>49</v>
      </c>
      <c r="D10" s="19" t="s">
        <v>48</v>
      </c>
      <c r="E10" s="32">
        <v>37</v>
      </c>
      <c r="F10" s="28" t="s">
        <v>50</v>
      </c>
    </row>
    <row r="11" spans="1:9" ht="23.25">
      <c r="A11" s="27">
        <v>8</v>
      </c>
      <c r="B11" s="22" t="s">
        <v>66</v>
      </c>
      <c r="C11" s="21" t="s">
        <v>52</v>
      </c>
      <c r="D11" s="19" t="s">
        <v>51</v>
      </c>
      <c r="E11" s="32">
        <v>37</v>
      </c>
      <c r="F11" s="28" t="s">
        <v>53</v>
      </c>
    </row>
    <row r="12" spans="1:9" ht="23.25">
      <c r="A12" s="27">
        <v>9</v>
      </c>
      <c r="B12" s="29" t="s">
        <v>67</v>
      </c>
      <c r="C12" s="30" t="s">
        <v>55</v>
      </c>
      <c r="D12" s="28" t="s">
        <v>54</v>
      </c>
      <c r="E12" s="32">
        <v>37</v>
      </c>
      <c r="F12" s="28" t="s">
        <v>56</v>
      </c>
    </row>
    <row r="13" spans="1:9" ht="23.25">
      <c r="A13" s="27">
        <v>10</v>
      </c>
      <c r="B13" s="29" t="s">
        <v>68</v>
      </c>
      <c r="C13" s="30" t="s">
        <v>31</v>
      </c>
      <c r="D13" s="28" t="s">
        <v>57</v>
      </c>
      <c r="E13" s="32">
        <v>37</v>
      </c>
      <c r="F13" s="31" t="s">
        <v>58</v>
      </c>
    </row>
    <row r="14" spans="1:9" ht="23.25">
      <c r="A14" s="27">
        <v>11</v>
      </c>
      <c r="B14" s="29" t="s">
        <v>83</v>
      </c>
      <c r="C14" s="30" t="s">
        <v>37</v>
      </c>
      <c r="D14" s="28" t="s">
        <v>69</v>
      </c>
      <c r="E14" s="32">
        <v>37</v>
      </c>
      <c r="F14" s="28" t="s">
        <v>70</v>
      </c>
    </row>
    <row r="15" spans="1:9" ht="23.25">
      <c r="A15" s="27">
        <v>12</v>
      </c>
      <c r="B15" s="29" t="s">
        <v>84</v>
      </c>
      <c r="C15" s="30" t="s">
        <v>72</v>
      </c>
      <c r="D15" s="28" t="s">
        <v>71</v>
      </c>
      <c r="E15" s="32">
        <v>37</v>
      </c>
      <c r="F15" s="28" t="s">
        <v>73</v>
      </c>
    </row>
    <row r="16" spans="1:9" ht="24" customHeight="1">
      <c r="A16" s="27">
        <v>13</v>
      </c>
      <c r="B16" s="29" t="s">
        <v>85</v>
      </c>
      <c r="C16" s="30" t="s">
        <v>37</v>
      </c>
      <c r="D16" s="28" t="s">
        <v>74</v>
      </c>
      <c r="E16" s="32">
        <v>37</v>
      </c>
      <c r="F16" s="28" t="s">
        <v>75</v>
      </c>
      <c r="H16" t="s">
        <v>28</v>
      </c>
    </row>
    <row r="17" spans="1:7" ht="23.25">
      <c r="A17" s="27">
        <v>14</v>
      </c>
      <c r="B17" s="29" t="s">
        <v>86</v>
      </c>
      <c r="C17" s="30" t="s">
        <v>77</v>
      </c>
      <c r="D17" s="28" t="s">
        <v>76</v>
      </c>
      <c r="E17" s="32">
        <v>37</v>
      </c>
      <c r="F17" s="28" t="s">
        <v>78</v>
      </c>
    </row>
    <row r="18" spans="1:7" ht="23.25">
      <c r="A18" s="27">
        <v>15</v>
      </c>
      <c r="B18" s="29" t="s">
        <v>87</v>
      </c>
      <c r="C18" s="30" t="s">
        <v>32</v>
      </c>
      <c r="D18" s="28" t="s">
        <v>79</v>
      </c>
      <c r="E18" s="32">
        <v>37</v>
      </c>
      <c r="F18" s="28" t="s">
        <v>80</v>
      </c>
    </row>
    <row r="19" spans="1:7" ht="23.25">
      <c r="A19" s="27">
        <v>16</v>
      </c>
      <c r="B19" s="29" t="s">
        <v>88</v>
      </c>
      <c r="C19" s="30" t="s">
        <v>37</v>
      </c>
      <c r="D19" s="28" t="s">
        <v>81</v>
      </c>
      <c r="E19" s="32">
        <v>37</v>
      </c>
      <c r="F19" s="28" t="s">
        <v>82</v>
      </c>
    </row>
    <row r="20" spans="1:7" ht="23.25">
      <c r="A20" s="27"/>
      <c r="B20" s="29"/>
      <c r="C20" s="30"/>
      <c r="D20" s="28"/>
      <c r="E20" s="32">
        <f>SUM(E4:E19)</f>
        <v>592</v>
      </c>
      <c r="F20" s="28"/>
    </row>
    <row r="21" spans="1:7" ht="18.75">
      <c r="A21" s="44" t="s">
        <v>8</v>
      </c>
      <c r="B21" s="45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25</v>
      </c>
      <c r="E22" s="1">
        <v>0</v>
      </c>
      <c r="F22" s="1">
        <v>47</v>
      </c>
      <c r="G22" s="10">
        <f>E22*F22</f>
        <v>0</v>
      </c>
    </row>
    <row r="23" spans="1:7" ht="18.75">
      <c r="A23" s="7">
        <v>1</v>
      </c>
      <c r="B23" s="8" t="s">
        <v>26</v>
      </c>
      <c r="C23" s="11">
        <v>40</v>
      </c>
      <c r="D23" s="8" t="s">
        <v>22</v>
      </c>
      <c r="E23" s="1">
        <v>16</v>
      </c>
      <c r="F23" s="1">
        <v>37</v>
      </c>
      <c r="G23" s="10">
        <f>E23*F23</f>
        <v>592</v>
      </c>
    </row>
    <row r="24" spans="1:7" ht="18.75">
      <c r="A24" s="34">
        <v>2</v>
      </c>
      <c r="B24" s="12" t="s">
        <v>7</v>
      </c>
      <c r="C24" s="11"/>
      <c r="D24" s="8" t="s">
        <v>24</v>
      </c>
      <c r="E24" s="1">
        <v>0</v>
      </c>
      <c r="F24" s="1">
        <v>27</v>
      </c>
      <c r="G24" s="10">
        <f>E24*F24</f>
        <v>0</v>
      </c>
    </row>
    <row r="25" spans="1:7" ht="18.75">
      <c r="A25" s="34">
        <v>3</v>
      </c>
      <c r="C25" s="13">
        <f>SUM(C23:C24)</f>
        <v>40</v>
      </c>
      <c r="D25" s="23" t="s">
        <v>21</v>
      </c>
      <c r="E25" s="24"/>
      <c r="F25" s="25"/>
      <c r="G25" s="26">
        <f>G22+G23+G24</f>
        <v>592</v>
      </c>
    </row>
    <row r="26" spans="1:7">
      <c r="A26" s="34">
        <v>4</v>
      </c>
      <c r="E26"/>
    </row>
    <row r="27" spans="1:7" ht="18.75">
      <c r="D27" s="15">
        <f>G25</f>
        <v>592</v>
      </c>
    </row>
    <row r="28" spans="1:7" ht="18.75">
      <c r="C28" s="2" t="s">
        <v>15</v>
      </c>
      <c r="D28" s="15">
        <f>C25</f>
        <v>40</v>
      </c>
    </row>
    <row r="29" spans="1:7" ht="18.75">
      <c r="C29" s="2" t="s">
        <v>16</v>
      </c>
      <c r="D29" s="4">
        <f>D27-D28</f>
        <v>552</v>
      </c>
    </row>
    <row r="30" spans="1:7" ht="21">
      <c r="B30" s="16" t="s">
        <v>18</v>
      </c>
      <c r="C30" s="2" t="s">
        <v>17</v>
      </c>
      <c r="E30" s="17" t="s">
        <v>19</v>
      </c>
      <c r="F30" s="18"/>
    </row>
    <row r="31" spans="1:7" ht="21">
      <c r="B31" s="16" t="s">
        <v>23</v>
      </c>
      <c r="E31" s="16" t="s">
        <v>20</v>
      </c>
      <c r="F31" s="16"/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31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2024-08-24T06:37:20Z</dcterms:modified>
</cp:coreProperties>
</file>