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G26" l="1"/>
  <c r="G27"/>
  <c r="G28" l="1"/>
  <c r="G29" l="1"/>
  <c r="D32" l="1"/>
  <c r="D31" l="1"/>
  <c r="D33" s="1"/>
</calcChain>
</file>

<file path=xl/sharedStrings.xml><?xml version="1.0" encoding="utf-8"?>
<sst xmlns="http://schemas.openxmlformats.org/spreadsheetml/2006/main" count="108" uniqueCount="99">
  <si>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</si>
  <si>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</si>
  <si>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</si>
  <si>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</si>
  <si>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</si>
  <si>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</si>
  <si>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</si>
  <si>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</si>
  <si>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</si>
  <si>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</si>
  <si>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</si>
  <si>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</si>
  <si>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</si>
  <si>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</si>
  <si>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</si>
  <si>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</si>
  <si>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</si>
  <si>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</si>
  <si>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</si>
  <si>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</si>
  <si>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</si>
  <si>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</si>
  <si>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</si>
  <si>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</si>
  <si>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</si>
  <si>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</si>
  <si>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TOYOTA-HARRIER </t>
  </si>
  <si>
    <t>SW0000Z</t>
  </si>
  <si>
    <t>SW4593Z</t>
  </si>
  <si>
    <t xml:space="preserve">TOYOTA-DYNA </t>
  </si>
  <si>
    <t xml:space="preserve">TOYOTA-PROBOX </t>
  </si>
  <si>
    <t>AJ9153</t>
  </si>
  <si>
    <t xml:space="preserve">SACIID NUUR SHAACIYE  </t>
  </si>
  <si>
    <t xml:space="preserve">TOYOTA-SUCCEED </t>
  </si>
  <si>
    <t>SW21891</t>
  </si>
  <si>
    <t>AI4260</t>
  </si>
  <si>
    <t>SW21892</t>
  </si>
  <si>
    <t xml:space="preserve">Cabdisalam Maxamed Xasan  </t>
  </si>
  <si>
    <t xml:space="preserve">SHIRE CUMAR XASAN  </t>
  </si>
  <si>
    <t xml:space="preserve">TOYOTA-SUCCED </t>
  </si>
  <si>
    <t>SW21893</t>
  </si>
  <si>
    <t>AJ7456</t>
  </si>
  <si>
    <t xml:space="preserve">ALWAN MOHAMED YUSUF  </t>
  </si>
  <si>
    <t>SW21894</t>
  </si>
  <si>
    <t>AH0877</t>
  </si>
  <si>
    <t xml:space="preserve">AXMED ABDI CISMAAN  </t>
  </si>
  <si>
    <t>SW21895</t>
  </si>
  <si>
    <t>AG6393</t>
  </si>
  <si>
    <t xml:space="preserve">Ilyaas SHeikh Ibraahim Maxamud  </t>
  </si>
  <si>
    <t xml:space="preserve">TOYOTA-HILUX SURF </t>
  </si>
  <si>
    <t>SW21896</t>
  </si>
  <si>
    <t>AH1177</t>
  </si>
  <si>
    <t xml:space="preserve">ABUUKAR C/CASIS SH. ADAN  </t>
  </si>
  <si>
    <t xml:space="preserve">DAIHATSO-HATSO </t>
  </si>
  <si>
    <t>AH7190</t>
  </si>
  <si>
    <t xml:space="preserve">DARYEEL SECURITY SERVICE  </t>
  </si>
  <si>
    <t xml:space="preserve">TOYOTA-PRADO </t>
  </si>
  <si>
    <t>SW21897</t>
  </si>
  <si>
    <t>AH6896</t>
  </si>
  <si>
    <t xml:space="preserve">MAXAMED AADAN FAARAX  </t>
  </si>
  <si>
    <t>AH6693</t>
  </si>
  <si>
    <t xml:space="preserve">TOYOTA-VITZ </t>
  </si>
  <si>
    <t>SW21900</t>
  </si>
  <si>
    <t xml:space="preserve">C/CASIIS CALI COSOBLE  </t>
  </si>
  <si>
    <t>AF3313</t>
  </si>
  <si>
    <t xml:space="preserve">NAJIIB MAXAMED CALI  </t>
  </si>
  <si>
    <t xml:space="preserve">TOYOTA-FIELDER </t>
  </si>
  <si>
    <t>AI4240</t>
  </si>
  <si>
    <t xml:space="preserve">TOYOTA-PRO BOX </t>
  </si>
  <si>
    <t>SW21903</t>
  </si>
  <si>
    <t>AC9081</t>
  </si>
  <si>
    <t xml:space="preserve">DAAHIR C/QAADIR ABUUKAR  </t>
  </si>
  <si>
    <t xml:space="preserve">TOYOTA-TOWNACE </t>
  </si>
  <si>
    <t xml:space="preserve">SW21904 </t>
  </si>
  <si>
    <t>AH4719</t>
  </si>
  <si>
    <t>SW21905</t>
  </si>
  <si>
    <t xml:space="preserve">SUHUUR GENERAL TRAINING COMPANY  </t>
  </si>
  <si>
    <t>AI2304</t>
  </si>
  <si>
    <t xml:space="preserve">SHARIIF WARSAME XASAN  </t>
  </si>
  <si>
    <t xml:space="preserve">TOYOTA-ALLION </t>
  </si>
  <si>
    <t>SW21899</t>
  </si>
  <si>
    <t>AJ6200</t>
  </si>
  <si>
    <t xml:space="preserve">SAQAAWA ABUUKAR ABDUL QAADIR  </t>
  </si>
  <si>
    <t>SW21906</t>
  </si>
  <si>
    <t>AJ0466</t>
  </si>
  <si>
    <t xml:space="preserve">DAAHIR NUUR AXMED  </t>
  </si>
  <si>
    <t xml:space="preserve">NISAN-CARAVAN </t>
  </si>
  <si>
    <t>SW21907</t>
  </si>
  <si>
    <t>AJ9108</t>
  </si>
  <si>
    <t xml:space="preserve">MAGACA KA HUBI  </t>
  </si>
  <si>
    <t>AJ9110</t>
  </si>
  <si>
    <t xml:space="preserve">JUUSTO PIZZERIA  </t>
  </si>
  <si>
    <t>SW21908</t>
  </si>
  <si>
    <t>AJ9203</t>
  </si>
  <si>
    <t xml:space="preserve">CALI XUSEEN CABDI  </t>
  </si>
  <si>
    <t xml:space="preserve">TOYOTA-NOAH </t>
  </si>
  <si>
    <t>DISCON</t>
  </si>
  <si>
    <t>SW21898</t>
  </si>
  <si>
    <t>SW4593T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</si>
</sst>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  <font>
      <sz val="11"/>
      <color rgb="FF003399"/>
      <name val="Verdana"/>
      <family val="2"/>
    </font>
    <font>
      <b/>
      <sz val="14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4" zoomScale="85" zoomScaleNormal="85" workbookViewId="0">
      <selection activeCell="H19" sqref="H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45507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32</v>
      </c>
      <c r="C4" s="21" t="s">
        <v>33</v>
      </c>
      <c r="D4" s="19" t="s">
        <v>31</v>
      </c>
      <c r="E4" s="33">
        <v>37</v>
      </c>
      <c r="F4" s="19" t="s">
        <v>34</v>
      </c>
    </row>
    <row r="5" spans="1:6" ht="23.25">
      <c r="A5" s="27">
        <v>2</v>
      </c>
      <c r="B5" s="29" t="s">
        <v>37</v>
      </c>
      <c r="C5" s="22" t="s">
        <v>29</v>
      </c>
      <c r="D5" s="19" t="s">
        <v>35</v>
      </c>
      <c r="E5" s="33">
        <v>47</v>
      </c>
      <c r="F5" s="19" t="s">
        <v>36</v>
      </c>
    </row>
    <row r="6" spans="1:6" ht="23.25">
      <c r="A6" s="27">
        <v>3</v>
      </c>
      <c r="B6" s="29" t="s">
        <v>38</v>
      </c>
      <c r="C6" s="30" t="s">
        <v>39</v>
      </c>
      <c r="D6" s="28" t="s">
        <v>40</v>
      </c>
      <c r="E6" s="33">
        <v>37</v>
      </c>
      <c r="F6" s="28" t="s">
        <v>40</v>
      </c>
    </row>
    <row r="7" spans="1:6" ht="23.25">
      <c r="A7" s="27">
        <v>4</v>
      </c>
      <c r="B7" s="22" t="s">
        <v>42</v>
      </c>
      <c r="C7" s="21" t="s">
        <v>33</v>
      </c>
      <c r="D7" s="19" t="s">
        <v>41</v>
      </c>
      <c r="E7" s="33">
        <v>37</v>
      </c>
      <c r="F7" s="28" t="s">
        <v>43</v>
      </c>
    </row>
    <row r="8" spans="1:6" ht="23.25">
      <c r="A8" s="27">
        <v>5</v>
      </c>
      <c r="B8" s="22" t="s">
        <v>45</v>
      </c>
      <c r="C8" s="21" t="s">
        <v>26</v>
      </c>
      <c r="D8" s="19" t="s">
        <v>44</v>
      </c>
      <c r="E8" s="33">
        <v>37</v>
      </c>
      <c r="F8" s="28" t="s">
        <v>46</v>
      </c>
    </row>
    <row r="9" spans="1:6" ht="23.25">
      <c r="A9" s="27">
        <v>6</v>
      </c>
      <c r="B9" s="22" t="s">
        <v>48</v>
      </c>
      <c r="C9" s="21" t="s">
        <v>49</v>
      </c>
      <c r="D9" s="19" t="s">
        <v>47</v>
      </c>
      <c r="E9" s="33">
        <v>37</v>
      </c>
      <c r="F9" s="28" t="s">
        <v>50</v>
      </c>
    </row>
    <row r="10" spans="1:6" ht="23.25">
      <c r="A10" s="27">
        <v>7</v>
      </c>
      <c r="B10" s="22" t="s">
        <v>52</v>
      </c>
      <c r="C10" s="21" t="s">
        <v>53</v>
      </c>
      <c r="D10" s="19" t="s">
        <v>51</v>
      </c>
      <c r="E10" s="33">
        <v>37</v>
      </c>
      <c r="F10" s="28" t="s">
        <v>28</v>
      </c>
    </row>
    <row r="11" spans="1:6" ht="23.25">
      <c r="A11" s="27">
        <v>8</v>
      </c>
      <c r="B11" s="22" t="s">
        <v>55</v>
      </c>
      <c r="C11" s="21" t="s">
        <v>56</v>
      </c>
      <c r="D11" s="19" t="s">
        <v>54</v>
      </c>
      <c r="E11" s="33">
        <v>37</v>
      </c>
      <c r="F11" s="28" t="s">
        <v>57</v>
      </c>
    </row>
    <row r="12" spans="1:6" ht="23.25">
      <c r="A12" s="27">
        <v>9</v>
      </c>
      <c r="B12" s="29" t="s">
        <v>59</v>
      </c>
      <c r="C12" s="30" t="s">
        <v>56</v>
      </c>
      <c r="D12" s="28" t="s">
        <v>58</v>
      </c>
      <c r="E12" s="33">
        <v>37</v>
      </c>
      <c r="F12" s="28" t="s">
        <v>97</v>
      </c>
    </row>
    <row r="13" spans="1:6" ht="23.25">
      <c r="A13" s="27">
        <v>10</v>
      </c>
      <c r="B13" s="29" t="s">
        <v>63</v>
      </c>
      <c r="C13" s="30" t="s">
        <v>61</v>
      </c>
      <c r="D13" s="28" t="s">
        <v>60</v>
      </c>
      <c r="E13" s="33">
        <v>37</v>
      </c>
      <c r="F13" s="32" t="s">
        <v>62</v>
      </c>
    </row>
    <row r="14" spans="1:6" ht="23.25">
      <c r="A14" s="27">
        <v>11</v>
      </c>
      <c r="B14" s="29" t="s">
        <v>65</v>
      </c>
      <c r="C14" s="30" t="s">
        <v>66</v>
      </c>
      <c r="D14" s="28" t="s">
        <v>64</v>
      </c>
      <c r="E14" s="33">
        <v>37</v>
      </c>
      <c r="F14" s="28" t="s">
        <v>27</v>
      </c>
    </row>
    <row r="15" spans="1:6" ht="23.25">
      <c r="A15" s="27">
        <v>12</v>
      </c>
      <c r="B15" s="29" t="s">
        <v>65</v>
      </c>
      <c r="C15" s="30" t="s">
        <v>68</v>
      </c>
      <c r="D15" s="28" t="s">
        <v>67</v>
      </c>
      <c r="E15" s="33">
        <v>37</v>
      </c>
      <c r="F15" s="28" t="s">
        <v>69</v>
      </c>
    </row>
    <row r="16" spans="1:6" ht="23.25">
      <c r="A16" s="27">
        <v>13</v>
      </c>
      <c r="B16" s="29" t="s">
        <v>71</v>
      </c>
      <c r="C16" s="30" t="s">
        <v>72</v>
      </c>
      <c r="D16" s="28" t="s">
        <v>70</v>
      </c>
      <c r="E16" s="33">
        <v>37</v>
      </c>
      <c r="F16" s="28" t="s">
        <v>73</v>
      </c>
    </row>
    <row r="17" spans="1:7" ht="23.25">
      <c r="A17" s="27">
        <v>14</v>
      </c>
      <c r="B17" s="29" t="s">
        <v>76</v>
      </c>
      <c r="C17" s="30" t="s">
        <v>72</v>
      </c>
      <c r="D17" s="28" t="s">
        <v>74</v>
      </c>
      <c r="E17" s="33">
        <v>37</v>
      </c>
      <c r="F17" s="28" t="s">
        <v>75</v>
      </c>
    </row>
    <row r="18" spans="1:7" ht="23.25">
      <c r="A18" s="27">
        <v>15</v>
      </c>
      <c r="B18" s="29" t="s">
        <v>78</v>
      </c>
      <c r="C18" s="30" t="s">
        <v>79</v>
      </c>
      <c r="D18" s="28" t="s">
        <v>77</v>
      </c>
      <c r="E18" s="33">
        <v>37</v>
      </c>
      <c r="F18" s="46" t="s">
        <v>80</v>
      </c>
    </row>
    <row r="19" spans="1:7" ht="23.25">
      <c r="A19" s="27">
        <v>16</v>
      </c>
      <c r="B19" s="29" t="s">
        <v>82</v>
      </c>
      <c r="C19" s="30" t="s">
        <v>30</v>
      </c>
      <c r="D19" s="28" t="s">
        <v>81</v>
      </c>
      <c r="E19" s="33">
        <v>37</v>
      </c>
      <c r="F19" s="28" t="s">
        <v>83</v>
      </c>
    </row>
    <row r="20" spans="1:7" ht="23.25">
      <c r="A20" s="27">
        <v>17</v>
      </c>
      <c r="B20" s="29" t="s">
        <v>85</v>
      </c>
      <c r="C20" s="30" t="s">
        <v>86</v>
      </c>
      <c r="D20" s="28" t="s">
        <v>84</v>
      </c>
      <c r="E20" s="33">
        <v>37</v>
      </c>
      <c r="F20" s="28" t="s">
        <v>87</v>
      </c>
    </row>
    <row r="21" spans="1:7" ht="23.25">
      <c r="A21" s="27">
        <v>18</v>
      </c>
      <c r="B21" s="29" t="s">
        <v>89</v>
      </c>
      <c r="C21" s="30" t="s">
        <v>30</v>
      </c>
      <c r="D21" s="28" t="s">
        <v>88</v>
      </c>
      <c r="E21" s="33">
        <v>37</v>
      </c>
      <c r="F21" s="28" t="s">
        <v>27</v>
      </c>
    </row>
    <row r="22" spans="1:7" ht="23.25">
      <c r="A22" s="27">
        <v>19</v>
      </c>
      <c r="B22" s="29" t="s">
        <v>91</v>
      </c>
      <c r="C22" s="30" t="s">
        <v>30</v>
      </c>
      <c r="D22" s="28" t="s">
        <v>90</v>
      </c>
      <c r="E22" s="33">
        <v>37</v>
      </c>
      <c r="F22" s="28" t="s">
        <v>92</v>
      </c>
    </row>
    <row r="23" spans="1:7" ht="23.25">
      <c r="A23" s="27">
        <v>20</v>
      </c>
      <c r="B23" s="29" t="s">
        <v>94</v>
      </c>
      <c r="C23" s="30" t="s">
        <v>95</v>
      </c>
      <c r="D23" s="28" t="s">
        <v>93</v>
      </c>
      <c r="E23" s="33">
        <v>37</v>
      </c>
      <c r="F23" s="28" t="s">
        <v>98</v>
      </c>
    </row>
    <row r="24" spans="1:7" ht="21">
      <c r="A24" s="27"/>
      <c r="B24" s="29"/>
      <c r="C24" s="30"/>
      <c r="D24" s="28"/>
      <c r="E24" s="31">
        <f>SUM(E4:E23)</f>
        <v>750</v>
      </c>
      <c r="F24" s="45"/>
    </row>
    <row r="25" spans="1:7" ht="18.75">
      <c r="A25" s="43" t="s">
        <v>8</v>
      </c>
      <c r="B25" s="44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7" ht="21">
      <c r="A26" s="7" t="s">
        <v>1</v>
      </c>
      <c r="B26" s="8" t="s">
        <v>13</v>
      </c>
      <c r="C26" s="9" t="s">
        <v>14</v>
      </c>
      <c r="D26" s="8" t="s">
        <v>25</v>
      </c>
      <c r="E26" s="1">
        <v>1</v>
      </c>
      <c r="F26" s="1">
        <v>47</v>
      </c>
      <c r="G26" s="10">
        <f>E26*F26</f>
        <v>47</v>
      </c>
    </row>
    <row r="27" spans="1:7" ht="18.75">
      <c r="A27" s="7">
        <v>1</v>
      </c>
      <c r="B27" s="8" t="s">
        <v>96</v>
      </c>
      <c r="C27" s="11">
        <v>19</v>
      </c>
      <c r="D27" s="8" t="s">
        <v>22</v>
      </c>
      <c r="E27" s="1">
        <v>19</v>
      </c>
      <c r="F27" s="1">
        <v>37</v>
      </c>
      <c r="G27" s="10">
        <f>E27*F27</f>
        <v>703</v>
      </c>
    </row>
    <row r="28" spans="1:7" ht="18.75">
      <c r="B28" s="12" t="s">
        <v>7</v>
      </c>
      <c r="C28" s="13">
        <v>19</v>
      </c>
      <c r="D28" s="8" t="s">
        <v>24</v>
      </c>
      <c r="E28" s="1">
        <v>0</v>
      </c>
      <c r="F28" s="1">
        <v>27</v>
      </c>
      <c r="G28" s="10">
        <f>E28*F28</f>
        <v>0</v>
      </c>
    </row>
    <row r="29" spans="1:7" ht="18.75">
      <c r="D29" s="23" t="s">
        <v>21</v>
      </c>
      <c r="E29" s="24"/>
      <c r="F29" s="25"/>
      <c r="G29" s="26">
        <f>G26+G27+G28</f>
        <v>750</v>
      </c>
    </row>
    <row r="30" spans="1:7">
      <c r="E30"/>
    </row>
    <row r="31" spans="1:7" ht="18.75">
      <c r="C31" s="2" t="s">
        <v>15</v>
      </c>
      <c r="D31" s="15">
        <f>G29</f>
        <v>750</v>
      </c>
    </row>
    <row r="32" spans="1:7" ht="18.75">
      <c r="C32" s="2" t="s">
        <v>16</v>
      </c>
      <c r="D32" s="15">
        <f>C28</f>
        <v>19</v>
      </c>
    </row>
    <row r="33" spans="2:6" ht="18.75">
      <c r="C33" s="2" t="s">
        <v>17</v>
      </c>
      <c r="D33" s="4">
        <f>D31-D32</f>
        <v>731</v>
      </c>
    </row>
    <row r="34" spans="2:6" ht="21">
      <c r="B34" s="16" t="s">
        <v>18</v>
      </c>
      <c r="E34" s="17" t="s">
        <v>19</v>
      </c>
      <c r="F34" s="18"/>
    </row>
    <row r="35" spans="2:6" ht="21">
      <c r="B35" s="16" t="s">
        <v>23</v>
      </c>
      <c r="E35" s="16" t="s">
        <v>20</v>
      </c>
      <c r="F35" s="16"/>
    </row>
  </sheetData>
  <mergeCells count="4">
    <mergeCell ref="A1:B2"/>
    <mergeCell ref="C1:C2"/>
    <mergeCell ref="D1:F2"/>
    <mergeCell ref="A25:B25"/>
  </mergeCells>
  <conditionalFormatting sqref="D31:D1048576 D1:D29">
    <cfRule type="duplicateValues" dxfId="1" priority="197"/>
  </conditionalFormatting>
  <conditionalFormatting sqref="D4:D24">
    <cfRule type="duplicateValues" dxfId="0" priority="24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2024-08-04T07:53:00Z</dcterms:modified>
</cp:coreProperties>
</file>