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4240" windowHeight="133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14" i="1"/>
  <c r="G16"/>
  <c r="G17"/>
  <c r="G18" l="1"/>
  <c r="G19" l="1"/>
  <c r="D22" l="1"/>
  <c r="D21" l="1"/>
  <c r="D23" s="1"/>
</calcChain>
</file>

<file path=xl/sharedStrings.xml><?xml version="1.0" encoding="utf-8"?>
<sst xmlns="http://schemas.openxmlformats.org/spreadsheetml/2006/main" count="63" uniqueCount="60">
  <si>
    <t>DAILY REPORT</t>
  </si>
  <si>
    <t>NO</t>
  </si>
  <si>
    <t>TOTAL</t>
  </si>
  <si>
    <t>DAILY EXPENSES</t>
  </si>
  <si>
    <t>TYPE OF VEHICLE</t>
  </si>
  <si>
    <t>QUANTITY</t>
  </si>
  <si>
    <t>RATE</t>
  </si>
  <si>
    <t>AMOUNT</t>
  </si>
  <si>
    <t>EXEPENSES</t>
  </si>
  <si>
    <t xml:space="preserve">AMOUNT </t>
  </si>
  <si>
    <t xml:space="preserve">TOTAL INCOME </t>
  </si>
  <si>
    <t xml:space="preserve">EXPENSESE </t>
  </si>
  <si>
    <t>NET</t>
  </si>
  <si>
    <t>PREPARED BY</t>
  </si>
  <si>
    <t>APROVED BY</t>
  </si>
  <si>
    <t>CABDI QADIR SH. XANAFI</t>
  </si>
  <si>
    <t>TATOL INCOME</t>
  </si>
  <si>
    <t>LIGHT VEHICLE</t>
  </si>
  <si>
    <t>JABRIL HASSAN ABDIKARIM</t>
  </si>
  <si>
    <t>BAJAAJ</t>
  </si>
  <si>
    <t>HIGH VEHICLE</t>
  </si>
  <si>
    <t>DISCON</t>
  </si>
  <si>
    <t xml:space="preserve">TOYOTA-PREMIO </t>
  </si>
  <si>
    <t xml:space="preserve">NISSAN-ATLAS </t>
  </si>
  <si>
    <t>AG1479</t>
  </si>
  <si>
    <t xml:space="preserve">TOYOTA-CAROLLA </t>
  </si>
  <si>
    <t>AH6161</t>
  </si>
  <si>
    <t xml:space="preserve">TOYOTA-FIELDER </t>
  </si>
  <si>
    <t>SW22462</t>
  </si>
  <si>
    <t>AH8347</t>
  </si>
  <si>
    <t>SW22463</t>
  </si>
  <si>
    <t>AJ9116</t>
  </si>
  <si>
    <t xml:space="preserve">SW22464 </t>
  </si>
  <si>
    <t>AH1473</t>
  </si>
  <si>
    <t xml:space="preserve">TOYOTA-HARRIER </t>
  </si>
  <si>
    <t xml:space="preserve">SW22465 </t>
  </si>
  <si>
    <t>AI8169</t>
  </si>
  <si>
    <t>SW22467</t>
  </si>
  <si>
    <t xml:space="preserve">AD9649 </t>
  </si>
  <si>
    <t xml:space="preserve">SUZUKI-CARRY </t>
  </si>
  <si>
    <t xml:space="preserve">SW0000B </t>
  </si>
  <si>
    <t>AH8797</t>
  </si>
  <si>
    <t xml:space="preserve">TOYOTA-HARREIR </t>
  </si>
  <si>
    <t>SW22468</t>
  </si>
  <si>
    <t xml:space="preserve">Libaan Cumar Xasan  </t>
  </si>
  <si>
    <t xml:space="preserve">ABDULLAHI IBRAAHIM GEESEY  </t>
  </si>
  <si>
    <t xml:space="preserve">MARYAN CUMAR SALAAD  </t>
  </si>
  <si>
    <t xml:space="preserve">YAXYE FAARAX JAAMAC  </t>
  </si>
  <si>
    <t xml:space="preserve">MAXAMED CISMAN CALI  </t>
  </si>
  <si>
    <t xml:space="preserve">MAHAD XASAN GUULED  </t>
  </si>
  <si>
    <t xml:space="preserve">MAXAMUUD CABDULLE NUUR  </t>
  </si>
  <si>
    <t xml:space="preserve">Cabdullaahi Shekh-doon Cabdi  </t>
  </si>
  <si>
    <t xml:space="preserve">TOYOTA-DYNA </t>
  </si>
  <si>
    <t>AI8221</t>
  </si>
  <si>
    <t>SW22469</t>
  </si>
  <si>
    <t>AJ5264</t>
  </si>
  <si>
    <t xml:space="preserve">TOYOTA-WIISH </t>
  </si>
  <si>
    <t>SW22470</t>
  </si>
  <si>
    <t xml:space="preserve">ZAMZAM FOOD INDUSTRY  </t>
  </si>
  <si>
    <t xml:space="preserve">c\laahi xirsi shidane  </t>
  </si>
</sst>
</file>

<file path=xl/styles.xml><?xml version="1.0" encoding="utf-8"?>
<styleSheet xmlns="http://schemas.openxmlformats.org/spreadsheetml/2006/main">
  <numFmts count="3">
    <numFmt numFmtId="44" formatCode="_(&quot;$&quot;* #,##0.00_);_(&quot;$&quot;* \(#,##0.00\);_(&quot;$&quot;* &quot;-&quot;??_);_(@_)"/>
    <numFmt numFmtId="164" formatCode="[$-F800]dddd\,\ mmmm\ dd\,\ yyyy"/>
    <numFmt numFmtId="165" formatCode="_([$$-409]* #,##0.00_);_([$$-409]* \(#,##0.00\);_([$$-409]* &quot;-&quot;??_);_(@_)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name val="Verdana"/>
      <family val="2"/>
    </font>
    <font>
      <b/>
      <sz val="1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5">
    <xf numFmtId="0" fontId="0" fillId="0" borderId="0" xfId="0"/>
    <xf numFmtId="0" fontId="4" fillId="0" borderId="6" xfId="0" applyFont="1" applyBorder="1" applyAlignment="1">
      <alignment horizontal="center" vertical="center"/>
    </xf>
    <xf numFmtId="0" fontId="4" fillId="0" borderId="6" xfId="0" applyFont="1" applyBorder="1"/>
    <xf numFmtId="0" fontId="5" fillId="0" borderId="6" xfId="0" applyFont="1" applyBorder="1"/>
    <xf numFmtId="44" fontId="4" fillId="4" borderId="6" xfId="1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4" fillId="0" borderId="6" xfId="0" applyFont="1" applyFill="1" applyBorder="1"/>
    <xf numFmtId="0" fontId="6" fillId="0" borderId="6" xfId="0" applyFont="1" applyBorder="1"/>
    <xf numFmtId="165" fontId="4" fillId="0" borderId="6" xfId="0" applyNumberFormat="1" applyFont="1" applyBorder="1" applyAlignment="1">
      <alignment horizontal="center" vertical="center"/>
    </xf>
    <xf numFmtId="44" fontId="4" fillId="0" borderId="6" xfId="1" applyFont="1" applyBorder="1"/>
    <xf numFmtId="0" fontId="4" fillId="3" borderId="6" xfId="0" applyFont="1" applyFill="1" applyBorder="1"/>
    <xf numFmtId="44" fontId="4" fillId="4" borderId="6" xfId="1" applyFont="1" applyFill="1" applyBorder="1"/>
    <xf numFmtId="0" fontId="0" fillId="0" borderId="0" xfId="0" applyAlignment="1">
      <alignment horizontal="center" vertical="center"/>
    </xf>
    <xf numFmtId="44" fontId="4" fillId="0" borderId="6" xfId="1" applyFont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7" fillId="3" borderId="6" xfId="0" applyFont="1" applyFill="1" applyBorder="1"/>
    <xf numFmtId="0" fontId="4" fillId="0" borderId="7" xfId="0" applyFont="1" applyBorder="1" applyAlignment="1">
      <alignment horizontal="center" vertical="center"/>
    </xf>
    <xf numFmtId="0" fontId="7" fillId="3" borderId="6" xfId="0" applyFont="1" applyFill="1" applyBorder="1" applyAlignment="1">
      <alignment wrapText="1"/>
    </xf>
    <xf numFmtId="0" fontId="7" fillId="3" borderId="6" xfId="0" applyFont="1" applyFill="1" applyBorder="1" applyAlignment="1">
      <alignment vertical="center" wrapText="1"/>
    </xf>
    <xf numFmtId="0" fontId="4" fillId="6" borderId="9" xfId="0" applyFont="1" applyFill="1" applyBorder="1" applyAlignment="1">
      <alignment horizontal="center" vertical="center"/>
    </xf>
    <xf numFmtId="44" fontId="4" fillId="6" borderId="6" xfId="0" applyNumberFormat="1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165" fontId="4" fillId="6" borderId="6" xfId="0" applyNumberFormat="1" applyFont="1" applyFill="1" applyBorder="1"/>
    <xf numFmtId="0" fontId="6" fillId="0" borderId="7" xfId="0" applyFont="1" applyBorder="1" applyAlignment="1">
      <alignment horizontal="center" vertical="center"/>
    </xf>
    <xf numFmtId="0" fontId="8" fillId="3" borderId="6" xfId="0" applyFont="1" applyFill="1" applyBorder="1"/>
    <xf numFmtId="0" fontId="8" fillId="3" borderId="6" xfId="0" applyFont="1" applyFill="1" applyBorder="1" applyAlignment="1">
      <alignment vertical="center" wrapText="1"/>
    </xf>
    <xf numFmtId="0" fontId="8" fillId="3" borderId="6" xfId="0" applyFont="1" applyFill="1" applyBorder="1" applyAlignment="1">
      <alignment wrapText="1"/>
    </xf>
    <xf numFmtId="0" fontId="9" fillId="0" borderId="6" xfId="0" applyFont="1" applyBorder="1"/>
    <xf numFmtId="44" fontId="10" fillId="3" borderId="6" xfId="1" applyFont="1" applyFill="1" applyBorder="1" applyAlignment="1">
      <alignment horizontal="left" vertical="center"/>
    </xf>
    <xf numFmtId="0" fontId="7" fillId="3" borderId="6" xfId="0" applyFont="1" applyFill="1" applyBorder="1" applyAlignment="1">
      <alignment horizontal="left" vertical="center"/>
    </xf>
    <xf numFmtId="164" fontId="3" fillId="2" borderId="1" xfId="0" applyNumberFormat="1" applyFont="1" applyFill="1" applyBorder="1" applyAlignment="1">
      <alignment horizontal="center" vertical="center"/>
    </xf>
    <xf numFmtId="164" fontId="3" fillId="2" borderId="2" xfId="0" applyNumberFormat="1" applyFont="1" applyFill="1" applyBorder="1" applyAlignment="1">
      <alignment horizontal="center" vertical="center"/>
    </xf>
    <xf numFmtId="164" fontId="3" fillId="2" borderId="5" xfId="0" applyNumberFormat="1" applyFont="1" applyFill="1" applyBorder="1" applyAlignment="1">
      <alignment horizontal="center" vertical="center"/>
    </xf>
    <xf numFmtId="164" fontId="3" fillId="2" borderId="12" xfId="0" applyNumberFormat="1" applyFont="1" applyFill="1" applyBorder="1" applyAlignment="1">
      <alignment horizontal="center" vertical="center"/>
    </xf>
    <xf numFmtId="164" fontId="3" fillId="2" borderId="3" xfId="0" applyNumberFormat="1" applyFont="1" applyFill="1" applyBorder="1" applyAlignment="1">
      <alignment horizontal="center" vertical="center"/>
    </xf>
    <xf numFmtId="164" fontId="3" fillId="2" borderId="10" xfId="0" applyNumberFormat="1" applyFont="1" applyFill="1" applyBorder="1" applyAlignment="1">
      <alignment horizontal="center" vertical="center"/>
    </xf>
    <xf numFmtId="164" fontId="3" fillId="2" borderId="4" xfId="0" applyNumberFormat="1" applyFont="1" applyFill="1" applyBorder="1" applyAlignment="1">
      <alignment horizontal="center" vertical="center"/>
    </xf>
    <xf numFmtId="164" fontId="3" fillId="2" borderId="11" xfId="0" applyNumberFormat="1" applyFont="1" applyFill="1" applyBorder="1" applyAlignment="1">
      <alignment horizontal="center" vertical="center"/>
    </xf>
    <xf numFmtId="164" fontId="3" fillId="2" borderId="0" xfId="0" applyNumberFormat="1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5"/>
  <sheetViews>
    <sheetView tabSelected="1" zoomScale="85" zoomScaleNormal="85" workbookViewId="0">
      <selection activeCell="H9" sqref="H9"/>
    </sheetView>
  </sheetViews>
  <sheetFormatPr defaultRowHeight="15"/>
  <cols>
    <col min="1" max="1" width="9.28515625" style="14" bestFit="1" customWidth="1"/>
    <col min="2" max="2" width="55.7109375" bestFit="1" customWidth="1"/>
    <col min="3" max="3" width="40.85546875" bestFit="1" customWidth="1"/>
    <col min="4" max="4" width="17.140625" customWidth="1"/>
    <col min="5" max="5" width="17.28515625" style="14" bestFit="1" customWidth="1"/>
    <col min="6" max="6" width="14" bestFit="1" customWidth="1"/>
    <col min="7" max="7" width="14.42578125" bestFit="1" customWidth="1"/>
    <col min="8" max="8" width="11" customWidth="1"/>
  </cols>
  <sheetData>
    <row r="1" spans="1:7" ht="15" customHeight="1">
      <c r="A1" s="34" t="s">
        <v>0</v>
      </c>
      <c r="B1" s="35"/>
      <c r="C1" s="38"/>
      <c r="D1" s="34">
        <v>45535</v>
      </c>
      <c r="E1" s="40"/>
      <c r="F1" s="35"/>
    </row>
    <row r="2" spans="1:7" ht="15" customHeight="1">
      <c r="A2" s="36"/>
      <c r="B2" s="37"/>
      <c r="C2" s="39"/>
      <c r="D2" s="41"/>
      <c r="E2" s="42"/>
      <c r="F2" s="37"/>
    </row>
    <row r="3" spans="1:7" ht="27" customHeight="1">
      <c r="A3" s="20" t="s">
        <v>1</v>
      </c>
      <c r="B3" s="2"/>
      <c r="C3" s="2"/>
      <c r="D3" s="3"/>
      <c r="E3" s="1"/>
      <c r="F3" s="2"/>
    </row>
    <row r="4" spans="1:7" ht="23.25">
      <c r="A4" s="27">
        <v>1</v>
      </c>
      <c r="B4" s="21" t="s">
        <v>44</v>
      </c>
      <c r="C4" s="21" t="s">
        <v>27</v>
      </c>
      <c r="D4" s="19" t="s">
        <v>26</v>
      </c>
      <c r="E4" s="32">
        <v>37</v>
      </c>
      <c r="F4" s="19" t="s">
        <v>28</v>
      </c>
    </row>
    <row r="5" spans="1:7" ht="23.25">
      <c r="A5" s="27">
        <v>2</v>
      </c>
      <c r="B5" s="29" t="s">
        <v>45</v>
      </c>
      <c r="C5" s="22" t="s">
        <v>27</v>
      </c>
      <c r="D5" s="19" t="s">
        <v>29</v>
      </c>
      <c r="E5" s="32">
        <v>37</v>
      </c>
      <c r="F5" s="19" t="s">
        <v>30</v>
      </c>
    </row>
    <row r="6" spans="1:7" ht="23.25">
      <c r="A6" s="27">
        <v>3</v>
      </c>
      <c r="B6" s="29" t="s">
        <v>47</v>
      </c>
      <c r="C6" s="30" t="s">
        <v>23</v>
      </c>
      <c r="D6" s="28" t="s">
        <v>31</v>
      </c>
      <c r="E6" s="32">
        <v>37</v>
      </c>
      <c r="F6" s="28" t="s">
        <v>32</v>
      </c>
    </row>
    <row r="7" spans="1:7" ht="23.25">
      <c r="A7" s="27">
        <v>4</v>
      </c>
      <c r="B7" s="22" t="s">
        <v>46</v>
      </c>
      <c r="C7" s="21" t="s">
        <v>34</v>
      </c>
      <c r="D7" s="19" t="s">
        <v>33</v>
      </c>
      <c r="E7" s="32">
        <v>37</v>
      </c>
      <c r="F7" s="28" t="s">
        <v>35</v>
      </c>
    </row>
    <row r="8" spans="1:7" ht="23.25">
      <c r="A8" s="27">
        <v>5</v>
      </c>
      <c r="B8" s="22" t="s">
        <v>48</v>
      </c>
      <c r="C8" s="21" t="s">
        <v>22</v>
      </c>
      <c r="D8" s="33" t="s">
        <v>36</v>
      </c>
      <c r="E8" s="32">
        <v>37</v>
      </c>
      <c r="F8" s="28" t="s">
        <v>37</v>
      </c>
    </row>
    <row r="9" spans="1:7" ht="23.25">
      <c r="A9" s="27">
        <v>6</v>
      </c>
      <c r="B9" s="22" t="s">
        <v>49</v>
      </c>
      <c r="C9" s="21" t="s">
        <v>39</v>
      </c>
      <c r="D9" s="19" t="s">
        <v>38</v>
      </c>
      <c r="E9" s="32">
        <v>37</v>
      </c>
      <c r="F9" s="28" t="s">
        <v>37</v>
      </c>
    </row>
    <row r="10" spans="1:7" ht="23.25">
      <c r="A10" s="27">
        <v>7</v>
      </c>
      <c r="B10" s="22" t="s">
        <v>50</v>
      </c>
      <c r="C10" s="21" t="s">
        <v>25</v>
      </c>
      <c r="D10" s="19" t="s">
        <v>24</v>
      </c>
      <c r="E10" s="32">
        <v>37</v>
      </c>
      <c r="F10" s="28" t="s">
        <v>40</v>
      </c>
    </row>
    <row r="11" spans="1:7" ht="23.25">
      <c r="A11" s="27">
        <v>8</v>
      </c>
      <c r="B11" s="22" t="s">
        <v>51</v>
      </c>
      <c r="C11" s="21" t="s">
        <v>42</v>
      </c>
      <c r="D11" s="19" t="s">
        <v>41</v>
      </c>
      <c r="E11" s="32">
        <v>37</v>
      </c>
      <c r="F11" s="28" t="s">
        <v>43</v>
      </c>
    </row>
    <row r="12" spans="1:7" ht="23.25">
      <c r="A12" s="27">
        <v>9</v>
      </c>
      <c r="B12" s="29" t="s">
        <v>58</v>
      </c>
      <c r="C12" s="30" t="s">
        <v>52</v>
      </c>
      <c r="D12" s="28" t="s">
        <v>53</v>
      </c>
      <c r="E12" s="32">
        <v>47</v>
      </c>
      <c r="F12" s="28" t="s">
        <v>54</v>
      </c>
    </row>
    <row r="13" spans="1:7" ht="23.25">
      <c r="A13" s="27">
        <v>10</v>
      </c>
      <c r="B13" s="29" t="s">
        <v>59</v>
      </c>
      <c r="C13" s="30" t="s">
        <v>56</v>
      </c>
      <c r="D13" s="28" t="s">
        <v>55</v>
      </c>
      <c r="E13" s="32">
        <v>37</v>
      </c>
      <c r="F13" s="31" t="s">
        <v>57</v>
      </c>
    </row>
    <row r="14" spans="1:7" ht="23.25">
      <c r="A14" s="27"/>
      <c r="B14" s="29"/>
      <c r="C14" s="30"/>
      <c r="D14" s="28"/>
      <c r="E14" s="32">
        <f>SUM(E4:E13)</f>
        <v>380</v>
      </c>
      <c r="F14" s="28"/>
    </row>
    <row r="15" spans="1:7" ht="18.75">
      <c r="A15" s="43" t="s">
        <v>3</v>
      </c>
      <c r="B15" s="44"/>
      <c r="C15" s="5"/>
      <c r="D15" s="6" t="s">
        <v>4</v>
      </c>
      <c r="E15" s="6" t="s">
        <v>5</v>
      </c>
      <c r="F15" s="6" t="s">
        <v>6</v>
      </c>
      <c r="G15" s="6" t="s">
        <v>7</v>
      </c>
    </row>
    <row r="16" spans="1:7" ht="21">
      <c r="A16" s="7" t="s">
        <v>1</v>
      </c>
      <c r="B16" s="8" t="s">
        <v>8</v>
      </c>
      <c r="C16" s="9" t="s">
        <v>9</v>
      </c>
      <c r="D16" s="8" t="s">
        <v>20</v>
      </c>
      <c r="E16" s="1">
        <v>2</v>
      </c>
      <c r="F16" s="1">
        <v>47</v>
      </c>
      <c r="G16" s="10">
        <f>E16*F16</f>
        <v>94</v>
      </c>
    </row>
    <row r="17" spans="1:7" ht="18.75">
      <c r="A17" s="7">
        <v>1</v>
      </c>
      <c r="B17" s="8" t="s">
        <v>21</v>
      </c>
      <c r="C17" s="11">
        <v>9</v>
      </c>
      <c r="D17" s="8" t="s">
        <v>17</v>
      </c>
      <c r="E17" s="1">
        <v>14</v>
      </c>
      <c r="F17" s="1">
        <v>37</v>
      </c>
      <c r="G17" s="10">
        <f>E17*F17</f>
        <v>518</v>
      </c>
    </row>
    <row r="18" spans="1:7" ht="18.75">
      <c r="B18" s="12" t="s">
        <v>2</v>
      </c>
      <c r="C18" s="13">
        <v>9</v>
      </c>
      <c r="D18" s="8" t="s">
        <v>19</v>
      </c>
      <c r="E18" s="1">
        <v>0</v>
      </c>
      <c r="F18" s="1">
        <v>27</v>
      </c>
      <c r="G18" s="10">
        <f>E18*F18</f>
        <v>0</v>
      </c>
    </row>
    <row r="19" spans="1:7" ht="18.75">
      <c r="D19" s="23" t="s">
        <v>16</v>
      </c>
      <c r="E19" s="24"/>
      <c r="F19" s="25"/>
      <c r="G19" s="26">
        <f>G16+G17+G18</f>
        <v>612</v>
      </c>
    </row>
    <row r="20" spans="1:7">
      <c r="E20"/>
    </row>
    <row r="21" spans="1:7" ht="18.75">
      <c r="C21" s="2" t="s">
        <v>10</v>
      </c>
      <c r="D21" s="15">
        <f>G19</f>
        <v>612</v>
      </c>
    </row>
    <row r="22" spans="1:7" ht="18.75">
      <c r="C22" s="2" t="s">
        <v>11</v>
      </c>
      <c r="D22" s="15">
        <f>C18</f>
        <v>9</v>
      </c>
    </row>
    <row r="23" spans="1:7" ht="18.75">
      <c r="C23" s="2" t="s">
        <v>12</v>
      </c>
      <c r="D23" s="4">
        <f>D21-D22</f>
        <v>603</v>
      </c>
    </row>
    <row r="24" spans="1:7" ht="21">
      <c r="B24" s="16" t="s">
        <v>13</v>
      </c>
      <c r="E24" s="17" t="s">
        <v>14</v>
      </c>
      <c r="F24" s="18"/>
    </row>
    <row r="25" spans="1:7" ht="21">
      <c r="B25" s="16" t="s">
        <v>18</v>
      </c>
      <c r="E25" s="16" t="s">
        <v>15</v>
      </c>
      <c r="F25" s="16"/>
    </row>
  </sheetData>
  <mergeCells count="4">
    <mergeCell ref="A1:B2"/>
    <mergeCell ref="C1:C2"/>
    <mergeCell ref="D1:F2"/>
    <mergeCell ref="A15:B15"/>
  </mergeCells>
  <conditionalFormatting sqref="D21:D1048576 D1:D19">
    <cfRule type="duplicateValues" dxfId="1" priority="197"/>
  </conditionalFormatting>
  <conditionalFormatting sqref="D4:D14">
    <cfRule type="duplicateValues" dxfId="0" priority="315"/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2022-04-11T08:11:20Z</dcterms:created>
  <dcterms:modified xsi:type="dcterms:W3CDTF">2024-08-31T13:32:25Z</dcterms:modified>
</cp:coreProperties>
</file>