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9" i="1"/>
  <c r="E35"/>
  <c r="G37" l="1"/>
  <c r="G38"/>
  <c r="G39" l="1"/>
  <c r="G40" l="1"/>
  <c r="D43" l="1"/>
  <c r="D42" l="1"/>
  <c r="D44" s="1"/>
</calcChain>
</file>

<file path=xl/sharedStrings.xml><?xml version="1.0" encoding="utf-8"?>
<sst xmlns="http://schemas.openxmlformats.org/spreadsheetml/2006/main" count="151" uniqueCount="131">
  <si>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</si>
  <si>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</si>
  <si>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</si>
  <si>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</si>
  <si>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</si>
  <si>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</si>
  <si>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</si>
  <si>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</si>
  <si>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</si>
  <si>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</si>
  <si>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</si>
  <si>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</si>
  <si>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</si>
  <si>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</si>
  <si>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</si>
  <si>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</si>
  <si>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</si>
  <si>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</si>
  <si>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</si>
  <si>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</si>
  <si>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</si>
  <si>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</si>
  <si>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</si>
  <si>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</si>
  <si>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</si>
  <si>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</si>
  <si>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</si>
  <si>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TOYOTA-NOAH </t>
  </si>
  <si>
    <t>AI5698</t>
  </si>
  <si>
    <t>SW21971</t>
  </si>
  <si>
    <t xml:space="preserve">AJ7272 </t>
  </si>
  <si>
    <t xml:space="preserve">TOYOTA-HILUX SURF </t>
  </si>
  <si>
    <t>SW21972</t>
  </si>
  <si>
    <t>AI0314</t>
  </si>
  <si>
    <t>SW21973</t>
  </si>
  <si>
    <t xml:space="preserve">SW21974 </t>
  </si>
  <si>
    <t>AI9777</t>
  </si>
  <si>
    <t xml:space="preserve">MAXAMED JAAMAC FAARAX  </t>
  </si>
  <si>
    <t xml:space="preserve">YAXYE ABDULKADIR OSMAN  </t>
  </si>
  <si>
    <t xml:space="preserve">CABDI DALAL MACOW  </t>
  </si>
  <si>
    <t xml:space="preserve">ISSE ABDIKARIIM ALI  </t>
  </si>
  <si>
    <t>AH7876</t>
  </si>
  <si>
    <t>AC8959</t>
  </si>
  <si>
    <t xml:space="preserve">TOYOTA-PAREMIO </t>
  </si>
  <si>
    <t xml:space="preserve">TOYOTA-LITE-ACE </t>
  </si>
  <si>
    <t>SW21975</t>
  </si>
  <si>
    <t xml:space="preserve">SW21976 </t>
  </si>
  <si>
    <t xml:space="preserve">DAAHIR XASAN WARSAME  </t>
  </si>
  <si>
    <t xml:space="preserve">YAXYE MAXAMED NUUR  </t>
  </si>
  <si>
    <t xml:space="preserve">AH8925 </t>
  </si>
  <si>
    <t>AJ7255</t>
  </si>
  <si>
    <t xml:space="preserve">SUKZUKE-CARRY </t>
  </si>
  <si>
    <t>SW21977</t>
  </si>
  <si>
    <t xml:space="preserve">XASAN AADAN XUSEEN  </t>
  </si>
  <si>
    <t xml:space="preserve">TOYOTA-PROBOX </t>
  </si>
  <si>
    <t xml:space="preserve">SW000S </t>
  </si>
  <si>
    <t xml:space="preserve">SHIRKADDA LUQMAAN CHECKEN AND FISH  </t>
  </si>
  <si>
    <t xml:space="preserve">AC8909 </t>
  </si>
  <si>
    <t xml:space="preserve">TOYOTA-COROLLA </t>
  </si>
  <si>
    <t>SW0000S</t>
  </si>
  <si>
    <t xml:space="preserve">AJ5129 </t>
  </si>
  <si>
    <t xml:space="preserve">TOYOTA-DYNA </t>
  </si>
  <si>
    <t xml:space="preserve">SW21978 </t>
  </si>
  <si>
    <t xml:space="preserve">C/CASIIS CALI IRSI  </t>
  </si>
  <si>
    <t xml:space="preserve">WARSHADDA ISBUUNYADA SHAAKIR  </t>
  </si>
  <si>
    <t>AI3960</t>
  </si>
  <si>
    <t xml:space="preserve">JAG-TRUCK </t>
  </si>
  <si>
    <t xml:space="preserve">SW21979 </t>
  </si>
  <si>
    <t xml:space="preserve">WARSHADA ISBUUNYADA SHAKIR  </t>
  </si>
  <si>
    <t>AI3954</t>
  </si>
  <si>
    <t>SW21980</t>
  </si>
  <si>
    <t>AI4495</t>
  </si>
  <si>
    <t>SW000B</t>
  </si>
  <si>
    <t>AI1084</t>
  </si>
  <si>
    <t xml:space="preserve">NISSAN-ATLAS </t>
  </si>
  <si>
    <t>SW21982</t>
  </si>
  <si>
    <t>SW0000Z</t>
  </si>
  <si>
    <t>AI3306</t>
  </si>
  <si>
    <t>AH2731</t>
  </si>
  <si>
    <t xml:space="preserve">SW0000Z </t>
  </si>
  <si>
    <t xml:space="preserve">SW21984 </t>
  </si>
  <si>
    <t>AE4763</t>
  </si>
  <si>
    <t xml:space="preserve">TOYOTA-HARRIER </t>
  </si>
  <si>
    <t>SW21985</t>
  </si>
  <si>
    <t xml:space="preserve">MAXAMED XASAN CALI  </t>
  </si>
  <si>
    <t xml:space="preserve">C/LLAHI MAXAMED XASAN  </t>
  </si>
  <si>
    <t xml:space="preserve">C/RAXMAAN MAXAMED IBRAHIM  </t>
  </si>
  <si>
    <t xml:space="preserve">MAXAMED M. CISMAAN NUUR  </t>
  </si>
  <si>
    <t xml:space="preserve">KEYS DAAUUD C/LLE  </t>
  </si>
  <si>
    <t>AJ8794</t>
  </si>
  <si>
    <t xml:space="preserve">TOYOTA-SUCCEED </t>
  </si>
  <si>
    <t>SW21986</t>
  </si>
  <si>
    <t>AJ5547</t>
  </si>
  <si>
    <t>SW21987</t>
  </si>
  <si>
    <t>AJ6284</t>
  </si>
  <si>
    <t xml:space="preserve">TOYOTA-PRADO </t>
  </si>
  <si>
    <t xml:space="preserve">SUZIUK-CARRY </t>
  </si>
  <si>
    <t xml:space="preserve">KHADRO MUQTAAR YACQUUB  </t>
  </si>
  <si>
    <t xml:space="preserve">FARXAAN AXMED XASAN  </t>
  </si>
  <si>
    <t xml:space="preserve">MUHIYADIN OSMAN HASSAN  </t>
  </si>
  <si>
    <t>AF0415</t>
  </si>
  <si>
    <t xml:space="preserve">TOYOTA-CROWN </t>
  </si>
  <si>
    <t xml:space="preserve">SW000F </t>
  </si>
  <si>
    <t>AG9002</t>
  </si>
  <si>
    <t>AH5189</t>
  </si>
  <si>
    <t xml:space="preserve">TOYOTA-TOWNACE </t>
  </si>
  <si>
    <t>SW21989</t>
  </si>
  <si>
    <t>AJ0442</t>
  </si>
  <si>
    <t xml:space="preserve">NUUR CALI BUUBAAL  </t>
  </si>
  <si>
    <t xml:space="preserve">SHIRKADA HORMUUD  </t>
  </si>
  <si>
    <t xml:space="preserve">XUSEEN MAXAMED XABAD  </t>
  </si>
  <si>
    <t xml:space="preserve">ABDIRISAAQ XASAN AWOOWE  </t>
  </si>
  <si>
    <t>AH5190</t>
  </si>
  <si>
    <t>AJ4330</t>
  </si>
  <si>
    <t xml:space="preserve">MITSUBISHI-CANTER </t>
  </si>
  <si>
    <t>SW21991</t>
  </si>
  <si>
    <t>AI8632</t>
  </si>
  <si>
    <t xml:space="preserve">TOYOTA-PREMIO </t>
  </si>
  <si>
    <t xml:space="preserve">SW21992 </t>
  </si>
  <si>
    <t>AH6750</t>
  </si>
  <si>
    <t>SW21993</t>
  </si>
  <si>
    <t>AG7007</t>
  </si>
  <si>
    <t>AF0884</t>
  </si>
  <si>
    <t>SW21995</t>
  </si>
  <si>
    <t>SW21994</t>
  </si>
  <si>
    <t>AI1093</t>
  </si>
  <si>
    <t xml:space="preserve">ABDIRAHMAN MOHAMED XASAN  </t>
  </si>
  <si>
    <t xml:space="preserve">IBRAAHIM C/QAADIR CABDULLE  </t>
  </si>
  <si>
    <t xml:space="preserve">C/DULLAHI CILMI CAWALE  </t>
  </si>
  <si>
    <t xml:space="preserve">SAADAQ CALI MAXAMUUD  </t>
  </si>
  <si>
    <t xml:space="preserve">MAXAMED CUSMAN WARSAME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</si>
</sst>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  <font>
      <b/>
      <sz val="16"/>
      <name val="Verdana"/>
      <family val="2"/>
    </font>
    <font>
      <sz val="1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DE6F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7" borderId="13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topLeftCell="A22" zoomScale="85" zoomScaleNormal="85" workbookViewId="0">
      <selection activeCell="L34" sqref="L3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45511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37</v>
      </c>
      <c r="C4" s="21" t="s">
        <v>27</v>
      </c>
      <c r="D4" s="19" t="s">
        <v>28</v>
      </c>
      <c r="E4" s="32">
        <v>37</v>
      </c>
      <c r="F4" s="19" t="s">
        <v>29</v>
      </c>
    </row>
    <row r="5" spans="1:6" ht="23.25">
      <c r="A5" s="27">
        <v>2</v>
      </c>
      <c r="B5" s="29" t="s">
        <v>38</v>
      </c>
      <c r="C5" s="22" t="s">
        <v>31</v>
      </c>
      <c r="D5" s="19" t="s">
        <v>30</v>
      </c>
      <c r="E5" s="32">
        <v>37</v>
      </c>
      <c r="F5" s="19" t="s">
        <v>32</v>
      </c>
    </row>
    <row r="6" spans="1:6" ht="23.25">
      <c r="A6" s="27">
        <v>3</v>
      </c>
      <c r="B6" s="29" t="s">
        <v>39</v>
      </c>
      <c r="C6" s="30" t="s">
        <v>31</v>
      </c>
      <c r="D6" s="28" t="s">
        <v>33</v>
      </c>
      <c r="E6" s="32">
        <v>37</v>
      </c>
      <c r="F6" s="28" t="s">
        <v>34</v>
      </c>
    </row>
    <row r="7" spans="1:6" ht="23.25">
      <c r="A7" s="27">
        <v>4</v>
      </c>
      <c r="B7" s="22" t="s">
        <v>40</v>
      </c>
      <c r="C7" s="21" t="s">
        <v>31</v>
      </c>
      <c r="D7" s="19" t="s">
        <v>36</v>
      </c>
      <c r="E7" s="32">
        <v>37</v>
      </c>
      <c r="F7" s="28" t="s">
        <v>35</v>
      </c>
    </row>
    <row r="8" spans="1:6" ht="23.25">
      <c r="A8" s="27">
        <v>5</v>
      </c>
      <c r="B8" s="22" t="s">
        <v>47</v>
      </c>
      <c r="C8" s="21" t="s">
        <v>43</v>
      </c>
      <c r="D8" s="19" t="s">
        <v>41</v>
      </c>
      <c r="E8" s="32">
        <v>37</v>
      </c>
      <c r="F8" s="28" t="s">
        <v>45</v>
      </c>
    </row>
    <row r="9" spans="1:6" ht="23.25">
      <c r="A9" s="27">
        <v>6</v>
      </c>
      <c r="B9" s="22" t="s">
        <v>48</v>
      </c>
      <c r="C9" s="21" t="s">
        <v>44</v>
      </c>
      <c r="D9" s="19" t="s">
        <v>42</v>
      </c>
      <c r="E9" s="32">
        <v>37</v>
      </c>
      <c r="F9" s="28" t="s">
        <v>46</v>
      </c>
    </row>
    <row r="10" spans="1:6" ht="23.25">
      <c r="A10" s="27">
        <v>7</v>
      </c>
      <c r="B10" s="22" t="s">
        <v>53</v>
      </c>
      <c r="C10" s="21" t="s">
        <v>51</v>
      </c>
      <c r="D10" s="19" t="s">
        <v>49</v>
      </c>
      <c r="E10" s="32">
        <v>37</v>
      </c>
      <c r="F10" s="28" t="s">
        <v>52</v>
      </c>
    </row>
    <row r="11" spans="1:6" ht="42">
      <c r="A11" s="27">
        <v>8</v>
      </c>
      <c r="B11" s="22" t="s">
        <v>56</v>
      </c>
      <c r="C11" s="21" t="s">
        <v>54</v>
      </c>
      <c r="D11" s="34" t="s">
        <v>50</v>
      </c>
      <c r="E11" s="32">
        <v>37</v>
      </c>
      <c r="F11" s="28" t="s">
        <v>55</v>
      </c>
    </row>
    <row r="12" spans="1:6" ht="23.25">
      <c r="A12" s="27">
        <v>9</v>
      </c>
      <c r="B12" s="29" t="s">
        <v>63</v>
      </c>
      <c r="C12" s="30" t="s">
        <v>58</v>
      </c>
      <c r="D12" s="28" t="s">
        <v>57</v>
      </c>
      <c r="E12" s="32">
        <v>37</v>
      </c>
      <c r="F12" s="28" t="s">
        <v>59</v>
      </c>
    </row>
    <row r="13" spans="1:6" ht="23.25">
      <c r="A13" s="27">
        <v>10</v>
      </c>
      <c r="B13" s="29" t="s">
        <v>64</v>
      </c>
      <c r="C13" s="30" t="s">
        <v>61</v>
      </c>
      <c r="D13" s="28" t="s">
        <v>60</v>
      </c>
      <c r="E13" s="32">
        <v>47</v>
      </c>
      <c r="F13" s="31" t="s">
        <v>62</v>
      </c>
    </row>
    <row r="14" spans="1:6" ht="23.25">
      <c r="A14" s="27">
        <v>11</v>
      </c>
      <c r="B14" s="29" t="s">
        <v>68</v>
      </c>
      <c r="C14" s="30" t="s">
        <v>66</v>
      </c>
      <c r="D14" s="28" t="s">
        <v>65</v>
      </c>
      <c r="E14" s="32">
        <v>47</v>
      </c>
      <c r="F14" s="28" t="s">
        <v>67</v>
      </c>
    </row>
    <row r="15" spans="1:6" ht="23.25">
      <c r="A15" s="27">
        <v>12</v>
      </c>
      <c r="B15" s="29" t="s">
        <v>68</v>
      </c>
      <c r="C15" s="30" t="s">
        <v>66</v>
      </c>
      <c r="D15" s="28" t="s">
        <v>69</v>
      </c>
      <c r="E15" s="32">
        <v>47</v>
      </c>
      <c r="F15" s="28" t="s">
        <v>70</v>
      </c>
    </row>
    <row r="16" spans="1:6" ht="23.25">
      <c r="A16" s="27">
        <v>13</v>
      </c>
      <c r="B16" s="29" t="s">
        <v>84</v>
      </c>
      <c r="C16" s="30" t="s">
        <v>31</v>
      </c>
      <c r="D16" s="28" t="s">
        <v>71</v>
      </c>
      <c r="E16" s="32">
        <v>37</v>
      </c>
      <c r="F16" s="28" t="s">
        <v>72</v>
      </c>
    </row>
    <row r="17" spans="1:6" ht="23.25">
      <c r="A17" s="27">
        <v>14</v>
      </c>
      <c r="B17" s="29" t="s">
        <v>85</v>
      </c>
      <c r="C17" s="30" t="s">
        <v>74</v>
      </c>
      <c r="D17" s="28" t="s">
        <v>73</v>
      </c>
      <c r="E17" s="32">
        <v>37</v>
      </c>
      <c r="F17" s="28" t="s">
        <v>75</v>
      </c>
    </row>
    <row r="18" spans="1:6" ht="23.25">
      <c r="A18" s="27">
        <v>15</v>
      </c>
      <c r="B18" s="29" t="s">
        <v>86</v>
      </c>
      <c r="C18" s="30" t="s">
        <v>31</v>
      </c>
      <c r="D18" s="28" t="s">
        <v>78</v>
      </c>
      <c r="E18" s="32">
        <v>37</v>
      </c>
      <c r="F18" s="28" t="s">
        <v>79</v>
      </c>
    </row>
    <row r="19" spans="1:6" ht="23.25">
      <c r="A19" s="27">
        <v>16</v>
      </c>
      <c r="B19" s="29" t="s">
        <v>87</v>
      </c>
      <c r="C19" s="30" t="s">
        <v>43</v>
      </c>
      <c r="D19" s="28" t="s">
        <v>77</v>
      </c>
      <c r="E19" s="32">
        <v>37</v>
      </c>
      <c r="F19" s="28" t="s">
        <v>80</v>
      </c>
    </row>
    <row r="20" spans="1:6" ht="23.25">
      <c r="A20" s="27">
        <v>17</v>
      </c>
      <c r="B20" s="29" t="s">
        <v>88</v>
      </c>
      <c r="C20" s="30" t="s">
        <v>82</v>
      </c>
      <c r="D20" s="28" t="s">
        <v>81</v>
      </c>
      <c r="E20" s="32">
        <v>37</v>
      </c>
      <c r="F20" s="28" t="s">
        <v>83</v>
      </c>
    </row>
    <row r="21" spans="1:6" ht="23.25">
      <c r="A21" s="27">
        <v>18</v>
      </c>
      <c r="B21" s="29" t="s">
        <v>97</v>
      </c>
      <c r="C21" s="30" t="s">
        <v>90</v>
      </c>
      <c r="D21" s="28" t="s">
        <v>89</v>
      </c>
      <c r="E21" s="32">
        <v>37</v>
      </c>
      <c r="F21" s="28" t="s">
        <v>91</v>
      </c>
    </row>
    <row r="22" spans="1:6" ht="23.25">
      <c r="A22" s="27">
        <v>19</v>
      </c>
      <c r="B22" s="29" t="s">
        <v>98</v>
      </c>
      <c r="C22" s="30" t="s">
        <v>96</v>
      </c>
      <c r="D22" s="28" t="s">
        <v>92</v>
      </c>
      <c r="E22" s="32">
        <v>37</v>
      </c>
      <c r="F22" s="28" t="s">
        <v>93</v>
      </c>
    </row>
    <row r="23" spans="1:6" ht="23.25">
      <c r="A23" s="27">
        <v>20</v>
      </c>
      <c r="B23" s="29" t="s">
        <v>99</v>
      </c>
      <c r="C23" s="30" t="s">
        <v>95</v>
      </c>
      <c r="D23" s="28" t="s">
        <v>94</v>
      </c>
      <c r="E23" s="32">
        <v>37</v>
      </c>
      <c r="F23" s="28" t="s">
        <v>93</v>
      </c>
    </row>
    <row r="24" spans="1:6" ht="23.25">
      <c r="A24" s="27">
        <v>21</v>
      </c>
      <c r="B24" s="29" t="s">
        <v>108</v>
      </c>
      <c r="C24" s="30" t="s">
        <v>101</v>
      </c>
      <c r="D24" s="28" t="s">
        <v>100</v>
      </c>
      <c r="E24" s="32">
        <v>37</v>
      </c>
      <c r="F24" s="28" t="s">
        <v>102</v>
      </c>
    </row>
    <row r="25" spans="1:6" ht="23.25">
      <c r="A25" s="27">
        <v>22</v>
      </c>
      <c r="B25" s="29" t="s">
        <v>109</v>
      </c>
      <c r="C25" s="30" t="s">
        <v>82</v>
      </c>
      <c r="D25" s="33" t="s">
        <v>103</v>
      </c>
      <c r="E25" s="32">
        <v>37</v>
      </c>
      <c r="F25" s="28" t="s">
        <v>102</v>
      </c>
    </row>
    <row r="26" spans="1:6" ht="23.25">
      <c r="A26" s="27">
        <v>23</v>
      </c>
      <c r="B26" s="29" t="s">
        <v>110</v>
      </c>
      <c r="C26" s="30" t="s">
        <v>105</v>
      </c>
      <c r="D26" s="28" t="s">
        <v>104</v>
      </c>
      <c r="E26" s="32">
        <v>37</v>
      </c>
      <c r="F26" s="28" t="s">
        <v>106</v>
      </c>
    </row>
    <row r="27" spans="1:6" ht="23.25">
      <c r="A27" s="27">
        <v>24</v>
      </c>
      <c r="B27" s="29" t="s">
        <v>111</v>
      </c>
      <c r="C27" s="30" t="s">
        <v>27</v>
      </c>
      <c r="D27" s="28" t="s">
        <v>107</v>
      </c>
      <c r="E27" s="32">
        <v>37</v>
      </c>
      <c r="F27" s="28" t="s">
        <v>72</v>
      </c>
    </row>
    <row r="28" spans="1:6" ht="23.25">
      <c r="A28" s="27">
        <v>25</v>
      </c>
      <c r="B28" s="29" t="s">
        <v>110</v>
      </c>
      <c r="C28" s="30" t="s">
        <v>114</v>
      </c>
      <c r="D28" s="28" t="s">
        <v>112</v>
      </c>
      <c r="E28" s="32">
        <v>37</v>
      </c>
      <c r="F28" s="28">
        <v>21990</v>
      </c>
    </row>
    <row r="29" spans="1:6" ht="23.25">
      <c r="A29" s="27">
        <v>26</v>
      </c>
      <c r="B29" s="29" t="s">
        <v>126</v>
      </c>
      <c r="C29" s="30" t="s">
        <v>58</v>
      </c>
      <c r="D29" s="28" t="s">
        <v>113</v>
      </c>
      <c r="E29" s="32">
        <v>47</v>
      </c>
      <c r="F29" s="28" t="s">
        <v>115</v>
      </c>
    </row>
    <row r="30" spans="1:6" ht="23.25">
      <c r="A30" s="27">
        <v>27</v>
      </c>
      <c r="B30" s="29" t="s">
        <v>127</v>
      </c>
      <c r="C30" s="30" t="s">
        <v>117</v>
      </c>
      <c r="D30" s="28" t="s">
        <v>116</v>
      </c>
      <c r="E30" s="32">
        <v>37</v>
      </c>
      <c r="F30" s="28" t="s">
        <v>118</v>
      </c>
    </row>
    <row r="31" spans="1:6" ht="23.25">
      <c r="A31" s="27">
        <v>28</v>
      </c>
      <c r="B31" s="29" t="s">
        <v>110</v>
      </c>
      <c r="C31" s="30" t="s">
        <v>61</v>
      </c>
      <c r="D31" s="28" t="s">
        <v>119</v>
      </c>
      <c r="E31" s="32">
        <v>47</v>
      </c>
      <c r="F31" s="28" t="s">
        <v>120</v>
      </c>
    </row>
    <row r="32" spans="1:6" ht="23.25">
      <c r="A32" s="27">
        <v>29</v>
      </c>
      <c r="B32" s="29" t="s">
        <v>128</v>
      </c>
      <c r="C32" s="30" t="s">
        <v>58</v>
      </c>
      <c r="D32" s="28" t="s">
        <v>121</v>
      </c>
      <c r="E32" s="32">
        <v>37</v>
      </c>
      <c r="F32" s="28" t="s">
        <v>124</v>
      </c>
    </row>
    <row r="33" spans="1:7" ht="23.25">
      <c r="A33" s="27">
        <v>30</v>
      </c>
      <c r="B33" s="29" t="s">
        <v>129</v>
      </c>
      <c r="C33" s="30" t="s">
        <v>58</v>
      </c>
      <c r="D33" s="28" t="s">
        <v>122</v>
      </c>
      <c r="E33" s="32">
        <v>37</v>
      </c>
      <c r="F33" s="28" t="s">
        <v>123</v>
      </c>
    </row>
    <row r="34" spans="1:7" ht="23.25">
      <c r="A34" s="27">
        <v>31</v>
      </c>
      <c r="B34" s="29" t="s">
        <v>130</v>
      </c>
      <c r="C34" s="30" t="s">
        <v>31</v>
      </c>
      <c r="D34" s="28" t="s">
        <v>125</v>
      </c>
      <c r="E34" s="32">
        <v>37</v>
      </c>
      <c r="F34" s="28" t="s">
        <v>76</v>
      </c>
    </row>
    <row r="35" spans="1:7" ht="23.25">
      <c r="A35" s="27"/>
      <c r="B35" s="29"/>
      <c r="C35" s="30"/>
      <c r="D35" s="28"/>
      <c r="E35" s="32">
        <f>SUM(E4:E34)</f>
        <v>1197</v>
      </c>
      <c r="F35" s="28"/>
    </row>
    <row r="36" spans="1:7" ht="18.75">
      <c r="A36" s="44" t="s">
        <v>8</v>
      </c>
      <c r="B36" s="45"/>
      <c r="C36" s="5"/>
      <c r="D36" s="6" t="s">
        <v>9</v>
      </c>
      <c r="E36" s="6" t="s">
        <v>10</v>
      </c>
      <c r="F36" s="6" t="s">
        <v>11</v>
      </c>
      <c r="G36" s="6" t="s">
        <v>12</v>
      </c>
    </row>
    <row r="37" spans="1:7" ht="21">
      <c r="A37" s="7" t="s">
        <v>1</v>
      </c>
      <c r="B37" s="8" t="s">
        <v>13</v>
      </c>
      <c r="C37" s="9" t="s">
        <v>14</v>
      </c>
      <c r="D37" s="8" t="s">
        <v>25</v>
      </c>
      <c r="E37" s="1">
        <v>5</v>
      </c>
      <c r="F37" s="1">
        <v>47</v>
      </c>
      <c r="G37" s="10">
        <f>E37*F37</f>
        <v>235</v>
      </c>
    </row>
    <row r="38" spans="1:7" ht="18.75">
      <c r="A38" s="7">
        <v>1</v>
      </c>
      <c r="B38" s="8" t="s">
        <v>26</v>
      </c>
      <c r="C38" s="11">
        <v>59</v>
      </c>
      <c r="D38" s="8" t="s">
        <v>22</v>
      </c>
      <c r="E38" s="1">
        <v>26</v>
      </c>
      <c r="F38" s="1">
        <v>37</v>
      </c>
      <c r="G38" s="10">
        <f>E38*F38</f>
        <v>962</v>
      </c>
    </row>
    <row r="39" spans="1:7" ht="18.75">
      <c r="B39" s="12" t="s">
        <v>7</v>
      </c>
      <c r="C39" s="13">
        <f>SUM(C38:C38)</f>
        <v>59</v>
      </c>
      <c r="D39" s="8" t="s">
        <v>24</v>
      </c>
      <c r="E39" s="1">
        <v>0</v>
      </c>
      <c r="F39" s="1">
        <v>27</v>
      </c>
      <c r="G39" s="10">
        <f>E39*F39</f>
        <v>0</v>
      </c>
    </row>
    <row r="40" spans="1:7" ht="18.75">
      <c r="D40" s="23" t="s">
        <v>21</v>
      </c>
      <c r="E40" s="24"/>
      <c r="F40" s="25"/>
      <c r="G40" s="26">
        <f>G37+G38+G39</f>
        <v>1197</v>
      </c>
    </row>
    <row r="41" spans="1:7">
      <c r="E41"/>
    </row>
    <row r="42" spans="1:7" ht="18.75">
      <c r="C42" s="2" t="s">
        <v>15</v>
      </c>
      <c r="D42" s="15">
        <f>G40</f>
        <v>1197</v>
      </c>
    </row>
    <row r="43" spans="1:7" ht="18.75">
      <c r="C43" s="2" t="s">
        <v>16</v>
      </c>
      <c r="D43" s="15">
        <f>C39</f>
        <v>59</v>
      </c>
    </row>
    <row r="44" spans="1:7" ht="18.75">
      <c r="C44" s="2" t="s">
        <v>17</v>
      </c>
      <c r="D44" s="4">
        <f>D42-D43</f>
        <v>1138</v>
      </c>
    </row>
    <row r="45" spans="1:7" ht="21">
      <c r="B45" s="16" t="s">
        <v>18</v>
      </c>
      <c r="E45" s="17" t="s">
        <v>19</v>
      </c>
      <c r="F45" s="18"/>
    </row>
    <row r="46" spans="1:7" ht="21">
      <c r="B46" s="16" t="s">
        <v>23</v>
      </c>
      <c r="E46" s="16" t="s">
        <v>20</v>
      </c>
      <c r="F46" s="16"/>
    </row>
  </sheetData>
  <mergeCells count="4">
    <mergeCell ref="A1:B2"/>
    <mergeCell ref="C1:C2"/>
    <mergeCell ref="D1:F2"/>
    <mergeCell ref="A36:B36"/>
  </mergeCells>
  <conditionalFormatting sqref="D42:D1048576 D1:D10 D12:D24 D26:D40">
    <cfRule type="duplicateValues" dxfId="1" priority="197"/>
  </conditionalFormatting>
  <conditionalFormatting sqref="D4:D10 D12:D24 D26:D35">
    <cfRule type="duplicateValues" dxfId="0" priority="25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2024-08-10T07:08:30Z</dcterms:modified>
</cp:coreProperties>
</file>