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DAILY INFO DATA" sheetId="2" r:id="rId1"/>
  </sheets>
  <calcPr calcId="124519"/>
</workbook>
</file>

<file path=xl/calcChain.xml><?xml version="1.0" encoding="utf-8"?>
<calcChain xmlns="http://schemas.openxmlformats.org/spreadsheetml/2006/main">
  <c r="I34" i="2"/>
  <c r="H24"/>
  <c r="E29"/>
  <c r="E30"/>
  <c r="E31"/>
  <c r="E32"/>
  <c r="E12"/>
  <c r="E13"/>
  <c r="E14"/>
  <c r="E15"/>
  <c r="E16"/>
  <c r="E17"/>
  <c r="E18"/>
  <c r="E19"/>
  <c r="E20"/>
  <c r="E21"/>
  <c r="E22"/>
  <c r="E23"/>
  <c r="E24"/>
  <c r="E25"/>
  <c r="E26"/>
  <c r="E27"/>
  <c r="E28"/>
  <c r="E11"/>
  <c r="H11"/>
  <c r="D34" l="1"/>
  <c r="C34"/>
  <c r="J34" l="1"/>
  <c r="E34"/>
  <c r="E4"/>
  <c r="E6" l="1"/>
  <c r="E7"/>
  <c r="E8"/>
  <c r="E9"/>
  <c r="E10"/>
  <c r="E5"/>
  <c r="F34"/>
  <c r="G34"/>
  <c r="H12"/>
  <c r="H13"/>
  <c r="H14"/>
  <c r="H15"/>
  <c r="H16"/>
  <c r="H17"/>
  <c r="H18"/>
  <c r="H19"/>
  <c r="H20"/>
  <c r="H21"/>
  <c r="H22"/>
  <c r="H23"/>
  <c r="H25"/>
  <c r="H26"/>
  <c r="H27"/>
  <c r="H28"/>
  <c r="H29"/>
  <c r="H30"/>
  <c r="H31"/>
  <c r="H32"/>
  <c r="H33"/>
  <c r="H10" l="1"/>
  <c r="H9"/>
  <c r="H8" l="1"/>
  <c r="H7" l="1"/>
  <c r="H6"/>
  <c r="H5"/>
  <c r="H4"/>
  <c r="H34" l="1"/>
</calcChain>
</file>

<file path=xl/sharedStrings.xml><?xml version="1.0" encoding="utf-8"?>
<sst xmlns="http://schemas.openxmlformats.org/spreadsheetml/2006/main" count="31" uniqueCount="27">
  <si>
    <t>LIGHT VEHICLE</t>
  </si>
  <si>
    <t>HIGH VEHICLE</t>
  </si>
  <si>
    <t>DATE</t>
  </si>
  <si>
    <t>DAYS</t>
  </si>
  <si>
    <t xml:space="preserve">NUMBER WORK </t>
  </si>
  <si>
    <t>TOTAL INCOME</t>
  </si>
  <si>
    <t>DISCOUNT</t>
  </si>
  <si>
    <t>Sunday</t>
  </si>
  <si>
    <t>Net Income</t>
  </si>
  <si>
    <t>Monday</t>
  </si>
  <si>
    <t>Tuesday</t>
  </si>
  <si>
    <t>Wednesday</t>
  </si>
  <si>
    <t>Thuesday</t>
  </si>
  <si>
    <t xml:space="preserve"> </t>
  </si>
  <si>
    <t>Saturday</t>
  </si>
  <si>
    <t>COMMENTRS</t>
  </si>
  <si>
    <t>AK1001 Duplicate ayaa jiro oo ah system-ka wasaarada</t>
  </si>
  <si>
    <t>Column322</t>
  </si>
  <si>
    <t>Column43</t>
  </si>
  <si>
    <t>Discount</t>
  </si>
  <si>
    <t>Total Income</t>
  </si>
  <si>
    <t xml:space="preserve">Number Work </t>
  </si>
  <si>
    <t>Babur Weyn</t>
  </si>
  <si>
    <t>Babur Yar</t>
  </si>
  <si>
    <t>Malmaha</t>
  </si>
  <si>
    <t>Tarikhda</t>
  </si>
  <si>
    <t>NET INCOME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</si>
</sst>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7030A0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7030A0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rgb="FF00B050"/>
      <name val="Times New Roman"/>
      <family val="1"/>
    </font>
    <font>
      <b/>
      <sz val="12"/>
      <color rgb="FF00B05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3" fillId="0" borderId="2" xfId="0" applyFont="1" applyBorder="1"/>
    <xf numFmtId="14" fontId="3" fillId="0" borderId="2" xfId="0" applyNumberFormat="1" applyFont="1" applyBorder="1"/>
    <xf numFmtId="44" fontId="3" fillId="0" borderId="2" xfId="1" applyFont="1" applyBorder="1"/>
    <xf numFmtId="0" fontId="2" fillId="0" borderId="2" xfId="0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44" fontId="3" fillId="0" borderId="1" xfId="1" applyFont="1" applyBorder="1"/>
    <xf numFmtId="0" fontId="2" fillId="0" borderId="6" xfId="0" applyFont="1" applyBorder="1" applyAlignment="1">
      <alignment horizontal="center"/>
    </xf>
    <xf numFmtId="44" fontId="3" fillId="0" borderId="6" xfId="1" applyFont="1" applyBorder="1"/>
    <xf numFmtId="0" fontId="6" fillId="0" borderId="1" xfId="0" applyFont="1" applyFill="1" applyBorder="1"/>
    <xf numFmtId="44" fontId="3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6" xfId="0" applyFont="1" applyBorder="1"/>
    <xf numFmtId="0" fontId="9" fillId="0" borderId="2" xfId="0" applyFont="1" applyBorder="1"/>
    <xf numFmtId="0" fontId="10" fillId="0" borderId="2" xfId="0" applyFont="1" applyBorder="1"/>
    <xf numFmtId="14" fontId="6" fillId="2" borderId="1" xfId="0" applyNumberFormat="1" applyFont="1" applyFill="1" applyBorder="1"/>
    <xf numFmtId="0" fontId="6" fillId="2" borderId="1" xfId="0" applyFont="1" applyFill="1" applyBorder="1"/>
    <xf numFmtId="44" fontId="6" fillId="2" borderId="1" xfId="0" applyNumberFormat="1" applyFont="1" applyFill="1" applyBorder="1"/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19" formatCode="m/d/yyyy"/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none">
          <fgColor indexed="64"/>
          <bgColor rgb="FF00B050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030A0"/>
        <name val="Times New Roman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34" totalsRowCount="1" headerRowDxfId="17" dataDxfId="15" totalsRowDxfId="13" headerRowBorderDxfId="16" tableBorderDxfId="14" totalsRowBorderDxfId="12" dataCellStyle="Currency">
  <autoFilter ref="A1:J33">
    <filterColumn colId="2"/>
    <filterColumn colId="3"/>
    <filterColumn colId="8"/>
    <filterColumn colId="9"/>
  </autoFilter>
  <tableColumns count="10">
    <tableColumn id="2" name="Tarikhda" totalsRowDxfId="9"/>
    <tableColumn id="3" name="Malmaha" totalsRowDxfId="8"/>
    <tableColumn id="10" name="Babur Yar" totalsRowFunction="custom" totalsRowDxfId="7">
      <totalsRowFormula>SUM(C4:C33)</totalsRowFormula>
    </tableColumn>
    <tableColumn id="9" name="Babur Weyn" totalsRowFunction="custom" totalsRowDxfId="6">
      <totalsRowFormula>SUM(D4:D33)</totalsRowFormula>
    </tableColumn>
    <tableColumn id="4" name="Number Work " totalsRowFunction="custom" totalsRowDxfId="5">
      <totalsRowFormula>SUM(Table1[[#Totals],[Babur Yar]:[Babur Weyn]])</totalsRowFormula>
    </tableColumn>
    <tableColumn id="5" name="Total Income" totalsRowFunction="custom" totalsRowDxfId="4" dataCellStyle="Currency">
      <totalsRowFormula>SUM(F4:F33)</totalsRowFormula>
    </tableColumn>
    <tableColumn id="6" name="Discount" totalsRowFunction="custom" totalsRowDxfId="3" dataCellStyle="Currency">
      <totalsRowFormula>SUM(G4:G33)</totalsRowFormula>
    </tableColumn>
    <tableColumn id="7" name="Net Income" totalsRowFunction="custom" totalsRowDxfId="2" dataCellStyle="Currency">
      <totalsRowFormula>SUM(H4:H33)</totalsRowFormula>
    </tableColumn>
    <tableColumn id="11" name="Column322" totalsRowFunction="custom" dataDxfId="11" totalsRowDxfId="1" dataCellStyle="Currency">
      <totalsRowFormula>SUM(I4:I33)</totalsRowFormula>
    </tableColumn>
    <tableColumn id="12" name="Column43" totalsRowFunction="custom" dataDxfId="10" totalsRowDxfId="0" dataCellStyle="Currency">
      <totalsRowFormula>SUM(Table1[[#Totals],[Babur Yar]:[Babur Weyn]])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topLeftCell="A13" workbookViewId="0">
      <selection activeCell="H34" sqref="H34"/>
    </sheetView>
  </sheetViews>
  <sheetFormatPr defaultRowHeight="15"/>
  <cols>
    <col min="1" max="1" width="15" customWidth="1"/>
    <col min="2" max="2" width="14.85546875" customWidth="1"/>
    <col min="3" max="3" width="17.42578125" customWidth="1"/>
    <col min="4" max="4" width="18.5703125" customWidth="1"/>
    <col min="5" max="5" width="19.140625" customWidth="1"/>
    <col min="6" max="6" width="21.140625" customWidth="1"/>
    <col min="7" max="7" width="14.85546875" customWidth="1"/>
    <col min="8" max="8" width="18.7109375" customWidth="1"/>
    <col min="9" max="9" width="16.5703125" customWidth="1"/>
    <col min="10" max="10" width="17.85546875" customWidth="1"/>
    <col min="12" max="12" width="52.85546875" customWidth="1"/>
  </cols>
  <sheetData>
    <row r="1" spans="1:12" ht="18.75">
      <c r="A1" s="16" t="s">
        <v>25</v>
      </c>
      <c r="B1" s="16" t="s">
        <v>24</v>
      </c>
      <c r="C1" s="16" t="s">
        <v>23</v>
      </c>
      <c r="D1" s="16" t="s">
        <v>22</v>
      </c>
      <c r="E1" s="16" t="s">
        <v>21</v>
      </c>
      <c r="F1" s="15" t="s">
        <v>20</v>
      </c>
      <c r="G1" s="14" t="s">
        <v>19</v>
      </c>
      <c r="H1" s="14" t="s">
        <v>8</v>
      </c>
      <c r="I1" s="16" t="s">
        <v>17</v>
      </c>
      <c r="J1" s="16" t="s">
        <v>18</v>
      </c>
      <c r="K1" s="23" t="s">
        <v>15</v>
      </c>
      <c r="L1" s="24"/>
    </row>
    <row r="2" spans="1:12" ht="18.75">
      <c r="A2" s="5"/>
      <c r="B2" s="5"/>
      <c r="C2" s="5"/>
      <c r="D2" s="5"/>
      <c r="E2" s="5"/>
      <c r="F2" s="5"/>
      <c r="G2" s="13"/>
      <c r="H2" s="9"/>
      <c r="I2" s="12"/>
      <c r="J2" s="12"/>
    </row>
    <row r="3" spans="1:12" ht="15.75">
      <c r="A3" s="19" t="s">
        <v>2</v>
      </c>
      <c r="B3" s="19" t="s">
        <v>3</v>
      </c>
      <c r="C3" s="18" t="s">
        <v>0</v>
      </c>
      <c r="D3" s="18" t="s">
        <v>1</v>
      </c>
      <c r="E3" s="18" t="s">
        <v>4</v>
      </c>
      <c r="F3" s="18" t="s">
        <v>5</v>
      </c>
      <c r="G3" s="18" t="s">
        <v>6</v>
      </c>
      <c r="H3" s="17" t="s">
        <v>26</v>
      </c>
      <c r="I3" s="4"/>
      <c r="J3" s="4"/>
    </row>
    <row r="4" spans="1:12" ht="15.75">
      <c r="A4" s="3">
        <v>45627</v>
      </c>
      <c r="B4" s="2" t="s">
        <v>7</v>
      </c>
      <c r="C4" s="2">
        <v>6</v>
      </c>
      <c r="D4" s="2">
        <v>1</v>
      </c>
      <c r="E4" s="2">
        <f>SUM(Table1[[#This Row],[Babur Yar]:[Babur Weyn]])</f>
        <v>7</v>
      </c>
      <c r="F4" s="4">
        <v>269</v>
      </c>
      <c r="G4" s="4">
        <v>72.5</v>
      </c>
      <c r="H4" s="10">
        <f>F4-G4</f>
        <v>196.5</v>
      </c>
      <c r="I4" s="4"/>
      <c r="J4" s="4"/>
    </row>
    <row r="5" spans="1:12" ht="15.75">
      <c r="A5" s="3">
        <v>45628</v>
      </c>
      <c r="B5" s="2" t="s">
        <v>9</v>
      </c>
      <c r="C5" s="2">
        <v>14</v>
      </c>
      <c r="D5" s="2">
        <v>2</v>
      </c>
      <c r="E5" s="2">
        <f>SUM(Table1[[#This Row],[Babur Yar]:[Babur Weyn]])</f>
        <v>16</v>
      </c>
      <c r="F5" s="4">
        <v>612</v>
      </c>
      <c r="G5" s="4">
        <v>52</v>
      </c>
      <c r="H5" s="10">
        <f>F5-G5</f>
        <v>560</v>
      </c>
      <c r="I5" s="4"/>
      <c r="J5" s="4"/>
    </row>
    <row r="6" spans="1:12" ht="15.75">
      <c r="A6" s="3">
        <v>45629</v>
      </c>
      <c r="B6" s="2" t="s">
        <v>10</v>
      </c>
      <c r="C6" s="2">
        <v>10</v>
      </c>
      <c r="D6" s="2"/>
      <c r="E6" s="2">
        <f>SUM(Table1[[#This Row],[Babur Yar]:[Babur Weyn]])</f>
        <v>10</v>
      </c>
      <c r="F6" s="4">
        <v>370</v>
      </c>
      <c r="G6" s="4">
        <v>55</v>
      </c>
      <c r="H6" s="10">
        <f>F6-G6</f>
        <v>315</v>
      </c>
      <c r="I6" s="4"/>
      <c r="J6" s="4"/>
      <c r="K6" s="25" t="s">
        <v>16</v>
      </c>
      <c r="L6" s="26"/>
    </row>
    <row r="7" spans="1:12" ht="15.75">
      <c r="A7" s="3">
        <v>45630</v>
      </c>
      <c r="B7" s="2" t="s">
        <v>11</v>
      </c>
      <c r="C7" s="2">
        <v>14</v>
      </c>
      <c r="D7" s="2"/>
      <c r="E7" s="2">
        <f>SUM(Table1[[#This Row],[Babur Yar]:[Babur Weyn]])</f>
        <v>14</v>
      </c>
      <c r="F7" s="4">
        <v>518</v>
      </c>
      <c r="G7" s="4">
        <v>21</v>
      </c>
      <c r="H7" s="4">
        <f>F7-G7</f>
        <v>497</v>
      </c>
      <c r="I7" s="4"/>
      <c r="J7" s="4"/>
    </row>
    <row r="8" spans="1:12" ht="15.75">
      <c r="A8" s="6">
        <v>45996</v>
      </c>
      <c r="B8" s="7" t="s">
        <v>12</v>
      </c>
      <c r="C8" s="7">
        <v>8</v>
      </c>
      <c r="D8" s="7"/>
      <c r="E8" s="2">
        <f>SUM(Table1[[#This Row],[Babur Yar]:[Babur Weyn]])</f>
        <v>8</v>
      </c>
      <c r="F8" s="8">
        <v>296</v>
      </c>
      <c r="G8" s="8">
        <v>52</v>
      </c>
      <c r="H8" s="8">
        <f>Table1[[#This Row],[Total Income]]-Table1[[#This Row],[Discount]]</f>
        <v>244</v>
      </c>
      <c r="I8" s="8"/>
      <c r="J8" s="4"/>
    </row>
    <row r="9" spans="1:12" ht="15.75">
      <c r="A9" s="6">
        <v>45633</v>
      </c>
      <c r="B9" s="7" t="s">
        <v>14</v>
      </c>
      <c r="C9" s="7">
        <v>6</v>
      </c>
      <c r="D9" s="7">
        <v>1</v>
      </c>
      <c r="E9" s="2">
        <f>SUM(Table1[[#This Row],[Babur Yar]:[Babur Weyn]])</f>
        <v>7</v>
      </c>
      <c r="F9" s="8">
        <v>269</v>
      </c>
      <c r="G9" s="8">
        <v>13</v>
      </c>
      <c r="H9" s="8">
        <f>Table1[[#This Row],[Total Income]]-Table1[[#This Row],[Discount]]</f>
        <v>256</v>
      </c>
      <c r="I9" s="8"/>
      <c r="J9" s="4"/>
    </row>
    <row r="10" spans="1:12" ht="15.75">
      <c r="A10" s="3">
        <v>45634</v>
      </c>
      <c r="B10" s="2" t="s">
        <v>7</v>
      </c>
      <c r="C10" s="2">
        <v>8</v>
      </c>
      <c r="D10" s="2"/>
      <c r="E10" s="2">
        <f>SUM(Table1[[#This Row],[Babur Yar]:[Babur Weyn]])</f>
        <v>8</v>
      </c>
      <c r="F10" s="4">
        <v>296</v>
      </c>
      <c r="G10" s="4">
        <v>5</v>
      </c>
      <c r="H10" s="8">
        <f>Table1[[#This Row],[Total Income]]-Table1[[#This Row],[Discount]]</f>
        <v>291</v>
      </c>
      <c r="I10" s="4"/>
      <c r="J10" s="4"/>
    </row>
    <row r="11" spans="1:12" ht="15.75">
      <c r="A11" s="3">
        <v>45635</v>
      </c>
      <c r="B11" s="2" t="s">
        <v>9</v>
      </c>
      <c r="C11" s="2">
        <v>11</v>
      </c>
      <c r="D11" s="2">
        <v>1</v>
      </c>
      <c r="E11" s="2">
        <f>SUM(Table1[[#This Row],[Babur Yar]:[Babur Weyn]])</f>
        <v>12</v>
      </c>
      <c r="F11" s="4">
        <v>454</v>
      </c>
      <c r="G11" s="4">
        <v>11</v>
      </c>
      <c r="H11" s="8">
        <f>Table1[[#This Row],[Total Income]]-Table1[[#This Row],[Discount]]</f>
        <v>443</v>
      </c>
      <c r="I11" s="4"/>
      <c r="J11" s="4"/>
    </row>
    <row r="12" spans="1:12" ht="15.75">
      <c r="A12" s="3">
        <v>45636</v>
      </c>
      <c r="B12" s="2" t="s">
        <v>10</v>
      </c>
      <c r="C12" s="2">
        <v>14</v>
      </c>
      <c r="D12" s="2">
        <v>3</v>
      </c>
      <c r="E12" s="2">
        <f>SUM(Table1[[#This Row],[Babur Yar]:[Babur Weyn]])</f>
        <v>17</v>
      </c>
      <c r="F12" s="4">
        <v>659</v>
      </c>
      <c r="G12" s="4">
        <v>38</v>
      </c>
      <c r="H12" s="8">
        <f>Table1[[#This Row],[Total Income]]-Table1[[#This Row],[Discount]]</f>
        <v>621</v>
      </c>
      <c r="I12" s="4"/>
      <c r="J12" s="4"/>
    </row>
    <row r="13" spans="1:12" ht="15.75">
      <c r="A13" s="3">
        <v>45637</v>
      </c>
      <c r="B13" s="2" t="s">
        <v>11</v>
      </c>
      <c r="C13" s="2">
        <v>8</v>
      </c>
      <c r="D13" s="2"/>
      <c r="E13" s="2">
        <f>SUM(Table1[[#This Row],[Babur Yar]:[Babur Weyn]])</f>
        <v>8</v>
      </c>
      <c r="F13" s="4">
        <v>296</v>
      </c>
      <c r="G13" s="4">
        <v>72</v>
      </c>
      <c r="H13" s="8">
        <f>Table1[[#This Row],[Total Income]]-Table1[[#This Row],[Discount]]</f>
        <v>224</v>
      </c>
      <c r="I13" s="4"/>
      <c r="J13" s="4"/>
    </row>
    <row r="14" spans="1:12" ht="15.75">
      <c r="A14" s="3"/>
      <c r="B14" s="2"/>
      <c r="C14" s="2"/>
      <c r="D14" s="2"/>
      <c r="E14" s="2">
        <f>SUM(Table1[[#This Row],[Babur Yar]:[Babur Weyn]])</f>
        <v>0</v>
      </c>
      <c r="F14" s="4"/>
      <c r="G14" s="4"/>
      <c r="H14" s="8">
        <f>Table1[[#This Row],[Total Income]]-Table1[[#This Row],[Discount]]</f>
        <v>0</v>
      </c>
      <c r="I14" s="4"/>
      <c r="J14" s="4"/>
    </row>
    <row r="15" spans="1:12" ht="15.75">
      <c r="A15" s="3"/>
      <c r="B15" s="2"/>
      <c r="C15" s="2"/>
      <c r="D15" s="2"/>
      <c r="E15" s="2">
        <f>SUM(Table1[[#This Row],[Babur Yar]:[Babur Weyn]])</f>
        <v>0</v>
      </c>
      <c r="F15" s="4"/>
      <c r="G15" s="4"/>
      <c r="H15" s="8">
        <f>Table1[[#This Row],[Total Income]]-Table1[[#This Row],[Discount]]</f>
        <v>0</v>
      </c>
      <c r="I15" s="4"/>
      <c r="J15" s="4"/>
    </row>
    <row r="16" spans="1:12" ht="15.75">
      <c r="A16" s="3"/>
      <c r="B16" s="2"/>
      <c r="C16" s="2"/>
      <c r="D16" s="2"/>
      <c r="E16" s="2">
        <f>SUM(Table1[[#This Row],[Babur Yar]:[Babur Weyn]])</f>
        <v>0</v>
      </c>
      <c r="F16" s="4"/>
      <c r="G16" s="4"/>
      <c r="H16" s="8">
        <f>Table1[[#This Row],[Total Income]]-Table1[[#This Row],[Discount]]</f>
        <v>0</v>
      </c>
      <c r="I16" s="4"/>
      <c r="J16" s="4"/>
      <c r="K16" t="s">
        <v>13</v>
      </c>
    </row>
    <row r="17" spans="1:10" ht="15.75">
      <c r="A17" s="3"/>
      <c r="B17" s="2"/>
      <c r="C17" s="2"/>
      <c r="D17" s="2"/>
      <c r="E17" s="2">
        <f>SUM(Table1[[#This Row],[Babur Yar]:[Babur Weyn]])</f>
        <v>0</v>
      </c>
      <c r="F17" s="4"/>
      <c r="G17" s="4"/>
      <c r="H17" s="8">
        <f>Table1[[#This Row],[Total Income]]-Table1[[#This Row],[Discount]]</f>
        <v>0</v>
      </c>
      <c r="I17" s="4"/>
      <c r="J17" s="4"/>
    </row>
    <row r="18" spans="1:10" ht="15.75">
      <c r="A18" s="3"/>
      <c r="B18" s="2"/>
      <c r="C18" s="2"/>
      <c r="D18" s="2"/>
      <c r="E18" s="2">
        <f>SUM(Table1[[#This Row],[Babur Yar]:[Babur Weyn]])</f>
        <v>0</v>
      </c>
      <c r="F18" s="4"/>
      <c r="G18" s="4"/>
      <c r="H18" s="8">
        <f>Table1[[#This Row],[Total Income]]-Table1[[#This Row],[Discount]]</f>
        <v>0</v>
      </c>
      <c r="I18" s="4"/>
      <c r="J18" s="4"/>
    </row>
    <row r="19" spans="1:10" ht="15.75">
      <c r="A19" s="3"/>
      <c r="B19" s="2"/>
      <c r="C19" s="2"/>
      <c r="D19" s="2"/>
      <c r="E19" s="2">
        <f>SUM(Table1[[#This Row],[Babur Yar]:[Babur Weyn]])</f>
        <v>0</v>
      </c>
      <c r="F19" s="4"/>
      <c r="G19" s="4"/>
      <c r="H19" s="8">
        <f>Table1[[#This Row],[Total Income]]-Table1[[#This Row],[Discount]]</f>
        <v>0</v>
      </c>
      <c r="I19" s="4"/>
      <c r="J19" s="4"/>
    </row>
    <row r="20" spans="1:10" ht="15.75">
      <c r="A20" s="3"/>
      <c r="B20" s="2"/>
      <c r="C20" s="2"/>
      <c r="D20" s="2"/>
      <c r="E20" s="2">
        <f>SUM(Table1[[#This Row],[Babur Yar]:[Babur Weyn]])</f>
        <v>0</v>
      </c>
      <c r="F20" s="4"/>
      <c r="G20" s="4"/>
      <c r="H20" s="8">
        <f>Table1[[#This Row],[Total Income]]-Table1[[#This Row],[Discount]]</f>
        <v>0</v>
      </c>
      <c r="I20" s="4"/>
      <c r="J20" s="4"/>
    </row>
    <row r="21" spans="1:10" ht="15.75">
      <c r="A21" s="3"/>
      <c r="B21" s="2"/>
      <c r="C21" s="2"/>
      <c r="D21" s="2"/>
      <c r="E21" s="2">
        <f>SUM(Table1[[#This Row],[Babur Yar]:[Babur Weyn]])</f>
        <v>0</v>
      </c>
      <c r="F21" s="4"/>
      <c r="G21" s="4"/>
      <c r="H21" s="8">
        <f>Table1[[#This Row],[Total Income]]-Table1[[#This Row],[Discount]]</f>
        <v>0</v>
      </c>
      <c r="I21" s="4"/>
      <c r="J21" s="4"/>
    </row>
    <row r="22" spans="1:10" ht="15.75">
      <c r="A22" s="3"/>
      <c r="B22" s="2"/>
      <c r="C22" s="2"/>
      <c r="D22" s="2"/>
      <c r="E22" s="2">
        <f>SUM(Table1[[#This Row],[Babur Yar]:[Babur Weyn]])</f>
        <v>0</v>
      </c>
      <c r="F22" s="4"/>
      <c r="G22" s="4"/>
      <c r="H22" s="8">
        <f>Table1[[#This Row],[Total Income]]-Table1[[#This Row],[Discount]]</f>
        <v>0</v>
      </c>
      <c r="I22" s="4"/>
      <c r="J22" s="4"/>
    </row>
    <row r="23" spans="1:10" ht="15.75">
      <c r="A23" s="3"/>
      <c r="B23" s="2"/>
      <c r="C23" s="2"/>
      <c r="D23" s="2"/>
      <c r="E23" s="2">
        <f>SUM(Table1[[#This Row],[Babur Yar]:[Babur Weyn]])</f>
        <v>0</v>
      </c>
      <c r="F23" s="4"/>
      <c r="G23" s="4"/>
      <c r="H23" s="8">
        <f>Table1[[#This Row],[Total Income]]-Table1[[#This Row],[Discount]]</f>
        <v>0</v>
      </c>
      <c r="I23" s="4"/>
      <c r="J23" s="4"/>
    </row>
    <row r="24" spans="1:10" ht="15.75">
      <c r="A24" s="3"/>
      <c r="B24" s="2"/>
      <c r="C24" s="2"/>
      <c r="D24" s="2"/>
      <c r="E24" s="2">
        <f>SUM(Table1[[#This Row],[Babur Yar]:[Babur Weyn]])</f>
        <v>0</v>
      </c>
      <c r="F24" s="4"/>
      <c r="G24" s="4"/>
      <c r="H24" s="8">
        <f>Table1[[#This Row],[Total Income]]-Table1[[#This Row],[Discount]]</f>
        <v>0</v>
      </c>
      <c r="I24" s="4"/>
      <c r="J24" s="4"/>
    </row>
    <row r="25" spans="1:10" ht="15.75">
      <c r="A25" s="3"/>
      <c r="B25" s="2"/>
      <c r="C25" s="2"/>
      <c r="D25" s="2"/>
      <c r="E25" s="2">
        <f>SUM(Table1[[#This Row],[Babur Yar]:[Babur Weyn]])</f>
        <v>0</v>
      </c>
      <c r="F25" s="4"/>
      <c r="G25" s="4"/>
      <c r="H25" s="8">
        <f>Table1[[#This Row],[Total Income]]-Table1[[#This Row],[Discount]]</f>
        <v>0</v>
      </c>
      <c r="I25" s="4"/>
      <c r="J25" s="4"/>
    </row>
    <row r="26" spans="1:10" ht="15.75">
      <c r="A26" s="3"/>
      <c r="B26" s="2"/>
      <c r="C26" s="2"/>
      <c r="D26" s="2"/>
      <c r="E26" s="2">
        <f>SUM(Table1[[#This Row],[Babur Yar]:[Babur Weyn]])</f>
        <v>0</v>
      </c>
      <c r="F26" s="4"/>
      <c r="G26" s="4"/>
      <c r="H26" s="8">
        <f>Table1[[#This Row],[Total Income]]-Table1[[#This Row],[Discount]]</f>
        <v>0</v>
      </c>
      <c r="I26" s="4"/>
      <c r="J26" s="4"/>
    </row>
    <row r="27" spans="1:10" ht="15.75">
      <c r="A27" s="3"/>
      <c r="B27" s="2"/>
      <c r="C27" s="2"/>
      <c r="D27" s="2"/>
      <c r="E27" s="2">
        <f>SUM(Table1[[#This Row],[Babur Yar]:[Babur Weyn]])</f>
        <v>0</v>
      </c>
      <c r="F27" s="4"/>
      <c r="G27" s="4"/>
      <c r="H27" s="8">
        <f>Table1[[#This Row],[Total Income]]-Table1[[#This Row],[Discount]]</f>
        <v>0</v>
      </c>
      <c r="I27" s="4"/>
      <c r="J27" s="4"/>
    </row>
    <row r="28" spans="1:10" ht="15.75">
      <c r="A28" s="3"/>
      <c r="B28" s="2"/>
      <c r="C28" s="2"/>
      <c r="D28" s="2"/>
      <c r="E28" s="2">
        <f>SUM(Table1[[#This Row],[Babur Yar]:[Babur Weyn]])</f>
        <v>0</v>
      </c>
      <c r="F28" s="4"/>
      <c r="G28" s="4"/>
      <c r="H28" s="8">
        <f>Table1[[#This Row],[Total Income]]-Table1[[#This Row],[Discount]]</f>
        <v>0</v>
      </c>
      <c r="I28" s="4"/>
      <c r="J28" s="4"/>
    </row>
    <row r="29" spans="1:10" ht="15.75">
      <c r="A29" s="3"/>
      <c r="B29" s="2"/>
      <c r="C29" s="2"/>
      <c r="D29" s="2"/>
      <c r="E29" s="2">
        <f>SUM(Table1[[#This Row],[Babur Yar]:[Babur Weyn]])</f>
        <v>0</v>
      </c>
      <c r="F29" s="4"/>
      <c r="G29" s="4"/>
      <c r="H29" s="8">
        <f>Table1[[#This Row],[Total Income]]-Table1[[#This Row],[Discount]]</f>
        <v>0</v>
      </c>
      <c r="I29" s="4"/>
      <c r="J29" s="4"/>
    </row>
    <row r="30" spans="1:10" ht="15.75">
      <c r="A30" s="3"/>
      <c r="B30" s="2"/>
      <c r="C30" s="2"/>
      <c r="D30" s="2"/>
      <c r="E30" s="2">
        <f>SUM(Table1[[#This Row],[Babur Yar]:[Babur Weyn]])</f>
        <v>0</v>
      </c>
      <c r="F30" s="4"/>
      <c r="G30" s="4"/>
      <c r="H30" s="8">
        <f>Table1[[#This Row],[Total Income]]-Table1[[#This Row],[Discount]]</f>
        <v>0</v>
      </c>
      <c r="I30" s="4"/>
      <c r="J30" s="4"/>
    </row>
    <row r="31" spans="1:10" ht="15.75">
      <c r="A31" s="3"/>
      <c r="B31" s="2"/>
      <c r="C31" s="2"/>
      <c r="D31" s="2"/>
      <c r="E31" s="2">
        <f>SUM(Table1[[#This Row],[Babur Yar]:[Babur Weyn]])</f>
        <v>0</v>
      </c>
      <c r="F31" s="4"/>
      <c r="G31" s="4"/>
      <c r="H31" s="8">
        <f>Table1[[#This Row],[Total Income]]-Table1[[#This Row],[Discount]]</f>
        <v>0</v>
      </c>
      <c r="I31" s="4"/>
      <c r="J31" s="4"/>
    </row>
    <row r="32" spans="1:10" ht="15.75">
      <c r="A32" s="3"/>
      <c r="B32" s="2"/>
      <c r="C32" s="2"/>
      <c r="D32" s="2"/>
      <c r="E32" s="2">
        <f>SUM(Table1[[#This Row],[Babur Yar]:[Babur Weyn]])</f>
        <v>0</v>
      </c>
      <c r="F32" s="4"/>
      <c r="G32" s="4"/>
      <c r="H32" s="8">
        <f>Table1[[#This Row],[Total Income]]-Table1[[#This Row],[Discount]]</f>
        <v>0</v>
      </c>
      <c r="I32" s="4"/>
      <c r="J32" s="4"/>
    </row>
    <row r="33" spans="1:10" ht="15.75">
      <c r="A33" s="6"/>
      <c r="B33" s="7"/>
      <c r="C33" s="7"/>
      <c r="D33" s="7"/>
      <c r="E33" s="7"/>
      <c r="F33" s="8"/>
      <c r="G33" s="8"/>
      <c r="H33" s="8">
        <f>Table1[[#This Row],[Total Income]]-Table1[[#This Row],[Discount]]</f>
        <v>0</v>
      </c>
      <c r="I33" s="8"/>
      <c r="J33" s="8"/>
    </row>
    <row r="34" spans="1:10" ht="15.75">
      <c r="A34" s="20"/>
      <c r="B34" s="21"/>
      <c r="C34" s="21">
        <f>SUM(C4:C33)</f>
        <v>99</v>
      </c>
      <c r="D34" s="21">
        <f>SUM(D4:D33)</f>
        <v>8</v>
      </c>
      <c r="E34" s="21">
        <f>SUM(Table1[[#Totals],[Babur Yar]:[Babur Weyn]])</f>
        <v>107</v>
      </c>
      <c r="F34" s="22">
        <f>SUM(F4:F33)</f>
        <v>4039</v>
      </c>
      <c r="G34" s="22">
        <f>SUM(G4:G33)</f>
        <v>391.5</v>
      </c>
      <c r="H34" s="22">
        <f>SUM(H4:H33)</f>
        <v>3647.5</v>
      </c>
      <c r="I34" s="11">
        <f>SUM(I4:I33)</f>
        <v>0</v>
      </c>
      <c r="J34" s="11">
        <f>SUM(Table1[[#Totals],[Babur Yar]:[Babur Weyn]])</f>
        <v>107</v>
      </c>
    </row>
    <row r="35" spans="1:10">
      <c r="A35" s="1"/>
    </row>
  </sheetData>
  <mergeCells count="2">
    <mergeCell ref="K1:L1"/>
    <mergeCell ref="K6:L6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INFO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2024-12-12T11:59:24Z</dcterms:modified>
</cp:coreProperties>
</file>