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E22" s="1"/>
  <c r="E14"/>
  <c r="E21" s="1"/>
  <c r="H16"/>
  <c r="H17"/>
  <c r="H19" l="1"/>
  <c r="E23"/>
</calcChain>
</file>

<file path=xl/sharedStrings.xml><?xml version="1.0" encoding="utf-8"?>
<sst xmlns="http://schemas.openxmlformats.org/spreadsheetml/2006/main" count="68" uniqueCount="65">
  <si>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</si>
  <si>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</si>
  <si>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</si>
  <si>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</si>
  <si>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</si>
  <si>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</si>
  <si>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</si>
  <si>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</si>
  <si>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</si>
  <si>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</si>
  <si>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</si>
  <si>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</si>
  <si>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</si>
  <si>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</si>
  <si>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</si>
  <si>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</si>
  <si>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</si>
  <si>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</si>
  <si>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</si>
  <si>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</si>
  <si>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</si>
  <si>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</si>
  <si>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</si>
  <si>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</si>
  <si>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</si>
  <si>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</si>
  <si>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</si>
  <si>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TOYOTA-PRADO</t>
  </si>
  <si>
    <t>TOYOTA-FIELDER</t>
  </si>
  <si>
    <t>TOYOTA-SPACIO</t>
  </si>
  <si>
    <t>TOYOTA-PREMIO</t>
  </si>
  <si>
    <t>SHIRKADDA HORMUUD TELECOM </t>
  </si>
  <si>
    <t>AI5514 </t>
  </si>
  <si>
    <t>SW23653</t>
  </si>
  <si>
    <t>OMAR OSMAAN CALI </t>
  </si>
  <si>
    <t>AH6566 </t>
  </si>
  <si>
    <t>HUSEEIN FAARAH HASSAN </t>
  </si>
  <si>
    <t>TOYOTA-HARRIER</t>
  </si>
  <si>
    <t>AK0999 </t>
  </si>
  <si>
    <t>SW23655</t>
  </si>
  <si>
    <t>AK1001</t>
  </si>
  <si>
    <t>ABSHIR MUUMIN SHIRE</t>
  </si>
  <si>
    <t>AJ6338 </t>
  </si>
  <si>
    <t>SW23657</t>
  </si>
  <si>
    <t>SW23654</t>
  </si>
  <si>
    <t>CALI CILMI CALI </t>
  </si>
  <si>
    <t>SW23652</t>
  </si>
  <si>
    <t>C/CASIIS NUUR XASAN </t>
  </si>
  <si>
    <t>AI9312 </t>
  </si>
  <si>
    <t>SW23656</t>
  </si>
  <si>
    <t>PREMIER BANK </t>
  </si>
  <si>
    <t>AI5494  </t>
  </si>
  <si>
    <t>SW23658</t>
  </si>
  <si>
    <t>C/FITAAX CALI AHMED</t>
  </si>
  <si>
    <t>TAYOTO-TOWN ACE</t>
  </si>
  <si>
    <t>AJ1284 </t>
  </si>
  <si>
    <t>SW23659</t>
  </si>
  <si>
    <t>BASHIIR AXMED MAXAMED </t>
  </si>
  <si>
    <t>TOYOTA-ALLION</t>
  </si>
  <si>
    <t>AG5834 </t>
  </si>
  <si>
    <t>SW23660</t>
  </si>
  <si>
    <t>ASIR ALI ABDI </t>
  </si>
  <si>
    <t>TOYOTA-PROBOX</t>
  </si>
  <si>
    <t>AK0953 </t>
  </si>
  <si>
    <t>SW23661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</si>
</sst>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4" fillId="0" borderId="6" xfId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zoomScale="85" zoomScaleNormal="85" workbookViewId="0">
      <selection activeCell="H11" sqref="H11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8" ht="15" customHeight="1">
      <c r="A1" s="43" t="s">
        <v>0</v>
      </c>
      <c r="B1" s="44"/>
      <c r="C1" s="47"/>
      <c r="D1" s="43">
        <v>45629</v>
      </c>
      <c r="E1" s="49"/>
      <c r="F1" s="44"/>
    </row>
    <row r="2" spans="1:8" ht="15" customHeight="1">
      <c r="A2" s="45"/>
      <c r="B2" s="46"/>
      <c r="C2" s="48"/>
      <c r="D2" s="50"/>
      <c r="E2" s="51"/>
      <c r="F2" s="46"/>
    </row>
    <row r="3" spans="1:8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12">
        <v>1</v>
      </c>
      <c r="B4" s="18" t="s">
        <v>45</v>
      </c>
      <c r="C4" s="16" t="s">
        <v>37</v>
      </c>
      <c r="D4" s="8" t="s">
        <v>40</v>
      </c>
      <c r="E4" s="15">
        <v>37</v>
      </c>
      <c r="F4" s="13" t="s">
        <v>46</v>
      </c>
    </row>
    <row r="5" spans="1:8" ht="23.25">
      <c r="A5" s="12">
        <v>2</v>
      </c>
      <c r="B5" s="14" t="s">
        <v>31</v>
      </c>
      <c r="C5" s="11" t="s">
        <v>27</v>
      </c>
      <c r="D5" s="8" t="s">
        <v>32</v>
      </c>
      <c r="E5" s="15">
        <v>37</v>
      </c>
      <c r="F5" s="13" t="s">
        <v>33</v>
      </c>
    </row>
    <row r="6" spans="1:8" ht="24" thickBot="1">
      <c r="A6" s="12">
        <v>3</v>
      </c>
      <c r="B6" s="14" t="s">
        <v>34</v>
      </c>
      <c r="C6" s="16" t="s">
        <v>29</v>
      </c>
      <c r="D6" s="13" t="s">
        <v>35</v>
      </c>
      <c r="E6" s="15">
        <v>37</v>
      </c>
      <c r="F6" s="13" t="s">
        <v>44</v>
      </c>
    </row>
    <row r="7" spans="1:8" ht="24" thickBot="1">
      <c r="A7" s="12">
        <v>4</v>
      </c>
      <c r="B7" s="11" t="s">
        <v>36</v>
      </c>
      <c r="C7" s="16" t="s">
        <v>37</v>
      </c>
      <c r="D7" s="8" t="s">
        <v>38</v>
      </c>
      <c r="E7" s="15">
        <v>37</v>
      </c>
      <c r="F7" s="13" t="s">
        <v>39</v>
      </c>
    </row>
    <row r="8" spans="1:8" ht="23.25">
      <c r="A8" s="12">
        <v>5</v>
      </c>
      <c r="B8" s="38" t="s">
        <v>47</v>
      </c>
      <c r="C8" s="10" t="s">
        <v>28</v>
      </c>
      <c r="D8" s="17" t="s">
        <v>48</v>
      </c>
      <c r="E8" s="15">
        <v>37</v>
      </c>
      <c r="F8" s="13" t="s">
        <v>49</v>
      </c>
    </row>
    <row r="9" spans="1:8" ht="23.25">
      <c r="A9" s="12">
        <v>6</v>
      </c>
      <c r="B9" s="38" t="s">
        <v>41</v>
      </c>
      <c r="C9" s="10" t="s">
        <v>28</v>
      </c>
      <c r="D9" s="8" t="s">
        <v>42</v>
      </c>
      <c r="E9" s="15">
        <v>37</v>
      </c>
      <c r="F9" s="13" t="s">
        <v>43</v>
      </c>
    </row>
    <row r="10" spans="1:8" ht="23.25">
      <c r="A10" s="12">
        <v>7</v>
      </c>
      <c r="B10" s="11" t="s">
        <v>50</v>
      </c>
      <c r="C10" s="10" t="s">
        <v>30</v>
      </c>
      <c r="D10" s="8" t="s">
        <v>51</v>
      </c>
      <c r="E10" s="15">
        <v>37</v>
      </c>
      <c r="F10" s="13" t="s">
        <v>52</v>
      </c>
    </row>
    <row r="11" spans="1:8" ht="23.25">
      <c r="A11" s="12">
        <v>8</v>
      </c>
      <c r="B11" s="38" t="s">
        <v>53</v>
      </c>
      <c r="C11" s="10" t="s">
        <v>54</v>
      </c>
      <c r="D11" s="10" t="s">
        <v>55</v>
      </c>
      <c r="E11" s="15">
        <v>37</v>
      </c>
      <c r="F11" s="13" t="s">
        <v>56</v>
      </c>
    </row>
    <row r="12" spans="1:8" ht="23.25">
      <c r="A12" s="12">
        <v>9</v>
      </c>
      <c r="B12" s="38" t="s">
        <v>57</v>
      </c>
      <c r="C12" s="10" t="s">
        <v>58</v>
      </c>
      <c r="D12" s="8" t="s">
        <v>59</v>
      </c>
      <c r="E12" s="15">
        <v>37</v>
      </c>
      <c r="F12" s="13" t="s">
        <v>60</v>
      </c>
    </row>
    <row r="13" spans="1:8" ht="23.25">
      <c r="A13" s="12">
        <v>10</v>
      </c>
      <c r="B13" s="38" t="s">
        <v>61</v>
      </c>
      <c r="C13" s="10" t="s">
        <v>62</v>
      </c>
      <c r="D13" s="8" t="s">
        <v>63</v>
      </c>
      <c r="E13" s="15">
        <v>37</v>
      </c>
      <c r="F13" s="13" t="s">
        <v>64</v>
      </c>
    </row>
    <row r="14" spans="1:8" ht="21">
      <c r="A14" s="6"/>
      <c r="B14" s="5"/>
      <c r="C14" s="38"/>
      <c r="D14" s="38"/>
      <c r="E14" s="40">
        <f>SUM(E4:E13)</f>
        <v>370</v>
      </c>
      <c r="F14" s="7"/>
    </row>
    <row r="15" spans="1:8" ht="18.75">
      <c r="B15" s="52" t="s">
        <v>3</v>
      </c>
      <c r="C15" s="53"/>
      <c r="D15" s="21"/>
      <c r="E15" s="22" t="s">
        <v>4</v>
      </c>
      <c r="F15" s="22" t="s">
        <v>5</v>
      </c>
      <c r="G15" s="22" t="s">
        <v>6</v>
      </c>
      <c r="H15" s="22" t="s">
        <v>7</v>
      </c>
    </row>
    <row r="16" spans="1:8" ht="21">
      <c r="B16" s="23" t="s">
        <v>1</v>
      </c>
      <c r="C16" s="24" t="s">
        <v>8</v>
      </c>
      <c r="D16" s="25" t="s">
        <v>9</v>
      </c>
      <c r="E16" s="24" t="s">
        <v>20</v>
      </c>
      <c r="F16" s="26"/>
      <c r="G16" s="26">
        <v>47</v>
      </c>
      <c r="H16" s="27">
        <f>F16*G16</f>
        <v>0</v>
      </c>
    </row>
    <row r="17" spans="2:8" ht="18.75">
      <c r="B17" s="23">
        <v>1</v>
      </c>
      <c r="C17" s="24" t="s">
        <v>21</v>
      </c>
      <c r="D17" s="42">
        <v>55</v>
      </c>
      <c r="E17" s="24" t="s">
        <v>17</v>
      </c>
      <c r="F17" s="39">
        <v>10</v>
      </c>
      <c r="G17" s="39">
        <v>37</v>
      </c>
      <c r="H17" s="28">
        <f>F17*G17</f>
        <v>370</v>
      </c>
    </row>
    <row r="18" spans="2:8" ht="18.75">
      <c r="B18" s="29"/>
      <c r="C18" s="30" t="s">
        <v>2</v>
      </c>
      <c r="D18" s="31">
        <f>SUM(D17)</f>
        <v>55</v>
      </c>
      <c r="E18" s="24" t="s">
        <v>19</v>
      </c>
      <c r="F18" s="26"/>
      <c r="G18" s="26">
        <v>27</v>
      </c>
      <c r="H18" s="27">
        <v>0</v>
      </c>
    </row>
    <row r="19" spans="2:8" ht="18.75">
      <c r="B19" s="29"/>
      <c r="C19" s="29"/>
      <c r="D19" s="29"/>
      <c r="E19" s="32" t="s">
        <v>16</v>
      </c>
      <c r="F19" s="33"/>
      <c r="G19" s="34"/>
      <c r="H19" s="35">
        <f>SUM(H16:H17)</f>
        <v>370</v>
      </c>
    </row>
    <row r="20" spans="2:8">
      <c r="B20" s="29"/>
      <c r="C20" s="29"/>
      <c r="D20" s="29"/>
      <c r="E20" s="29"/>
      <c r="F20" s="29"/>
    </row>
    <row r="21" spans="2:8" ht="18.75">
      <c r="B21" s="29"/>
      <c r="C21" s="29"/>
      <c r="D21" s="26" t="s">
        <v>10</v>
      </c>
      <c r="E21" s="28">
        <f>SUM(E14)</f>
        <v>370</v>
      </c>
      <c r="F21" s="29"/>
    </row>
    <row r="22" spans="2:8" ht="18.75">
      <c r="B22" s="29"/>
      <c r="C22" s="29"/>
      <c r="D22" s="26" t="s">
        <v>11</v>
      </c>
      <c r="E22" s="28">
        <f>D18</f>
        <v>55</v>
      </c>
      <c r="F22" s="29"/>
    </row>
    <row r="23" spans="2:8" ht="18.75">
      <c r="B23" s="29"/>
      <c r="C23" s="29"/>
      <c r="D23" s="26" t="s">
        <v>12</v>
      </c>
      <c r="E23" s="31">
        <f>E21-E22</f>
        <v>315</v>
      </c>
      <c r="F23" s="29"/>
    </row>
    <row r="24" spans="2:8" ht="21">
      <c r="B24" s="29"/>
      <c r="C24" s="20" t="s">
        <v>13</v>
      </c>
      <c r="D24" s="29"/>
      <c r="E24" s="29"/>
      <c r="F24" s="36" t="s">
        <v>14</v>
      </c>
    </row>
    <row r="25" spans="2:8" ht="21">
      <c r="B25" s="19"/>
      <c r="C25" s="37" t="s">
        <v>18</v>
      </c>
      <c r="D25" s="19"/>
      <c r="E25" s="19"/>
      <c r="F25" s="37" t="s">
        <v>15</v>
      </c>
    </row>
    <row r="26" spans="2:8">
      <c r="G26" s="29"/>
      <c r="H26" s="41"/>
    </row>
    <row r="27" spans="2:8">
      <c r="G27" s="29"/>
    </row>
    <row r="28" spans="2:8">
      <c r="G28" s="29"/>
    </row>
    <row r="29" spans="2:8">
      <c r="G29" s="29"/>
    </row>
    <row r="30" spans="2:8" ht="21">
      <c r="G30" s="20"/>
    </row>
    <row r="31" spans="2:8" ht="21">
      <c r="G31" s="37"/>
    </row>
    <row r="35" spans="8:8">
      <c r="H35" s="29"/>
    </row>
    <row r="36" spans="8:8">
      <c r="H36" s="29"/>
    </row>
    <row r="37" spans="8:8">
      <c r="H37" s="29"/>
    </row>
    <row r="38" spans="8:8">
      <c r="H38" s="29"/>
    </row>
    <row r="39" spans="8:8">
      <c r="H39" s="29"/>
    </row>
    <row r="40" spans="8:8">
      <c r="H40" s="19"/>
    </row>
  </sheetData>
  <mergeCells count="4">
    <mergeCell ref="A1:B2"/>
    <mergeCell ref="C1:C2"/>
    <mergeCell ref="D1:F2"/>
    <mergeCell ref="B15:C15"/>
  </mergeCells>
  <conditionalFormatting sqref="E21:E25 E15:E19">
    <cfRule type="duplicateValues" dxfId="3" priority="2"/>
  </conditionalFormatting>
  <conditionalFormatting sqref="D14:D16 D1:D3 D18:D1048576">
    <cfRule type="duplicateValues" dxfId="2" priority="202"/>
  </conditionalFormatting>
  <conditionalFormatting sqref="D4:D10 D12:D13">
    <cfRule type="duplicateValues" dxfId="1" priority="215"/>
  </conditionalFormatting>
  <conditionalFormatting sqref="D1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2024-12-09T07:25:12Z</dcterms:modified>
</cp:coreProperties>
</file>