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4240" windowHeight="133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D22" i="1"/>
  <c r="E26" s="1"/>
  <c r="E18"/>
  <c r="E25" s="1"/>
  <c r="H20"/>
  <c r="H21"/>
  <c r="H23" l="1"/>
  <c r="E27"/>
</calcChain>
</file>

<file path=xl/sharedStrings.xml><?xml version="1.0" encoding="utf-8"?>
<sst xmlns="http://schemas.openxmlformats.org/spreadsheetml/2006/main" count="84" uniqueCount="77">
  <si>
    <t>DAILY REPORT</t>
  </si>
  <si>
    <t>NO</t>
  </si>
  <si>
    <t>TOTAL</t>
  </si>
  <si>
    <t>DAILY EXPENSES</t>
  </si>
  <si>
    <t>TYPE OF VEHICLE</t>
  </si>
  <si>
    <t>QUANTITY</t>
  </si>
  <si>
    <t>RATE</t>
  </si>
  <si>
    <t>AMOUNT</t>
  </si>
  <si>
    <t>EXEPENSES</t>
  </si>
  <si>
    <t xml:space="preserve">AMOUNT </t>
  </si>
  <si>
    <t xml:space="preserve">TOTAL INCOME </t>
  </si>
  <si>
    <t xml:space="preserve">EXPENSESE </t>
  </si>
  <si>
    <t>NET</t>
  </si>
  <si>
    <t>PREPARED BY</t>
  </si>
  <si>
    <t>APROVED BY</t>
  </si>
  <si>
    <t>CABDI QADIR SH. XANAFI</t>
  </si>
  <si>
    <t>TATOL INCOME</t>
  </si>
  <si>
    <t>LIGHT VEHICLE</t>
  </si>
  <si>
    <t>JABRIL HASSAN ABDIKARIM</t>
  </si>
  <si>
    <t>BAJAAJ</t>
  </si>
  <si>
    <t>HIGH VEHICLE</t>
  </si>
  <si>
    <t>DISCON</t>
  </si>
  <si>
    <t xml:space="preserve">OWNER NAME </t>
  </si>
  <si>
    <t xml:space="preserve">CAR NAME </t>
  </si>
  <si>
    <t xml:space="preserve">PLATE </t>
  </si>
  <si>
    <t>FEE</t>
  </si>
  <si>
    <t>RECIEPT</t>
  </si>
  <si>
    <t>SHIRKADDA AMTEL </t>
  </si>
  <si>
    <t>TOYOTA-PRADO</t>
  </si>
  <si>
    <t>AK0997 </t>
  </si>
  <si>
    <t>SW23662</t>
  </si>
  <si>
    <t>C/RARIIM YUUSUF AHMED </t>
  </si>
  <si>
    <t>TOYOTA-WIISH</t>
  </si>
  <si>
    <t>AJ6353 </t>
  </si>
  <si>
    <t>SW23663</t>
  </si>
  <si>
    <t>CABDI XUSEEN GEEDDI </t>
  </si>
  <si>
    <t>AH7980</t>
  </si>
  <si>
    <t>SW23664</t>
  </si>
  <si>
    <t>Farxaan Daahir Cali </t>
  </si>
  <si>
    <t>TOYOTA-PROBOX</t>
  </si>
  <si>
    <t>AJ3185 </t>
  </si>
  <si>
    <t>SW23665</t>
  </si>
  <si>
    <t>SOMALI FISH CHIKEN </t>
  </si>
  <si>
    <t>AK0951 </t>
  </si>
  <si>
    <t>SW23666</t>
  </si>
  <si>
    <t>SAALAX NUUR IBRAAHIM</t>
  </si>
  <si>
    <t>NISSAN-CARVAN</t>
  </si>
  <si>
    <t>AK0891</t>
  </si>
  <si>
    <t>Cabdulaahi Xaashi Maxamed </t>
  </si>
  <si>
    <t>TOYOTA-PREMIO</t>
  </si>
  <si>
    <t>AI3190 </t>
  </si>
  <si>
    <t>ABDIKARIIM MOHAMED KAARIYE </t>
  </si>
  <si>
    <t>TOYOTA-LAND CRUISER</t>
  </si>
  <si>
    <t>AJ3906 </t>
  </si>
  <si>
    <t>WS23669</t>
  </si>
  <si>
    <t>NATIONAL ELECTRONICS</t>
  </si>
  <si>
    <t>AK1054 </t>
  </si>
  <si>
    <t>SW23670</t>
  </si>
  <si>
    <t>CALI XASAN YAROW </t>
  </si>
  <si>
    <t>TOYOTA-COROLLA</t>
  </si>
  <si>
    <t>AF0625 </t>
  </si>
  <si>
    <t>SW23671</t>
  </si>
  <si>
    <t>ABDIRAHMAN MOHAMED AHMED </t>
  </si>
  <si>
    <t>SW23672</t>
  </si>
  <si>
    <t>AJ6671 </t>
  </si>
  <si>
    <t>Axmed Cabdi Maxamed</t>
  </si>
  <si>
    <t>TOYOTA-ATLAS</t>
  </si>
  <si>
    <t>AI5949 </t>
  </si>
  <si>
    <t>SW23647</t>
  </si>
  <si>
    <t>C/LAAHI XUSEEN BAROW </t>
  </si>
  <si>
    <t>SUZUKI-CARRY</t>
  </si>
  <si>
    <t>AJ6426 </t>
  </si>
  <si>
    <t>SW23675</t>
  </si>
  <si>
    <t>SACIID AXMED MAXMED </t>
  </si>
  <si>
    <t>NISSAN-CIVILIAN</t>
  </si>
  <si>
    <t>AK0655 </t>
  </si>
  <si>
    <t>SW23677</t>
  </si>
</sst>
</file>

<file path=xl/styles.xml><?xml version="1.0" encoding="utf-8"?>
<styleSheet xmlns="http://schemas.openxmlformats.org/spreadsheetml/2006/main">
  <numFmts count="3">
    <numFmt numFmtId="44" formatCode="_(&quot;$&quot;* #,##0.00_);_(&quot;$&quot;* \(#,##0.00\);_(&quot;$&quot;* &quot;-&quot;??_);_(@_)"/>
    <numFmt numFmtId="164" formatCode="[$-F800]dddd\,\ mmmm\ dd\,\ yyyy"/>
    <numFmt numFmtId="165" formatCode="_([$$-409]* #,##0.00_);_([$$-409]* \(#,##0.00\);_([$$-409]* &quot;-&quot;??_);_(@_)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4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name val="Verdana"/>
      <family val="2"/>
    </font>
    <font>
      <b/>
      <sz val="16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5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rgb="FFCCCCCC"/>
      </right>
      <top/>
      <bottom style="medium">
        <color rgb="FF034467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3">
    <xf numFmtId="0" fontId="0" fillId="0" borderId="0" xfId="0"/>
    <xf numFmtId="0" fontId="4" fillId="0" borderId="6" xfId="0" applyFont="1" applyBorder="1" applyAlignment="1">
      <alignment horizontal="center" vertical="center"/>
    </xf>
    <xf numFmtId="0" fontId="4" fillId="0" borderId="6" xfId="0" applyFont="1" applyBorder="1"/>
    <xf numFmtId="0" fontId="5" fillId="0" borderId="6" xfId="0" applyFont="1" applyBorder="1"/>
    <xf numFmtId="0" fontId="0" fillId="0" borderId="0" xfId="0" applyAlignment="1">
      <alignment horizontal="center" vertical="center"/>
    </xf>
    <xf numFmtId="0" fontId="6" fillId="0" borderId="0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7" fillId="3" borderId="6" xfId="0" applyFont="1" applyFill="1" applyBorder="1"/>
    <xf numFmtId="0" fontId="4" fillId="0" borderId="7" xfId="0" applyFont="1" applyBorder="1" applyAlignment="1">
      <alignment horizontal="center" vertical="center"/>
    </xf>
    <xf numFmtId="0" fontId="7" fillId="3" borderId="6" xfId="0" applyFont="1" applyFill="1" applyBorder="1" applyAlignment="1">
      <alignment wrapText="1"/>
    </xf>
    <xf numFmtId="0" fontId="7" fillId="3" borderId="6" xfId="0" applyFont="1" applyFill="1" applyBorder="1" applyAlignment="1">
      <alignment vertical="center" wrapText="1"/>
    </xf>
    <xf numFmtId="0" fontId="6" fillId="0" borderId="7" xfId="0" applyFont="1" applyBorder="1" applyAlignment="1">
      <alignment horizontal="center" vertical="center"/>
    </xf>
    <xf numFmtId="0" fontId="8" fillId="3" borderId="6" xfId="0" applyFont="1" applyFill="1" applyBorder="1"/>
    <xf numFmtId="0" fontId="8" fillId="3" borderId="6" xfId="0" applyFont="1" applyFill="1" applyBorder="1" applyAlignment="1">
      <alignment vertical="center" wrapText="1"/>
    </xf>
    <xf numFmtId="44" fontId="9" fillId="3" borderId="6" xfId="1" applyFont="1" applyFill="1" applyBorder="1" applyAlignment="1">
      <alignment horizontal="left" vertical="center"/>
    </xf>
    <xf numFmtId="0" fontId="10" fillId="3" borderId="13" xfId="0" applyFont="1" applyFill="1" applyBorder="1" applyAlignment="1">
      <alignment wrapText="1"/>
    </xf>
    <xf numFmtId="0" fontId="7" fillId="3" borderId="6" xfId="0" applyFont="1" applyFill="1" applyBorder="1" applyAlignment="1">
      <alignment horizontal="left" vertical="center"/>
    </xf>
    <xf numFmtId="0" fontId="10" fillId="0" borderId="0" xfId="0" applyFont="1"/>
    <xf numFmtId="0" fontId="0" fillId="0" borderId="0" xfId="0" applyAlignment="1">
      <alignment vertical="top"/>
    </xf>
    <xf numFmtId="0" fontId="6" fillId="0" borderId="0" xfId="0" applyFont="1" applyFill="1" applyBorder="1" applyAlignment="1">
      <alignment horizontal="left" vertical="top"/>
    </xf>
    <xf numFmtId="0" fontId="4" fillId="2" borderId="9" xfId="0" applyFont="1" applyFill="1" applyBorder="1" applyAlignment="1">
      <alignment horizontal="left" vertical="top"/>
    </xf>
    <xf numFmtId="0" fontId="4" fillId="5" borderId="6" xfId="0" applyFont="1" applyFill="1" applyBorder="1" applyAlignment="1">
      <alignment horizontal="left" vertical="top"/>
    </xf>
    <xf numFmtId="0" fontId="2" fillId="0" borderId="6" xfId="0" applyFont="1" applyBorder="1" applyAlignment="1">
      <alignment horizontal="left" vertical="top"/>
    </xf>
    <xf numFmtId="0" fontId="4" fillId="0" borderId="6" xfId="0" applyFont="1" applyFill="1" applyBorder="1" applyAlignment="1">
      <alignment horizontal="left" vertical="top"/>
    </xf>
    <xf numFmtId="0" fontId="6" fillId="0" borderId="6" xfId="0" applyFont="1" applyBorder="1" applyAlignment="1">
      <alignment horizontal="left" vertical="top"/>
    </xf>
    <xf numFmtId="0" fontId="4" fillId="0" borderId="6" xfId="0" applyFont="1" applyBorder="1" applyAlignment="1">
      <alignment horizontal="left" vertical="top"/>
    </xf>
    <xf numFmtId="165" fontId="4" fillId="0" borderId="6" xfId="0" applyNumberFormat="1" applyFont="1" applyBorder="1" applyAlignment="1">
      <alignment horizontal="left" vertical="top"/>
    </xf>
    <xf numFmtId="44" fontId="4" fillId="0" borderId="6" xfId="1" applyFont="1" applyBorder="1" applyAlignment="1">
      <alignment horizontal="left" vertical="top"/>
    </xf>
    <xf numFmtId="0" fontId="0" fillId="0" borderId="0" xfId="0" applyAlignment="1">
      <alignment horizontal="left" vertical="top"/>
    </xf>
    <xf numFmtId="0" fontId="4" fillId="3" borderId="6" xfId="0" applyFont="1" applyFill="1" applyBorder="1" applyAlignment="1">
      <alignment horizontal="left" vertical="top"/>
    </xf>
    <xf numFmtId="44" fontId="4" fillId="4" borderId="6" xfId="1" applyFont="1" applyFill="1" applyBorder="1" applyAlignment="1">
      <alignment horizontal="left" vertical="top"/>
    </xf>
    <xf numFmtId="0" fontId="4" fillId="6" borderId="9" xfId="0" applyFont="1" applyFill="1" applyBorder="1" applyAlignment="1">
      <alignment horizontal="left" vertical="top"/>
    </xf>
    <xf numFmtId="44" fontId="4" fillId="6" borderId="6" xfId="0" applyNumberFormat="1" applyFont="1" applyFill="1" applyBorder="1" applyAlignment="1">
      <alignment horizontal="left" vertical="top"/>
    </xf>
    <xf numFmtId="0" fontId="4" fillId="6" borderId="6" xfId="0" applyFont="1" applyFill="1" applyBorder="1" applyAlignment="1">
      <alignment horizontal="left" vertical="top"/>
    </xf>
    <xf numFmtId="165" fontId="4" fillId="6" borderId="6" xfId="0" applyNumberFormat="1" applyFont="1" applyFill="1" applyBorder="1" applyAlignment="1">
      <alignment horizontal="left" vertical="top"/>
    </xf>
    <xf numFmtId="0" fontId="6" fillId="0" borderId="0" xfId="0" applyFont="1" applyAlignment="1">
      <alignment horizontal="left" vertical="top"/>
    </xf>
    <xf numFmtId="0" fontId="6" fillId="0" borderId="0" xfId="0" applyFont="1" applyFill="1" applyBorder="1" applyAlignment="1">
      <alignment vertical="top"/>
    </xf>
    <xf numFmtId="0" fontId="6" fillId="0" borderId="0" xfId="0" applyFont="1"/>
    <xf numFmtId="1" fontId="4" fillId="0" borderId="6" xfId="0" applyNumberFormat="1" applyFont="1" applyBorder="1" applyAlignment="1">
      <alignment horizontal="left" vertical="top"/>
    </xf>
    <xf numFmtId="44" fontId="11" fillId="7" borderId="0" xfId="1" applyFont="1" applyFill="1" applyAlignment="1">
      <alignment horizontal="center" vertical="center"/>
    </xf>
    <xf numFmtId="165" fontId="0" fillId="0" borderId="0" xfId="0" applyNumberFormat="1"/>
    <xf numFmtId="164" fontId="3" fillId="2" borderId="1" xfId="0" applyNumberFormat="1" applyFont="1" applyFill="1" applyBorder="1" applyAlignment="1">
      <alignment horizontal="center" vertical="center"/>
    </xf>
    <xf numFmtId="164" fontId="3" fillId="2" borderId="2" xfId="0" applyNumberFormat="1" applyFont="1" applyFill="1" applyBorder="1" applyAlignment="1">
      <alignment horizontal="center" vertical="center"/>
    </xf>
    <xf numFmtId="164" fontId="3" fillId="2" borderId="5" xfId="0" applyNumberFormat="1" applyFont="1" applyFill="1" applyBorder="1" applyAlignment="1">
      <alignment horizontal="center" vertical="center"/>
    </xf>
    <xf numFmtId="164" fontId="3" fillId="2" borderId="12" xfId="0" applyNumberFormat="1" applyFont="1" applyFill="1" applyBorder="1" applyAlignment="1">
      <alignment horizontal="center" vertical="center"/>
    </xf>
    <xf numFmtId="164" fontId="3" fillId="2" borderId="3" xfId="0" applyNumberFormat="1" applyFont="1" applyFill="1" applyBorder="1" applyAlignment="1">
      <alignment horizontal="center" vertical="center"/>
    </xf>
    <xf numFmtId="164" fontId="3" fillId="2" borderId="10" xfId="0" applyNumberFormat="1" applyFont="1" applyFill="1" applyBorder="1" applyAlignment="1">
      <alignment horizontal="center" vertical="center"/>
    </xf>
    <xf numFmtId="164" fontId="3" fillId="2" borderId="4" xfId="0" applyNumberFormat="1" applyFont="1" applyFill="1" applyBorder="1" applyAlignment="1">
      <alignment horizontal="center" vertical="center"/>
    </xf>
    <xf numFmtId="164" fontId="3" fillId="2" borderId="11" xfId="0" applyNumberFormat="1" applyFont="1" applyFill="1" applyBorder="1" applyAlignment="1">
      <alignment horizontal="center" vertical="center"/>
    </xf>
    <xf numFmtId="164" fontId="3" fillId="2" borderId="0" xfId="0" applyNumberFormat="1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left" vertical="top"/>
    </xf>
    <xf numFmtId="0" fontId="4" fillId="2" borderId="8" xfId="0" applyFont="1" applyFill="1" applyBorder="1" applyAlignment="1">
      <alignment horizontal="left" vertical="top"/>
    </xf>
  </cellXfs>
  <cellStyles count="2">
    <cellStyle name="Currency" xfId="1" builtinId="4"/>
    <cellStyle name="Normal" xfId="0" builtinId="0"/>
  </cellStyles>
  <dxfs count="5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44"/>
  <sheetViews>
    <sheetView tabSelected="1" zoomScale="85" zoomScaleNormal="85" workbookViewId="0">
      <selection activeCell="H6" sqref="H6"/>
    </sheetView>
  </sheetViews>
  <sheetFormatPr defaultRowHeight="15"/>
  <cols>
    <col min="1" max="1" width="9.28515625" style="4" customWidth="1"/>
    <col min="2" max="2" width="55.7109375" customWidth="1"/>
    <col min="3" max="3" width="40.85546875" customWidth="1"/>
    <col min="4" max="4" width="19.85546875" customWidth="1"/>
    <col min="5" max="5" width="23.42578125" style="4" customWidth="1"/>
    <col min="6" max="6" width="16.5703125" customWidth="1"/>
    <col min="7" max="7" width="12.7109375" customWidth="1"/>
    <col min="8" max="8" width="12.28515625" customWidth="1"/>
  </cols>
  <sheetData>
    <row r="1" spans="1:6" ht="15" customHeight="1">
      <c r="A1" s="42" t="s">
        <v>0</v>
      </c>
      <c r="B1" s="43"/>
      <c r="C1" s="46"/>
      <c r="D1" s="42">
        <v>45630</v>
      </c>
      <c r="E1" s="48"/>
      <c r="F1" s="43"/>
    </row>
    <row r="2" spans="1:6" ht="15" customHeight="1">
      <c r="A2" s="44"/>
      <c r="B2" s="45"/>
      <c r="C2" s="47"/>
      <c r="D2" s="49"/>
      <c r="E2" s="50"/>
      <c r="F2" s="45"/>
    </row>
    <row r="3" spans="1:6" ht="27" customHeight="1">
      <c r="A3" s="9" t="s">
        <v>1</v>
      </c>
      <c r="B3" s="2" t="s">
        <v>22</v>
      </c>
      <c r="C3" s="2" t="s">
        <v>23</v>
      </c>
      <c r="D3" s="3" t="s">
        <v>24</v>
      </c>
      <c r="E3" s="1" t="s">
        <v>25</v>
      </c>
      <c r="F3" s="2" t="s">
        <v>26</v>
      </c>
    </row>
    <row r="4" spans="1:6" ht="24" thickBot="1">
      <c r="A4" s="12">
        <v>1</v>
      </c>
      <c r="B4" s="18" t="s">
        <v>27</v>
      </c>
      <c r="C4" s="16" t="s">
        <v>28</v>
      </c>
      <c r="D4" s="8" t="s">
        <v>29</v>
      </c>
      <c r="E4" s="15">
        <v>37</v>
      </c>
      <c r="F4" s="13" t="s">
        <v>30</v>
      </c>
    </row>
    <row r="5" spans="1:6" ht="23.25">
      <c r="A5" s="12">
        <v>2</v>
      </c>
      <c r="B5" s="14" t="s">
        <v>31</v>
      </c>
      <c r="C5" s="11" t="s">
        <v>32</v>
      </c>
      <c r="D5" s="8" t="s">
        <v>33</v>
      </c>
      <c r="E5" s="15">
        <v>37</v>
      </c>
      <c r="F5" s="13" t="s">
        <v>34</v>
      </c>
    </row>
    <row r="6" spans="1:6" ht="24" thickBot="1">
      <c r="A6" s="12">
        <v>3</v>
      </c>
      <c r="B6" s="14" t="s">
        <v>35</v>
      </c>
      <c r="C6" s="16" t="s">
        <v>28</v>
      </c>
      <c r="D6" s="13" t="s">
        <v>36</v>
      </c>
      <c r="E6" s="15">
        <v>37</v>
      </c>
      <c r="F6" s="13" t="s">
        <v>37</v>
      </c>
    </row>
    <row r="7" spans="1:6" ht="24" thickBot="1">
      <c r="A7" s="12">
        <v>4</v>
      </c>
      <c r="B7" s="11" t="s">
        <v>38</v>
      </c>
      <c r="C7" s="16" t="s">
        <v>39</v>
      </c>
      <c r="D7" s="13" t="s">
        <v>40</v>
      </c>
      <c r="E7" s="15">
        <v>37</v>
      </c>
      <c r="F7" s="13" t="s">
        <v>41</v>
      </c>
    </row>
    <row r="8" spans="1:6" ht="23.25">
      <c r="A8" s="12">
        <v>5</v>
      </c>
      <c r="B8" s="38" t="s">
        <v>42</v>
      </c>
      <c r="C8" s="10" t="s">
        <v>46</v>
      </c>
      <c r="D8" s="17" t="s">
        <v>43</v>
      </c>
      <c r="E8" s="15">
        <v>37</v>
      </c>
      <c r="F8" s="13" t="s">
        <v>44</v>
      </c>
    </row>
    <row r="9" spans="1:6" ht="23.25">
      <c r="A9" s="12">
        <v>6</v>
      </c>
      <c r="B9" s="38" t="s">
        <v>45</v>
      </c>
      <c r="C9" s="10" t="s">
        <v>46</v>
      </c>
      <c r="D9" s="8" t="s">
        <v>47</v>
      </c>
      <c r="E9" s="15">
        <v>37</v>
      </c>
      <c r="F9" s="13" t="s">
        <v>41</v>
      </c>
    </row>
    <row r="10" spans="1:6" ht="23.25">
      <c r="A10" s="12">
        <v>7</v>
      </c>
      <c r="B10" s="11" t="s">
        <v>48</v>
      </c>
      <c r="C10" s="10" t="s">
        <v>49</v>
      </c>
      <c r="D10" s="8" t="s">
        <v>50</v>
      </c>
      <c r="E10" s="15">
        <v>37</v>
      </c>
      <c r="F10" s="13" t="s">
        <v>44</v>
      </c>
    </row>
    <row r="11" spans="1:6" ht="23.25">
      <c r="A11" s="12">
        <v>8</v>
      </c>
      <c r="B11" s="38" t="s">
        <v>51</v>
      </c>
      <c r="C11" s="10" t="s">
        <v>52</v>
      </c>
      <c r="D11" s="10" t="s">
        <v>53</v>
      </c>
      <c r="E11" s="15">
        <v>37</v>
      </c>
      <c r="F11" s="13" t="s">
        <v>54</v>
      </c>
    </row>
    <row r="12" spans="1:6" ht="23.25">
      <c r="A12" s="12">
        <v>9</v>
      </c>
      <c r="B12" s="38" t="s">
        <v>55</v>
      </c>
      <c r="C12" s="10" t="s">
        <v>39</v>
      </c>
      <c r="D12" s="8" t="s">
        <v>56</v>
      </c>
      <c r="E12" s="15">
        <v>37</v>
      </c>
      <c r="F12" s="13" t="s">
        <v>57</v>
      </c>
    </row>
    <row r="13" spans="1:6" ht="23.25">
      <c r="A13" s="12">
        <v>10</v>
      </c>
      <c r="B13" s="38" t="s">
        <v>58</v>
      </c>
      <c r="C13" s="10" t="s">
        <v>59</v>
      </c>
      <c r="D13" s="8" t="s">
        <v>60</v>
      </c>
      <c r="E13" s="15">
        <v>37</v>
      </c>
      <c r="F13" s="13" t="s">
        <v>61</v>
      </c>
    </row>
    <row r="14" spans="1:6" ht="23.25">
      <c r="A14" s="12">
        <v>11</v>
      </c>
      <c r="B14" s="38" t="s">
        <v>62</v>
      </c>
      <c r="C14" s="10" t="s">
        <v>39</v>
      </c>
      <c r="D14" s="8" t="s">
        <v>64</v>
      </c>
      <c r="E14" s="15">
        <v>37</v>
      </c>
      <c r="F14" s="13" t="s">
        <v>63</v>
      </c>
    </row>
    <row r="15" spans="1:6" ht="23.25">
      <c r="A15" s="12">
        <v>12</v>
      </c>
      <c r="B15" s="38" t="s">
        <v>65</v>
      </c>
      <c r="C15" s="10" t="s">
        <v>66</v>
      </c>
      <c r="D15" s="8" t="s">
        <v>67</v>
      </c>
      <c r="E15" s="15">
        <v>37</v>
      </c>
      <c r="F15" s="13" t="s">
        <v>68</v>
      </c>
    </row>
    <row r="16" spans="1:6" ht="23.25">
      <c r="A16" s="12">
        <v>13</v>
      </c>
      <c r="B16" s="38" t="s">
        <v>69</v>
      </c>
      <c r="C16" s="10" t="s">
        <v>70</v>
      </c>
      <c r="D16" s="8" t="s">
        <v>71</v>
      </c>
      <c r="E16" s="15">
        <v>37</v>
      </c>
      <c r="F16" s="13" t="s">
        <v>72</v>
      </c>
    </row>
    <row r="17" spans="1:8" ht="23.25">
      <c r="A17" s="12">
        <v>14</v>
      </c>
      <c r="B17" s="38" t="s">
        <v>73</v>
      </c>
      <c r="C17" s="10" t="s">
        <v>74</v>
      </c>
      <c r="D17" s="8" t="s">
        <v>75</v>
      </c>
      <c r="E17" s="15">
        <v>37</v>
      </c>
      <c r="F17" s="13" t="s">
        <v>76</v>
      </c>
    </row>
    <row r="18" spans="1:8" ht="21">
      <c r="A18" s="6"/>
      <c r="B18" s="5"/>
      <c r="C18" s="38"/>
      <c r="D18" s="38"/>
      <c r="E18" s="40">
        <f>SUM(E4:E17)</f>
        <v>518</v>
      </c>
      <c r="F18" s="7"/>
    </row>
    <row r="19" spans="1:8" ht="18.75">
      <c r="B19" s="51" t="s">
        <v>3</v>
      </c>
      <c r="C19" s="52"/>
      <c r="D19" s="21"/>
      <c r="E19" s="22" t="s">
        <v>4</v>
      </c>
      <c r="F19" s="22" t="s">
        <v>5</v>
      </c>
      <c r="G19" s="22" t="s">
        <v>6</v>
      </c>
      <c r="H19" s="22" t="s">
        <v>7</v>
      </c>
    </row>
    <row r="20" spans="1:8" ht="21">
      <c r="B20" s="23" t="s">
        <v>1</v>
      </c>
      <c r="C20" s="24" t="s">
        <v>8</v>
      </c>
      <c r="D20" s="25" t="s">
        <v>9</v>
      </c>
      <c r="E20" s="24" t="s">
        <v>20</v>
      </c>
      <c r="F20" s="26"/>
      <c r="G20" s="26">
        <v>47</v>
      </c>
      <c r="H20" s="27">
        <f>F20*G20</f>
        <v>0</v>
      </c>
    </row>
    <row r="21" spans="1:8" ht="21">
      <c r="B21" s="23">
        <v>1</v>
      </c>
      <c r="C21" s="24" t="s">
        <v>21</v>
      </c>
      <c r="D21" s="8">
        <v>21</v>
      </c>
      <c r="E21" s="24" t="s">
        <v>17</v>
      </c>
      <c r="F21" s="39">
        <v>14</v>
      </c>
      <c r="G21" s="39">
        <v>37</v>
      </c>
      <c r="H21" s="28">
        <f>F21*G21</f>
        <v>518</v>
      </c>
    </row>
    <row r="22" spans="1:8" ht="18.75">
      <c r="B22" s="29"/>
      <c r="C22" s="30" t="s">
        <v>2</v>
      </c>
      <c r="D22" s="31">
        <f>SUM(D21)</f>
        <v>21</v>
      </c>
      <c r="E22" s="24" t="s">
        <v>19</v>
      </c>
      <c r="F22" s="26"/>
      <c r="G22" s="26">
        <v>27</v>
      </c>
      <c r="H22" s="27">
        <v>0</v>
      </c>
    </row>
    <row r="23" spans="1:8" ht="18.75">
      <c r="B23" s="29"/>
      <c r="C23" s="29"/>
      <c r="D23" s="29"/>
      <c r="E23" s="32" t="s">
        <v>16</v>
      </c>
      <c r="F23" s="33"/>
      <c r="G23" s="34"/>
      <c r="H23" s="35">
        <f>SUM(H20:H21)</f>
        <v>518</v>
      </c>
    </row>
    <row r="24" spans="1:8">
      <c r="B24" s="29"/>
      <c r="C24" s="29"/>
      <c r="D24" s="29"/>
      <c r="E24" s="29"/>
      <c r="F24" s="29"/>
    </row>
    <row r="25" spans="1:8" ht="18.75">
      <c r="B25" s="29"/>
      <c r="C25" s="29"/>
      <c r="D25" s="26" t="s">
        <v>10</v>
      </c>
      <c r="E25" s="28">
        <f>SUM(E18)</f>
        <v>518</v>
      </c>
      <c r="F25" s="29"/>
    </row>
    <row r="26" spans="1:8" ht="18.75">
      <c r="B26" s="29"/>
      <c r="C26" s="29"/>
      <c r="D26" s="26" t="s">
        <v>11</v>
      </c>
      <c r="E26" s="28">
        <f>D22</f>
        <v>21</v>
      </c>
      <c r="F26" s="29"/>
    </row>
    <row r="27" spans="1:8" ht="18.75">
      <c r="B27" s="29"/>
      <c r="C27" s="29"/>
      <c r="D27" s="26" t="s">
        <v>12</v>
      </c>
      <c r="E27" s="31">
        <f>E25-E26</f>
        <v>497</v>
      </c>
      <c r="F27" s="29"/>
    </row>
    <row r="28" spans="1:8" ht="21">
      <c r="B28" s="29"/>
      <c r="C28" s="20" t="s">
        <v>13</v>
      </c>
      <c r="D28" s="29"/>
      <c r="E28" s="29"/>
      <c r="F28" s="36" t="s">
        <v>14</v>
      </c>
    </row>
    <row r="29" spans="1:8" ht="21">
      <c r="B29" s="19"/>
      <c r="C29" s="37" t="s">
        <v>18</v>
      </c>
      <c r="D29" s="19"/>
      <c r="E29" s="19"/>
      <c r="F29" s="37" t="s">
        <v>15</v>
      </c>
    </row>
    <row r="30" spans="1:8">
      <c r="G30" s="29"/>
      <c r="H30" s="41"/>
    </row>
    <row r="31" spans="1:8">
      <c r="G31" s="29"/>
    </row>
    <row r="32" spans="1:8">
      <c r="G32" s="29"/>
    </row>
    <row r="33" spans="7:8">
      <c r="G33" s="29"/>
    </row>
    <row r="34" spans="7:8" ht="21">
      <c r="G34" s="20"/>
    </row>
    <row r="35" spans="7:8" ht="21">
      <c r="G35" s="37"/>
    </row>
    <row r="39" spans="7:8">
      <c r="H39" s="29"/>
    </row>
    <row r="40" spans="7:8">
      <c r="H40" s="29"/>
    </row>
    <row r="41" spans="7:8">
      <c r="H41" s="29"/>
    </row>
    <row r="42" spans="7:8">
      <c r="H42" s="29"/>
    </row>
    <row r="43" spans="7:8">
      <c r="H43" s="29"/>
    </row>
    <row r="44" spans="7:8">
      <c r="H44" s="19"/>
    </row>
  </sheetData>
  <mergeCells count="4">
    <mergeCell ref="A1:B2"/>
    <mergeCell ref="C1:C2"/>
    <mergeCell ref="D1:F2"/>
    <mergeCell ref="B19:C19"/>
  </mergeCells>
  <conditionalFormatting sqref="E25:E29 E19:E23">
    <cfRule type="duplicateValues" dxfId="4" priority="4"/>
  </conditionalFormatting>
  <conditionalFormatting sqref="D18:D20 D1:D3 D22:D1048576">
    <cfRule type="duplicateValues" dxfId="3" priority="204"/>
  </conditionalFormatting>
  <conditionalFormatting sqref="D12:D17 D4:D6 D8:D10">
    <cfRule type="duplicateValues" dxfId="2" priority="217"/>
  </conditionalFormatting>
  <conditionalFormatting sqref="D7">
    <cfRule type="duplicateValues" dxfId="1" priority="2"/>
  </conditionalFormatting>
  <conditionalFormatting sqref="D21">
    <cfRule type="duplicateValues" dxfId="0" priority="1"/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2022-04-11T08:11:20Z</dcterms:created>
  <dcterms:modified xsi:type="dcterms:W3CDTF">2024-12-09T08:31:20Z</dcterms:modified>
</cp:coreProperties>
</file>