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3" i="1"/>
  <c r="D27" l="1"/>
  <c r="E31" s="1"/>
  <c r="E30"/>
  <c r="H25"/>
  <c r="H26"/>
  <c r="H28" l="1"/>
  <c r="E32"/>
</calcChain>
</file>

<file path=xl/sharedStrings.xml><?xml version="1.0" encoding="utf-8"?>
<sst xmlns="http://schemas.openxmlformats.org/spreadsheetml/2006/main" count="96" uniqueCount="93">
  <si>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</si>
  <si>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</si>
  <si>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</si>
  <si>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</si>
  <si>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</si>
  <si>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</si>
  <si>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</si>
  <si>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</si>
  <si>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</si>
  <si>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</si>
  <si>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</si>
  <si>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</si>
  <si>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</si>
  <si>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</si>
  <si>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</si>
  <si>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</si>
  <si>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</si>
  <si>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</si>
  <si>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</si>
  <si>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</si>
  <si>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</si>
  <si>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</si>
  <si>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OWNER NAME </t>
  </si>
  <si>
    <t xml:space="preserve">CAR NAME </t>
  </si>
  <si>
    <t xml:space="preserve">PLATE </t>
  </si>
  <si>
    <t>FEE</t>
  </si>
  <si>
    <t>RECIEPT</t>
  </si>
  <si>
    <t>HORN CONNECT BROADCAST </t>
  </si>
  <si>
    <t>TOYOTA-FIELDER</t>
  </si>
  <si>
    <t>AK1024 </t>
  </si>
  <si>
    <t>SW23716</t>
  </si>
  <si>
    <t>HORN CONNECT BROADCAST</t>
  </si>
  <si>
    <t>TOYOTA-HARRIER</t>
  </si>
  <si>
    <t>AK0782 </t>
  </si>
  <si>
    <t>SW23717</t>
  </si>
  <si>
    <t>HORMUUD TELECOM </t>
  </si>
  <si>
    <t>NISSAN-PATROL</t>
  </si>
  <si>
    <t>AH0767 </t>
  </si>
  <si>
    <t>C/LAAHI MAXAMED AXMED </t>
  </si>
  <si>
    <t>FIAT-80</t>
  </si>
  <si>
    <t>AJ7308 </t>
  </si>
  <si>
    <t>SW23719</t>
  </si>
  <si>
    <t>SW23718</t>
  </si>
  <si>
    <t>CALI NAASIR MUBAARAK </t>
  </si>
  <si>
    <t>SUZUKI-JIMNY</t>
  </si>
  <si>
    <t>AH3795 </t>
  </si>
  <si>
    <t>SW23720</t>
  </si>
  <si>
    <t>Mohamed Ahmed Mohamud</t>
  </si>
  <si>
    <t>FIAT IVECO-180-F26</t>
  </si>
  <si>
    <t>AC7785 </t>
  </si>
  <si>
    <t>SW23721</t>
  </si>
  <si>
    <t>USAAME ABDULLAHI MOHAMED </t>
  </si>
  <si>
    <t>TOYOTA-HILUX SURF</t>
  </si>
  <si>
    <t>AK0948 </t>
  </si>
  <si>
    <t>SW23722</t>
  </si>
  <si>
    <t>Cumar Yabaroow Xasan</t>
  </si>
  <si>
    <t>FIAT-40 BG</t>
  </si>
  <si>
    <t>AI5926 </t>
  </si>
  <si>
    <t>SW23723</t>
  </si>
  <si>
    <t>MOHAMED JABRIIL SH.CILMI </t>
  </si>
  <si>
    <t>TOYOTA-ACE</t>
  </si>
  <si>
    <t>AJ3375 </t>
  </si>
  <si>
    <t>SW23724</t>
  </si>
  <si>
    <t>C/NAASIR CALI XIRSI </t>
  </si>
  <si>
    <t>TOYOTA-COROLLA</t>
  </si>
  <si>
    <t>AJ2711 </t>
  </si>
  <si>
    <t>SW23725</t>
  </si>
  <si>
    <t>Xasan Cali Mac Yuusuf </t>
  </si>
  <si>
    <t>MITSUBISHI-CANTER</t>
  </si>
  <si>
    <t>AG9209 </t>
  </si>
  <si>
    <t>SW23726</t>
  </si>
  <si>
    <t>DAA,UUS MUQDISHO </t>
  </si>
  <si>
    <t>NISSAN-CARAVAN</t>
  </si>
  <si>
    <t>AI5396 </t>
  </si>
  <si>
    <t>SW23727</t>
  </si>
  <si>
    <t>TOYOTA-SUCCEED</t>
  </si>
  <si>
    <t>AK0258 </t>
  </si>
  <si>
    <t>SW23729</t>
  </si>
  <si>
    <t>HORMUUD TELECO</t>
  </si>
  <si>
    <t>TOYOTA-TOWNACE</t>
  </si>
  <si>
    <t>AJ3022 </t>
  </si>
  <si>
    <t>SW23730</t>
  </si>
  <si>
    <t>MAXAMED MUUSE XASAN </t>
  </si>
  <si>
    <t>TOYOTA-PREMIO</t>
  </si>
  <si>
    <t>AE2666 </t>
  </si>
  <si>
    <t>SW23731</t>
  </si>
  <si>
    <t>CABDULLAHI XASAN MAXAMED</t>
  </si>
  <si>
    <t>AJ6024 </t>
  </si>
  <si>
    <t>SW23732</t>
  </si>
  <si>
    <t>XASAN AXMED AADAN </t>
  </si>
  <si>
    <t>TOYOTA-SPACIO</t>
  </si>
  <si>
    <t>AJ3759 </t>
  </si>
  <si>
    <t>SW23733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</si>
</sst>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Verdana"/>
      <family val="2"/>
    </font>
    <font>
      <b/>
      <sz val="1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CCCCCC"/>
      </right>
      <top/>
      <bottom style="medium">
        <color rgb="FF034467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0" fontId="0" fillId="0" borderId="0" xfId="0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44" fontId="9" fillId="3" borderId="6" xfId="1" applyFont="1" applyFill="1" applyBorder="1" applyAlignment="1">
      <alignment horizontal="left" vertical="center"/>
    </xf>
    <xf numFmtId="0" fontId="10" fillId="3" borderId="13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10" fillId="0" borderId="0" xfId="0" applyFont="1"/>
    <xf numFmtId="0" fontId="0" fillId="0" borderId="0" xfId="0" applyAlignment="1">
      <alignment vertical="top"/>
    </xf>
    <xf numFmtId="0" fontId="6" fillId="0" borderId="0" xfId="0" applyFont="1" applyFill="1" applyBorder="1" applyAlignment="1">
      <alignment horizontal="left" vertical="top"/>
    </xf>
    <xf numFmtId="0" fontId="4" fillId="2" borderId="9" xfId="0" applyFont="1" applyFill="1" applyBorder="1" applyAlignment="1">
      <alignment horizontal="left" vertical="top"/>
    </xf>
    <xf numFmtId="0" fontId="4" fillId="5" borderId="6" xfId="0" applyFont="1" applyFill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165" fontId="4" fillId="0" borderId="6" xfId="0" applyNumberFormat="1" applyFont="1" applyBorder="1" applyAlignment="1">
      <alignment horizontal="left" vertical="top"/>
    </xf>
    <xf numFmtId="44" fontId="4" fillId="0" borderId="6" xfId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3" borderId="6" xfId="0" applyFont="1" applyFill="1" applyBorder="1" applyAlignment="1">
      <alignment horizontal="left" vertical="top"/>
    </xf>
    <xf numFmtId="44" fontId="4" fillId="4" borderId="6" xfId="1" applyFont="1" applyFill="1" applyBorder="1" applyAlignment="1">
      <alignment horizontal="left" vertical="top"/>
    </xf>
    <xf numFmtId="0" fontId="4" fillId="6" borderId="9" xfId="0" applyFont="1" applyFill="1" applyBorder="1" applyAlignment="1">
      <alignment horizontal="left" vertical="top"/>
    </xf>
    <xf numFmtId="44" fontId="4" fillId="6" borderId="6" xfId="0" applyNumberFormat="1" applyFont="1" applyFill="1" applyBorder="1" applyAlignment="1">
      <alignment horizontal="left" vertical="top"/>
    </xf>
    <xf numFmtId="0" fontId="4" fillId="6" borderId="6" xfId="0" applyFont="1" applyFill="1" applyBorder="1" applyAlignment="1">
      <alignment horizontal="left" vertical="top"/>
    </xf>
    <xf numFmtId="165" fontId="4" fillId="6" borderId="6" xfId="0" applyNumberFormat="1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Fill="1" applyBorder="1" applyAlignment="1">
      <alignment vertical="top"/>
    </xf>
    <xf numFmtId="0" fontId="6" fillId="0" borderId="0" xfId="0" applyFont="1"/>
    <xf numFmtId="1" fontId="4" fillId="0" borderId="6" xfId="0" applyNumberFormat="1" applyFont="1" applyBorder="1" applyAlignment="1">
      <alignment horizontal="left" vertical="top"/>
    </xf>
    <xf numFmtId="44" fontId="11" fillId="7" borderId="0" xfId="1" applyFont="1" applyFill="1" applyAlignment="1">
      <alignment horizontal="center" vertical="center"/>
    </xf>
    <xf numFmtId="165" fontId="0" fillId="0" borderId="0" xfId="0" applyNumberFormat="1"/>
    <xf numFmtId="44" fontId="6" fillId="0" borderId="0" xfId="1" applyFont="1"/>
    <xf numFmtId="0" fontId="7" fillId="3" borderId="0" xfId="0" applyFont="1" applyFill="1" applyBorder="1" applyAlignment="1">
      <alignment vertical="center"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Border="1"/>
    <xf numFmtId="44" fontId="9" fillId="3" borderId="0" xfId="1" applyFont="1" applyFill="1" applyBorder="1" applyAlignment="1">
      <alignment horizontal="left" vertical="center"/>
    </xf>
    <xf numFmtId="0" fontId="8" fillId="3" borderId="0" xfId="0" applyFont="1" applyFill="1" applyBorder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top"/>
    </xf>
    <xf numFmtId="0" fontId="4" fillId="2" borderId="8" xfId="0" applyFont="1" applyFill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3"/>
  <sheetViews>
    <sheetView tabSelected="1" topLeftCell="A16" zoomScale="85" zoomScaleNormal="85" workbookViewId="0">
      <selection activeCell="E38" sqref="E38"/>
    </sheetView>
  </sheetViews>
  <sheetFormatPr defaultRowHeight="15"/>
  <cols>
    <col min="1" max="1" width="9.28515625" style="4" customWidth="1"/>
    <col min="2" max="2" width="55.7109375" customWidth="1"/>
    <col min="3" max="3" width="40.85546875" customWidth="1"/>
    <col min="4" max="4" width="19.85546875" customWidth="1"/>
    <col min="5" max="5" width="23.42578125" style="4" customWidth="1"/>
    <col min="6" max="6" width="16.5703125" customWidth="1"/>
    <col min="7" max="7" width="12.7109375" customWidth="1"/>
    <col min="8" max="8" width="12.28515625" customWidth="1"/>
  </cols>
  <sheetData>
    <row r="1" spans="1:6" ht="15" customHeight="1">
      <c r="A1" s="47" t="s">
        <v>0</v>
      </c>
      <c r="B1" s="48"/>
      <c r="C1" s="51"/>
      <c r="D1" s="47">
        <v>45636</v>
      </c>
      <c r="E1" s="53"/>
      <c r="F1" s="48"/>
    </row>
    <row r="2" spans="1:6" ht="15" customHeight="1">
      <c r="A2" s="49"/>
      <c r="B2" s="50"/>
      <c r="C2" s="52"/>
      <c r="D2" s="54"/>
      <c r="E2" s="55"/>
      <c r="F2" s="50"/>
    </row>
    <row r="3" spans="1:6" ht="27" customHeight="1">
      <c r="A3" s="8" t="s">
        <v>1</v>
      </c>
      <c r="B3" s="2" t="s">
        <v>22</v>
      </c>
      <c r="C3" s="2" t="s">
        <v>23</v>
      </c>
      <c r="D3" s="3" t="s">
        <v>24</v>
      </c>
      <c r="E3" s="1" t="s">
        <v>25</v>
      </c>
      <c r="F3" s="2" t="s">
        <v>26</v>
      </c>
    </row>
    <row r="4" spans="1:6" ht="24" thickBot="1">
      <c r="A4" s="11">
        <v>1</v>
      </c>
      <c r="B4" s="17" t="s">
        <v>27</v>
      </c>
      <c r="C4" s="15" t="s">
        <v>28</v>
      </c>
      <c r="D4" s="7" t="s">
        <v>29</v>
      </c>
      <c r="E4" s="14">
        <v>37</v>
      </c>
      <c r="F4" s="14" t="s">
        <v>30</v>
      </c>
    </row>
    <row r="5" spans="1:6" ht="23.25">
      <c r="A5" s="11">
        <v>2</v>
      </c>
      <c r="B5" s="13" t="s">
        <v>31</v>
      </c>
      <c r="C5" s="10" t="s">
        <v>32</v>
      </c>
      <c r="D5" s="7" t="s">
        <v>33</v>
      </c>
      <c r="E5" s="14">
        <v>37</v>
      </c>
      <c r="F5" s="7" t="s">
        <v>34</v>
      </c>
    </row>
    <row r="6" spans="1:6" ht="24" thickBot="1">
      <c r="A6" s="11">
        <v>3</v>
      </c>
      <c r="B6" s="13" t="s">
        <v>35</v>
      </c>
      <c r="C6" s="15" t="s">
        <v>36</v>
      </c>
      <c r="D6" s="12" t="s">
        <v>37</v>
      </c>
      <c r="E6" s="14">
        <v>37</v>
      </c>
      <c r="F6" s="12" t="s">
        <v>42</v>
      </c>
    </row>
    <row r="7" spans="1:6" ht="24" thickBot="1">
      <c r="A7" s="11">
        <v>4</v>
      </c>
      <c r="B7" s="10" t="s">
        <v>38</v>
      </c>
      <c r="C7" s="15" t="s">
        <v>39</v>
      </c>
      <c r="D7" s="7" t="s">
        <v>40</v>
      </c>
      <c r="E7" s="14">
        <v>47</v>
      </c>
      <c r="F7" s="12" t="s">
        <v>41</v>
      </c>
    </row>
    <row r="8" spans="1:6" ht="23.25">
      <c r="A8" s="11">
        <v>5</v>
      </c>
      <c r="B8" s="37" t="s">
        <v>43</v>
      </c>
      <c r="C8" s="9" t="s">
        <v>44</v>
      </c>
      <c r="D8" s="16" t="s">
        <v>45</v>
      </c>
      <c r="E8" s="14">
        <v>37</v>
      </c>
      <c r="F8" s="12" t="s">
        <v>46</v>
      </c>
    </row>
    <row r="9" spans="1:6" ht="24" thickBot="1">
      <c r="A9" s="11">
        <v>6</v>
      </c>
      <c r="B9" s="15" t="s">
        <v>47</v>
      </c>
      <c r="C9" s="9" t="s">
        <v>48</v>
      </c>
      <c r="D9" s="7" t="s">
        <v>49</v>
      </c>
      <c r="E9" s="14">
        <v>47</v>
      </c>
      <c r="F9" s="12" t="s">
        <v>50</v>
      </c>
    </row>
    <row r="10" spans="1:6" ht="23.25">
      <c r="A10" s="11">
        <v>7</v>
      </c>
      <c r="B10" s="10" t="s">
        <v>51</v>
      </c>
      <c r="C10" s="9" t="s">
        <v>52</v>
      </c>
      <c r="D10" s="7" t="s">
        <v>53</v>
      </c>
      <c r="E10" s="14">
        <v>37</v>
      </c>
      <c r="F10" s="12" t="s">
        <v>54</v>
      </c>
    </row>
    <row r="11" spans="1:6" ht="23.25">
      <c r="A11" s="11"/>
      <c r="B11" s="42"/>
      <c r="C11" s="43"/>
      <c r="D11" s="44"/>
      <c r="E11" s="45"/>
      <c r="F11" s="46"/>
    </row>
    <row r="12" spans="1:6" ht="23.25">
      <c r="A12" s="11">
        <v>8</v>
      </c>
      <c r="B12" s="42" t="s">
        <v>55</v>
      </c>
      <c r="C12" s="43" t="s">
        <v>56</v>
      </c>
      <c r="D12" s="44" t="s">
        <v>57</v>
      </c>
      <c r="E12" s="45">
        <v>47</v>
      </c>
      <c r="F12" s="46" t="s">
        <v>58</v>
      </c>
    </row>
    <row r="13" spans="1:6" ht="23.25">
      <c r="A13" s="11">
        <v>9</v>
      </c>
      <c r="B13" s="42" t="s">
        <v>59</v>
      </c>
      <c r="C13" s="43" t="s">
        <v>60</v>
      </c>
      <c r="D13" s="44" t="s">
        <v>61</v>
      </c>
      <c r="E13" s="45">
        <v>37</v>
      </c>
      <c r="F13" s="46" t="s">
        <v>62</v>
      </c>
    </row>
    <row r="14" spans="1:6" ht="23.25">
      <c r="A14" s="11">
        <v>10</v>
      </c>
      <c r="B14" s="42" t="s">
        <v>63</v>
      </c>
      <c r="C14" s="43" t="s">
        <v>64</v>
      </c>
      <c r="D14" s="44" t="s">
        <v>65</v>
      </c>
      <c r="E14" s="45">
        <v>37</v>
      </c>
      <c r="F14" s="46" t="s">
        <v>66</v>
      </c>
    </row>
    <row r="15" spans="1:6" ht="23.25">
      <c r="A15" s="11">
        <v>11</v>
      </c>
      <c r="B15" s="42" t="s">
        <v>67</v>
      </c>
      <c r="C15" s="43" t="s">
        <v>68</v>
      </c>
      <c r="D15" s="44" t="s">
        <v>69</v>
      </c>
      <c r="E15" s="45">
        <v>37</v>
      </c>
      <c r="F15" s="46" t="s">
        <v>70</v>
      </c>
    </row>
    <row r="16" spans="1:6" ht="23.25">
      <c r="A16" s="11">
        <v>12</v>
      </c>
      <c r="B16" s="42" t="s">
        <v>71</v>
      </c>
      <c r="C16" s="43" t="s">
        <v>72</v>
      </c>
      <c r="D16" s="44" t="s">
        <v>73</v>
      </c>
      <c r="E16" s="45">
        <v>37</v>
      </c>
      <c r="F16" s="46" t="s">
        <v>74</v>
      </c>
    </row>
    <row r="17" spans="1:8" ht="23.25">
      <c r="A17" s="11">
        <v>13</v>
      </c>
      <c r="B17" s="42" t="s">
        <v>35</v>
      </c>
      <c r="C17" s="43" t="s">
        <v>75</v>
      </c>
      <c r="D17" s="44" t="s">
        <v>76</v>
      </c>
      <c r="E17" s="45">
        <v>37</v>
      </c>
      <c r="F17" s="46" t="s">
        <v>77</v>
      </c>
    </row>
    <row r="18" spans="1:8" ht="23.25">
      <c r="A18" s="11">
        <v>14</v>
      </c>
      <c r="B18" s="42" t="s">
        <v>78</v>
      </c>
      <c r="C18" s="43" t="s">
        <v>79</v>
      </c>
      <c r="D18" s="44" t="s">
        <v>80</v>
      </c>
      <c r="E18" s="45">
        <v>37</v>
      </c>
      <c r="F18" s="46" t="s">
        <v>81</v>
      </c>
    </row>
    <row r="19" spans="1:8" ht="23.25">
      <c r="A19" s="11">
        <v>15</v>
      </c>
      <c r="B19" s="42" t="s">
        <v>82</v>
      </c>
      <c r="C19" s="43" t="s">
        <v>83</v>
      </c>
      <c r="D19" s="44" t="s">
        <v>84</v>
      </c>
      <c r="E19" s="45">
        <v>37</v>
      </c>
      <c r="F19" s="46" t="s">
        <v>85</v>
      </c>
    </row>
    <row r="20" spans="1:8" ht="23.25">
      <c r="A20" s="11">
        <v>16</v>
      </c>
      <c r="B20" s="42" t="s">
        <v>86</v>
      </c>
      <c r="C20" s="43" t="s">
        <v>52</v>
      </c>
      <c r="D20" s="44" t="s">
        <v>87</v>
      </c>
      <c r="E20" s="45">
        <v>37</v>
      </c>
      <c r="F20" s="46" t="s">
        <v>88</v>
      </c>
    </row>
    <row r="21" spans="1:8" ht="23.25">
      <c r="A21" s="11">
        <v>17</v>
      </c>
      <c r="B21" s="42" t="s">
        <v>89</v>
      </c>
      <c r="C21" s="43" t="s">
        <v>90</v>
      </c>
      <c r="D21" s="44" t="s">
        <v>91</v>
      </c>
      <c r="E21" s="45">
        <v>37</v>
      </c>
      <c r="F21" s="46" t="s">
        <v>92</v>
      </c>
    </row>
    <row r="22" spans="1:8" ht="23.25">
      <c r="A22" s="11"/>
      <c r="B22" s="42"/>
      <c r="C22" s="43"/>
      <c r="D22" s="44"/>
      <c r="E22" s="45"/>
      <c r="F22" s="46"/>
    </row>
    <row r="23" spans="1:8" ht="21">
      <c r="A23" s="11"/>
      <c r="B23" s="5"/>
      <c r="C23" s="37"/>
      <c r="D23" s="37"/>
      <c r="E23" s="39">
        <f>SUM(E4:E21)</f>
        <v>659</v>
      </c>
      <c r="F23" s="6"/>
    </row>
    <row r="24" spans="1:8" ht="18.75">
      <c r="B24" s="56" t="s">
        <v>3</v>
      </c>
      <c r="C24" s="57"/>
      <c r="D24" s="20"/>
      <c r="E24" s="21" t="s">
        <v>4</v>
      </c>
      <c r="F24" s="21" t="s">
        <v>5</v>
      </c>
      <c r="G24" s="21" t="s">
        <v>6</v>
      </c>
      <c r="H24" s="21" t="s">
        <v>7</v>
      </c>
    </row>
    <row r="25" spans="1:8" ht="21">
      <c r="B25" s="22" t="s">
        <v>1</v>
      </c>
      <c r="C25" s="23" t="s">
        <v>8</v>
      </c>
      <c r="D25" s="24" t="s">
        <v>9</v>
      </c>
      <c r="E25" s="23" t="s">
        <v>20</v>
      </c>
      <c r="F25" s="25">
        <v>3</v>
      </c>
      <c r="G25" s="25">
        <v>47</v>
      </c>
      <c r="H25" s="26">
        <f>F25*G25</f>
        <v>141</v>
      </c>
    </row>
    <row r="26" spans="1:8" ht="21">
      <c r="B26" s="22">
        <v>1</v>
      </c>
      <c r="C26" s="23" t="s">
        <v>21</v>
      </c>
      <c r="D26" s="41">
        <v>38</v>
      </c>
      <c r="E26" s="23" t="s">
        <v>17</v>
      </c>
      <c r="F26" s="38">
        <v>14</v>
      </c>
      <c r="G26" s="38">
        <v>37</v>
      </c>
      <c r="H26" s="27">
        <f>F26*G26</f>
        <v>518</v>
      </c>
    </row>
    <row r="27" spans="1:8" ht="18.75">
      <c r="B27" s="28"/>
      <c r="C27" s="29" t="s">
        <v>2</v>
      </c>
      <c r="D27" s="30">
        <f>SUM(D26)</f>
        <v>38</v>
      </c>
      <c r="E27" s="23" t="s">
        <v>19</v>
      </c>
      <c r="F27" s="25"/>
      <c r="G27" s="25">
        <v>27</v>
      </c>
      <c r="H27" s="26">
        <v>0</v>
      </c>
    </row>
    <row r="28" spans="1:8" ht="18.75">
      <c r="B28" s="28"/>
      <c r="C28" s="28"/>
      <c r="D28" s="28"/>
      <c r="E28" s="31" t="s">
        <v>16</v>
      </c>
      <c r="F28" s="32"/>
      <c r="G28" s="33"/>
      <c r="H28" s="34">
        <f>SUM(H25:H26)</f>
        <v>659</v>
      </c>
    </row>
    <row r="29" spans="1:8">
      <c r="B29" s="28"/>
      <c r="C29" s="28"/>
      <c r="D29" s="28"/>
      <c r="E29" s="28"/>
      <c r="F29" s="28"/>
      <c r="G29" s="28"/>
      <c r="H29" s="40"/>
    </row>
    <row r="30" spans="1:8" ht="18.75">
      <c r="B30" s="28"/>
      <c r="C30" s="28"/>
      <c r="D30" s="25" t="s">
        <v>10</v>
      </c>
      <c r="E30" s="27">
        <f>SUM(E23)</f>
        <v>659</v>
      </c>
      <c r="F30" s="28"/>
      <c r="G30" s="28"/>
    </row>
    <row r="31" spans="1:8" ht="18.75">
      <c r="B31" s="28"/>
      <c r="C31" s="28"/>
      <c r="D31" s="25" t="s">
        <v>11</v>
      </c>
      <c r="E31" s="27">
        <f>D27</f>
        <v>38</v>
      </c>
      <c r="F31" s="28"/>
      <c r="G31" s="28"/>
    </row>
    <row r="32" spans="1:8" ht="18.75">
      <c r="B32" s="28"/>
      <c r="C32" s="28"/>
      <c r="D32" s="25" t="s">
        <v>12</v>
      </c>
      <c r="E32" s="30">
        <f>E30-E31</f>
        <v>621</v>
      </c>
      <c r="F32" s="28"/>
      <c r="G32" s="28"/>
    </row>
    <row r="33" spans="2:8" ht="21">
      <c r="B33" s="28"/>
      <c r="C33" s="19" t="s">
        <v>13</v>
      </c>
      <c r="D33" s="28"/>
      <c r="E33" s="28"/>
      <c r="F33" s="35" t="s">
        <v>14</v>
      </c>
      <c r="G33" s="19"/>
    </row>
    <row r="34" spans="2:8" ht="21">
      <c r="B34" s="18"/>
      <c r="C34" s="36" t="s">
        <v>18</v>
      </c>
      <c r="D34" s="18"/>
      <c r="E34" s="18"/>
      <c r="F34" s="36" t="s">
        <v>15</v>
      </c>
      <c r="G34" s="36"/>
    </row>
    <row r="38" spans="2:8">
      <c r="H38" s="28"/>
    </row>
    <row r="39" spans="2:8">
      <c r="H39" s="28"/>
    </row>
    <row r="40" spans="2:8">
      <c r="H40" s="28"/>
    </row>
    <row r="41" spans="2:8">
      <c r="H41" s="28"/>
    </row>
    <row r="42" spans="2:8">
      <c r="H42" s="28"/>
    </row>
    <row r="43" spans="2:8">
      <c r="H43" s="18"/>
    </row>
  </sheetData>
  <mergeCells count="4">
    <mergeCell ref="A1:B2"/>
    <mergeCell ref="C1:C2"/>
    <mergeCell ref="D1:F2"/>
    <mergeCell ref="B24:C24"/>
  </mergeCells>
  <conditionalFormatting sqref="E30:E34 E24:E28">
    <cfRule type="duplicateValues" dxfId="4" priority="3"/>
  </conditionalFormatting>
  <conditionalFormatting sqref="D23:D25 D1:D3 D27:D1048576">
    <cfRule type="duplicateValues" dxfId="3" priority="203"/>
  </conditionalFormatting>
  <conditionalFormatting sqref="D4:D22">
    <cfRule type="duplicateValues" dxfId="2" priority="204"/>
  </conditionalFormatting>
  <conditionalFormatting sqref="D3">
    <cfRule type="duplicateValues" dxfId="1" priority="2"/>
  </conditionalFormatting>
  <conditionalFormatting sqref="D3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2024-12-11T11:43:42Z</dcterms:modified>
</cp:coreProperties>
</file>