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8" i="1"/>
  <c r="G31"/>
  <c r="G32" l="1"/>
  <c r="C32" l="1"/>
  <c r="G30"/>
  <c r="G33" s="1"/>
  <c r="D35" l="1"/>
  <c r="D34" l="1"/>
  <c r="D36" s="1"/>
</calcChain>
</file>

<file path=xl/sharedStrings.xml><?xml version="1.0" encoding="utf-8"?>
<sst xmlns="http://schemas.openxmlformats.org/spreadsheetml/2006/main" count="124" uniqueCount="110">
  <si>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</si>
  <si>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</si>
  <si>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</si>
  <si>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</si>
  <si>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</si>
  <si>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</si>
  <si>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</si>
  <si>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</si>
  <si>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</si>
  <si>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</si>
  <si>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</si>
  <si>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</si>
  <si>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</si>
  <si>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</si>
  <si>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</si>
  <si>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</si>
  <si>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</si>
  <si>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</si>
  <si>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</si>
  <si>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</si>
  <si>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</si>
  <si>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</si>
  <si>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</si>
  <si>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</si>
  <si>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</si>
  <si>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MOTO-RE </t>
  </si>
  <si>
    <t>BAJAAJ</t>
  </si>
  <si>
    <t xml:space="preserve">TOYOTA-NOAH </t>
  </si>
  <si>
    <t>SW4593Z</t>
  </si>
  <si>
    <t xml:space="preserve">TOYOTA-DYNA </t>
  </si>
  <si>
    <t>HIGH VEHICLE</t>
  </si>
  <si>
    <t xml:space="preserve">Xasan Axmed Rooble  </t>
  </si>
  <si>
    <t xml:space="preserve">TOYOTA-FIELDER </t>
  </si>
  <si>
    <t>SW19118</t>
  </si>
  <si>
    <t>AI5814</t>
  </si>
  <si>
    <t xml:space="preserve">JIMCAALE MAXAMED CUMAR  </t>
  </si>
  <si>
    <t xml:space="preserve">SW19119 </t>
  </si>
  <si>
    <t>AH5677</t>
  </si>
  <si>
    <t xml:space="preserve">MAXAMED C/QAADIR MUUDEY  </t>
  </si>
  <si>
    <t xml:space="preserve">TOYOTA-SPACIO </t>
  </si>
  <si>
    <t>AI5216</t>
  </si>
  <si>
    <t xml:space="preserve">Bashiir Ibraahim Nuur  </t>
  </si>
  <si>
    <t xml:space="preserve">Toyota-FIELDER </t>
  </si>
  <si>
    <t>SW19121</t>
  </si>
  <si>
    <t>AF4904</t>
  </si>
  <si>
    <t xml:space="preserve">CALI M.MAXAMUUD AXMED  </t>
  </si>
  <si>
    <t>AG2480</t>
  </si>
  <si>
    <t xml:space="preserve">IBRAAHIM C/LAAHI CALI  </t>
  </si>
  <si>
    <t xml:space="preserve">SUSUKI-ESCUDO </t>
  </si>
  <si>
    <t>AD4877</t>
  </si>
  <si>
    <t xml:space="preserve">Maxamed Sh Cali Xasan  </t>
  </si>
  <si>
    <t>SW19124</t>
  </si>
  <si>
    <t>AI0036</t>
  </si>
  <si>
    <t xml:space="preserve">CABDI CALI CISMAAN  </t>
  </si>
  <si>
    <t xml:space="preserve">TOYOTA-PROBOX </t>
  </si>
  <si>
    <t>SW19126</t>
  </si>
  <si>
    <t>AI7903</t>
  </si>
  <si>
    <t xml:space="preserve">MAXAMED ABUUKAR FAARAX  </t>
  </si>
  <si>
    <t>AH7463</t>
  </si>
  <si>
    <t xml:space="preserve">Axmed Cumar Rooraaye  </t>
  </si>
  <si>
    <t xml:space="preserve">TOYOTO-PARADO </t>
  </si>
  <si>
    <t>SW19127</t>
  </si>
  <si>
    <t>AE7570</t>
  </si>
  <si>
    <t xml:space="preserve">CUMAR IBRAAHIM CABDI  </t>
  </si>
  <si>
    <t>SW19128</t>
  </si>
  <si>
    <t>AI4902</t>
  </si>
  <si>
    <t xml:space="preserve">Geedi jimcaale maxamuud  </t>
  </si>
  <si>
    <t>AG8259</t>
  </si>
  <si>
    <t xml:space="preserve">AXMED CALI CADOW  </t>
  </si>
  <si>
    <t>IVECO-ACM80</t>
  </si>
  <si>
    <t>SW19130</t>
  </si>
  <si>
    <t>AG4278</t>
  </si>
  <si>
    <t xml:space="preserve">FARXAAN MAXAMED AADAN  </t>
  </si>
  <si>
    <t xml:space="preserve">TOYOTA-ALLION </t>
  </si>
  <si>
    <t>SW19131</t>
  </si>
  <si>
    <t>AI6653</t>
  </si>
  <si>
    <t xml:space="preserve">CABDULAAHI AMIIN MAXAMED  </t>
  </si>
  <si>
    <t>SW19132</t>
  </si>
  <si>
    <t>AE0283</t>
  </si>
  <si>
    <t xml:space="preserve">Cabaas samoow maxamed  </t>
  </si>
  <si>
    <t xml:space="preserve">NISSAN-CARAVAN </t>
  </si>
  <si>
    <t>SW19133</t>
  </si>
  <si>
    <t>AG8703</t>
  </si>
  <si>
    <t xml:space="preserve">AXMED MAXAMED CIISE  </t>
  </si>
  <si>
    <t xml:space="preserve">NISSAN-HOMY </t>
  </si>
  <si>
    <t>SW19134</t>
  </si>
  <si>
    <t>AF7553</t>
  </si>
  <si>
    <t xml:space="preserve">XASAN XUSEEN RAAGE  </t>
  </si>
  <si>
    <t>SW19135</t>
  </si>
  <si>
    <t>AI3080</t>
  </si>
  <si>
    <t xml:space="preserve">DARYEEL SECURITY SERVICE  </t>
  </si>
  <si>
    <t xml:space="preserve">TOYOTA-PRADO </t>
  </si>
  <si>
    <t>SW19136</t>
  </si>
  <si>
    <t>AI3373</t>
  </si>
  <si>
    <t xml:space="preserve">Muqtaar Maxamed Ibraahim  </t>
  </si>
  <si>
    <t>SW19137</t>
  </si>
  <si>
    <t>AH5907</t>
  </si>
  <si>
    <t xml:space="preserve">Forno Madiina Modern  </t>
  </si>
  <si>
    <t>SW19138</t>
  </si>
  <si>
    <t>AG1197</t>
  </si>
  <si>
    <t xml:space="preserve">CABDI CALI CUSMAAN  </t>
  </si>
  <si>
    <t>SW19139</t>
  </si>
  <si>
    <t>AG6788</t>
  </si>
  <si>
    <t xml:space="preserve">C/FITAAX CUMAR C/DULLE  </t>
  </si>
  <si>
    <t>SW19140</t>
  </si>
  <si>
    <t>M3D600</t>
  </si>
  <si>
    <t xml:space="preserve">QAALI CABDI GUULEED  </t>
  </si>
  <si>
    <t xml:space="preserve">TOYOTA-HILUX SURF </t>
  </si>
  <si>
    <t>SW19141</t>
  </si>
  <si>
    <t>AH3929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</si>
</sst>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zoomScale="85" zoomScaleNormal="85" workbookViewId="0">
      <selection activeCell="J31" sqref="J3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45332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23" t="s">
        <v>35</v>
      </c>
      <c r="C5" s="23" t="s">
        <v>27</v>
      </c>
      <c r="D5" s="19" t="s">
        <v>37</v>
      </c>
      <c r="E5" s="22">
        <v>37</v>
      </c>
      <c r="F5" s="19" t="s">
        <v>36</v>
      </c>
    </row>
    <row r="6" spans="1:6" ht="21">
      <c r="A6" s="28">
        <v>3</v>
      </c>
      <c r="B6" s="23" t="s">
        <v>38</v>
      </c>
      <c r="C6" s="21" t="s">
        <v>39</v>
      </c>
      <c r="D6" s="19" t="s">
        <v>40</v>
      </c>
      <c r="E6" s="22">
        <v>37</v>
      </c>
      <c r="F6" s="19" t="s">
        <v>28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27</v>
      </c>
      <c r="D8" s="19" t="s">
        <v>46</v>
      </c>
      <c r="E8" s="22">
        <v>37</v>
      </c>
      <c r="F8" s="19" t="s">
        <v>28</v>
      </c>
    </row>
    <row r="9" spans="1:6" ht="21">
      <c r="A9" s="28">
        <v>6</v>
      </c>
      <c r="B9" s="23" t="s">
        <v>47</v>
      </c>
      <c r="C9" s="21" t="s">
        <v>48</v>
      </c>
      <c r="D9" s="19" t="s">
        <v>49</v>
      </c>
      <c r="E9" s="22">
        <v>37</v>
      </c>
      <c r="F9" s="19" t="s">
        <v>28</v>
      </c>
    </row>
    <row r="10" spans="1:6" ht="21">
      <c r="A10" s="28">
        <v>7</v>
      </c>
      <c r="B10" s="23" t="s">
        <v>50</v>
      </c>
      <c r="C10" s="21" t="s">
        <v>27</v>
      </c>
      <c r="D10" s="19" t="s">
        <v>52</v>
      </c>
      <c r="E10" s="22">
        <v>37</v>
      </c>
      <c r="F10" s="19" t="s">
        <v>51</v>
      </c>
    </row>
    <row r="11" spans="1:6" ht="21">
      <c r="A11" s="28">
        <v>8</v>
      </c>
      <c r="B11" s="23" t="s">
        <v>53</v>
      </c>
      <c r="C11" s="21" t="s">
        <v>54</v>
      </c>
      <c r="D11" s="19" t="s">
        <v>56</v>
      </c>
      <c r="E11" s="22">
        <v>37</v>
      </c>
      <c r="F11" s="19" t="s">
        <v>55</v>
      </c>
    </row>
    <row r="12" spans="1:6" ht="21">
      <c r="A12" s="28">
        <v>9</v>
      </c>
      <c r="B12" s="23" t="s">
        <v>57</v>
      </c>
      <c r="C12" s="21" t="s">
        <v>39</v>
      </c>
      <c r="D12" s="19" t="s">
        <v>58</v>
      </c>
      <c r="E12" s="22">
        <v>37</v>
      </c>
      <c r="F12" s="19" t="s">
        <v>55</v>
      </c>
    </row>
    <row r="13" spans="1:6" ht="21">
      <c r="A13" s="28">
        <v>10</v>
      </c>
      <c r="B13" s="23" t="s">
        <v>59</v>
      </c>
      <c r="C13" s="21" t="s">
        <v>60</v>
      </c>
      <c r="D13" s="19" t="s">
        <v>62</v>
      </c>
      <c r="E13" s="22">
        <v>37</v>
      </c>
      <c r="F13" s="19" t="s">
        <v>61</v>
      </c>
    </row>
    <row r="14" spans="1:6" ht="21">
      <c r="A14" s="28">
        <v>11</v>
      </c>
      <c r="B14" s="23" t="s">
        <v>63</v>
      </c>
      <c r="C14" s="21" t="s">
        <v>27</v>
      </c>
      <c r="D14" s="19" t="s">
        <v>65</v>
      </c>
      <c r="E14" s="22">
        <v>37</v>
      </c>
      <c r="F14" s="19" t="s">
        <v>64</v>
      </c>
    </row>
    <row r="15" spans="1:6" ht="21">
      <c r="A15" s="28">
        <v>12</v>
      </c>
      <c r="B15" s="23" t="s">
        <v>66</v>
      </c>
      <c r="C15" s="21" t="s">
        <v>27</v>
      </c>
      <c r="D15" s="19" t="s">
        <v>67</v>
      </c>
      <c r="E15" s="22">
        <v>37</v>
      </c>
      <c r="F15" s="19" t="s">
        <v>28</v>
      </c>
    </row>
    <row r="16" spans="1:6" ht="21">
      <c r="A16" s="28">
        <v>13</v>
      </c>
      <c r="B16" s="23" t="s">
        <v>68</v>
      </c>
      <c r="C16" s="21" t="s">
        <v>69</v>
      </c>
      <c r="D16" s="19" t="s">
        <v>71</v>
      </c>
      <c r="E16" s="22">
        <v>47</v>
      </c>
      <c r="F16" s="19" t="s">
        <v>70</v>
      </c>
    </row>
    <row r="17" spans="1:7" ht="21">
      <c r="A17" s="28">
        <v>14</v>
      </c>
      <c r="B17" s="23" t="s">
        <v>72</v>
      </c>
      <c r="C17" s="21" t="s">
        <v>73</v>
      </c>
      <c r="D17" s="19" t="s">
        <v>75</v>
      </c>
      <c r="E17" s="22">
        <v>37</v>
      </c>
      <c r="F17" s="19" t="s">
        <v>74</v>
      </c>
    </row>
    <row r="18" spans="1:7" ht="21">
      <c r="A18" s="28">
        <v>15</v>
      </c>
      <c r="B18" s="23" t="s">
        <v>76</v>
      </c>
      <c r="C18" s="21" t="s">
        <v>29</v>
      </c>
      <c r="D18" s="19" t="s">
        <v>78</v>
      </c>
      <c r="E18" s="22">
        <v>47</v>
      </c>
      <c r="F18" s="19" t="s">
        <v>77</v>
      </c>
    </row>
    <row r="19" spans="1:7" ht="21">
      <c r="A19" s="28">
        <v>16</v>
      </c>
      <c r="B19" s="23" t="s">
        <v>79</v>
      </c>
      <c r="C19" s="21" t="s">
        <v>80</v>
      </c>
      <c r="D19" s="19" t="s">
        <v>82</v>
      </c>
      <c r="E19" s="22">
        <v>37</v>
      </c>
      <c r="F19" s="19" t="s">
        <v>81</v>
      </c>
    </row>
    <row r="20" spans="1:7" ht="21">
      <c r="A20" s="28">
        <v>17</v>
      </c>
      <c r="B20" s="23" t="s">
        <v>83</v>
      </c>
      <c r="C20" s="21" t="s">
        <v>84</v>
      </c>
      <c r="D20" s="19" t="s">
        <v>86</v>
      </c>
      <c r="E20" s="22">
        <v>37</v>
      </c>
      <c r="F20" s="19" t="s">
        <v>85</v>
      </c>
    </row>
    <row r="21" spans="1:7" ht="21">
      <c r="A21" s="28">
        <v>18</v>
      </c>
      <c r="B21" s="23" t="s">
        <v>87</v>
      </c>
      <c r="C21" s="21" t="s">
        <v>80</v>
      </c>
      <c r="D21" s="19" t="s">
        <v>89</v>
      </c>
      <c r="E21" s="22">
        <v>37</v>
      </c>
      <c r="F21" s="19" t="s">
        <v>88</v>
      </c>
    </row>
    <row r="22" spans="1:7" ht="21">
      <c r="A22" s="28">
        <v>19</v>
      </c>
      <c r="B22" s="23" t="s">
        <v>90</v>
      </c>
      <c r="C22" s="21" t="s">
        <v>91</v>
      </c>
      <c r="D22" s="19" t="s">
        <v>93</v>
      </c>
      <c r="E22" s="22">
        <v>37</v>
      </c>
      <c r="F22" s="19" t="s">
        <v>92</v>
      </c>
    </row>
    <row r="23" spans="1:7" ht="21">
      <c r="A23" s="28">
        <v>20</v>
      </c>
      <c r="B23" s="23" t="s">
        <v>94</v>
      </c>
      <c r="C23" s="21" t="s">
        <v>32</v>
      </c>
      <c r="D23" s="19" t="s">
        <v>96</v>
      </c>
      <c r="E23" s="22">
        <v>37</v>
      </c>
      <c r="F23" s="19" t="s">
        <v>95</v>
      </c>
    </row>
    <row r="24" spans="1:7" ht="21">
      <c r="A24" s="28">
        <v>21</v>
      </c>
      <c r="B24" s="23" t="s">
        <v>97</v>
      </c>
      <c r="C24" s="21" t="s">
        <v>80</v>
      </c>
      <c r="D24" s="19" t="s">
        <v>99</v>
      </c>
      <c r="E24" s="22">
        <v>37</v>
      </c>
      <c r="F24" s="19" t="s">
        <v>98</v>
      </c>
    </row>
    <row r="25" spans="1:7" ht="21">
      <c r="A25" s="28">
        <v>22</v>
      </c>
      <c r="B25" s="23" t="s">
        <v>100</v>
      </c>
      <c r="C25" s="21" t="s">
        <v>27</v>
      </c>
      <c r="D25" s="19" t="s">
        <v>102</v>
      </c>
      <c r="E25" s="22">
        <v>37</v>
      </c>
      <c r="F25" s="19" t="s">
        <v>101</v>
      </c>
    </row>
    <row r="26" spans="1:7" ht="21">
      <c r="A26" s="28">
        <v>23</v>
      </c>
      <c r="B26" s="23" t="s">
        <v>103</v>
      </c>
      <c r="C26" s="21" t="s">
        <v>25</v>
      </c>
      <c r="D26" s="19" t="s">
        <v>105</v>
      </c>
      <c r="E26" s="22">
        <v>27</v>
      </c>
      <c r="F26" s="19" t="s">
        <v>104</v>
      </c>
    </row>
    <row r="27" spans="1:7" ht="21">
      <c r="A27" s="28">
        <v>24</v>
      </c>
      <c r="B27" s="23" t="s">
        <v>106</v>
      </c>
      <c r="C27" s="21" t="s">
        <v>107</v>
      </c>
      <c r="D27" s="19" t="s">
        <v>109</v>
      </c>
      <c r="E27" s="22">
        <v>37</v>
      </c>
      <c r="F27" s="19" t="s">
        <v>108</v>
      </c>
    </row>
    <row r="28" spans="1:7" ht="21">
      <c r="A28" s="28"/>
      <c r="B28" s="23"/>
      <c r="C28" s="21"/>
      <c r="D28" s="19"/>
      <c r="E28" s="22">
        <f>SUM(E4:E27)</f>
        <v>898</v>
      </c>
      <c r="F28" s="19"/>
    </row>
    <row r="29" spans="1:7" ht="18.75">
      <c r="A29" s="38" t="s">
        <v>8</v>
      </c>
      <c r="B29" s="39"/>
      <c r="C29" s="5"/>
      <c r="D29" s="6" t="s">
        <v>9</v>
      </c>
      <c r="E29" s="6" t="s">
        <v>10</v>
      </c>
      <c r="F29" s="6" t="s">
        <v>11</v>
      </c>
      <c r="G29" s="6" t="s">
        <v>12</v>
      </c>
    </row>
    <row r="30" spans="1:7" ht="21">
      <c r="A30" s="7" t="s">
        <v>1</v>
      </c>
      <c r="B30" s="8" t="s">
        <v>13</v>
      </c>
      <c r="C30" s="9" t="s">
        <v>14</v>
      </c>
      <c r="D30" s="8" t="s">
        <v>30</v>
      </c>
      <c r="E30" s="1">
        <v>2</v>
      </c>
      <c r="F30" s="1">
        <v>47</v>
      </c>
      <c r="G30" s="10">
        <f>E30*F30</f>
        <v>94</v>
      </c>
    </row>
    <row r="31" spans="1:7" ht="18.75">
      <c r="A31" s="7">
        <v>1</v>
      </c>
      <c r="B31" s="8" t="s">
        <v>15</v>
      </c>
      <c r="C31" s="11">
        <v>86</v>
      </c>
      <c r="D31" s="8" t="s">
        <v>23</v>
      </c>
      <c r="E31" s="1">
        <v>21</v>
      </c>
      <c r="F31" s="1">
        <v>37</v>
      </c>
      <c r="G31" s="10">
        <f>E31*F31</f>
        <v>777</v>
      </c>
    </row>
    <row r="32" spans="1:7" ht="18.75">
      <c r="B32" s="12" t="s">
        <v>7</v>
      </c>
      <c r="C32" s="13">
        <f>C31</f>
        <v>86</v>
      </c>
      <c r="D32" s="8" t="s">
        <v>26</v>
      </c>
      <c r="E32" s="1">
        <v>1</v>
      </c>
      <c r="F32" s="1">
        <v>27</v>
      </c>
      <c r="G32" s="10">
        <f>E32*F32</f>
        <v>27</v>
      </c>
    </row>
    <row r="33" spans="2:7" ht="18.75">
      <c r="D33" s="24" t="s">
        <v>22</v>
      </c>
      <c r="E33" s="25"/>
      <c r="F33" s="26"/>
      <c r="G33" s="27">
        <f>G30+G31+G32</f>
        <v>898</v>
      </c>
    </row>
    <row r="34" spans="2:7" ht="18.75">
      <c r="C34" s="2" t="s">
        <v>16</v>
      </c>
      <c r="D34" s="15">
        <f>G33</f>
        <v>898</v>
      </c>
      <c r="E34"/>
    </row>
    <row r="35" spans="2:7" ht="18.75">
      <c r="C35" s="2" t="s">
        <v>17</v>
      </c>
      <c r="D35" s="15">
        <f>C32</f>
        <v>86</v>
      </c>
    </row>
    <row r="36" spans="2:7" ht="18.75">
      <c r="C36" s="2" t="s">
        <v>18</v>
      </c>
      <c r="D36" s="4">
        <f>D34-D35</f>
        <v>812</v>
      </c>
    </row>
    <row r="38" spans="2:7" ht="21">
      <c r="B38" s="16" t="s">
        <v>19</v>
      </c>
      <c r="E38" s="17" t="s">
        <v>20</v>
      </c>
      <c r="F38" s="18"/>
    </row>
    <row r="39" spans="2:7" ht="21">
      <c r="B39" s="16" t="s">
        <v>24</v>
      </c>
      <c r="E39" s="16" t="s">
        <v>21</v>
      </c>
      <c r="F39" s="16"/>
    </row>
  </sheetData>
  <mergeCells count="4">
    <mergeCell ref="A1:B2"/>
    <mergeCell ref="C1:C2"/>
    <mergeCell ref="D1:F2"/>
    <mergeCell ref="A29:B29"/>
  </mergeCells>
  <conditionalFormatting sqref="G37">
    <cfRule type="duplicateValues" dxfId="1" priority="2"/>
  </conditionalFormatting>
  <conditionalFormatting sqref="D3:D27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2024-02-12T11:25:56Z</dcterms:modified>
</cp:coreProperties>
</file>