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2" i="1"/>
  <c r="G35"/>
  <c r="G36" l="1"/>
  <c r="C36" l="1"/>
  <c r="G34"/>
  <c r="G37" s="1"/>
  <c r="D39" l="1"/>
  <c r="D38" l="1"/>
  <c r="D40" s="1"/>
</calcChain>
</file>

<file path=xl/sharedStrings.xml><?xml version="1.0" encoding="utf-8"?>
<sst xmlns="http://schemas.openxmlformats.org/spreadsheetml/2006/main" count="140" uniqueCount="123">
  <si>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</si>
  <si>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</si>
  <si>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</si>
  <si>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</si>
  <si>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</si>
  <si>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</si>
  <si>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</si>
  <si>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</si>
  <si>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</si>
  <si>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</si>
  <si>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</si>
  <si>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</si>
  <si>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</si>
  <si>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</si>
  <si>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</si>
  <si>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</si>
  <si>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</si>
  <si>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</si>
  <si>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</si>
  <si>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</si>
  <si>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</si>
  <si>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</si>
  <si>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</si>
  <si>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</si>
  <si>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</si>
  <si>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TOYOTA-HARRIER </t>
  </si>
  <si>
    <t xml:space="preserve">MOTO-RE </t>
  </si>
  <si>
    <t>BAJAAJ</t>
  </si>
  <si>
    <t xml:space="preserve">TOYOTA-NOAH </t>
  </si>
  <si>
    <t>SW4593Z</t>
  </si>
  <si>
    <t xml:space="preserve">TOYOTA-DYNA </t>
  </si>
  <si>
    <t>HIGH VEHICLE</t>
  </si>
  <si>
    <t xml:space="preserve">IBRAAHIM MAXAMED OMAR  </t>
  </si>
  <si>
    <t xml:space="preserve">TOYOTA-FIELDER </t>
  </si>
  <si>
    <t>SW18088</t>
  </si>
  <si>
    <t xml:space="preserve">AH2636 </t>
  </si>
  <si>
    <t xml:space="preserve">Cabdi Ibraahim Faarax  </t>
  </si>
  <si>
    <t>SW18089</t>
  </si>
  <si>
    <t>AI0379</t>
  </si>
  <si>
    <t xml:space="preserve">CABDI YAASIIN KULMIYE  </t>
  </si>
  <si>
    <t>SW18090</t>
  </si>
  <si>
    <t>AG9668</t>
  </si>
  <si>
    <t xml:space="preserve">C/LLAHI MAXAMUUD XUSEEN  </t>
  </si>
  <si>
    <t>SW18091</t>
  </si>
  <si>
    <t>AE0625</t>
  </si>
  <si>
    <t xml:space="preserve">AXMED SHIRE WARSAME  </t>
  </si>
  <si>
    <t>SW18092</t>
  </si>
  <si>
    <t>AG8415</t>
  </si>
  <si>
    <t xml:space="preserve">AXMED MAXAMED MAXAMUD  </t>
  </si>
  <si>
    <t xml:space="preserve">TOYOTA-ALLION </t>
  </si>
  <si>
    <t xml:space="preserve">SW18093 </t>
  </si>
  <si>
    <t>AD7371</t>
  </si>
  <si>
    <t xml:space="preserve">AWEYS GACAL MAXAMUUD CALI  </t>
  </si>
  <si>
    <t xml:space="preserve">TOYOTA-COROLLA </t>
  </si>
  <si>
    <t>SW18094</t>
  </si>
  <si>
    <t>AH6392</t>
  </si>
  <si>
    <t xml:space="preserve">AHMED ABDULLAHI MOHAMED  </t>
  </si>
  <si>
    <t>SW18095</t>
  </si>
  <si>
    <t>M4D249</t>
  </si>
  <si>
    <t xml:space="preserve">DAMBAR DAIR AND DRINK  </t>
  </si>
  <si>
    <t xml:space="preserve">NISSAN-CARAVAN </t>
  </si>
  <si>
    <t>SW18096</t>
  </si>
  <si>
    <t>AJ7266</t>
  </si>
  <si>
    <t xml:space="preserve">MOHAMED OMAR MOHAMED  </t>
  </si>
  <si>
    <t xml:space="preserve">TOYOTA-PREMIO </t>
  </si>
  <si>
    <t>SW18097</t>
  </si>
  <si>
    <t>AE8955</t>
  </si>
  <si>
    <t xml:space="preserve">AHMED ABDIKADIR AHMED  </t>
  </si>
  <si>
    <t>AF7620</t>
  </si>
  <si>
    <t xml:space="preserve">C/NAJIIB MAXAMED COLAAD  </t>
  </si>
  <si>
    <t xml:space="preserve">TOYOTA-PRO BOX </t>
  </si>
  <si>
    <t>SW18099</t>
  </si>
  <si>
    <t>AI7717</t>
  </si>
  <si>
    <t xml:space="preserve">ALMAS TRAINING &amp; CONSALTANCY  </t>
  </si>
  <si>
    <t>TOYOTA-PRADO</t>
  </si>
  <si>
    <t>SW18100</t>
  </si>
  <si>
    <t>AJ7310</t>
  </si>
  <si>
    <t xml:space="preserve">C./LLAHI ABUUKAR AXMED  </t>
  </si>
  <si>
    <t>AI5417</t>
  </si>
  <si>
    <t xml:space="preserve">SAFA GROUP  </t>
  </si>
  <si>
    <t>SW19202</t>
  </si>
  <si>
    <t>AF9561</t>
  </si>
  <si>
    <t>C/QAADIR XUSEEN MAXAMED </t>
  </si>
  <si>
    <t xml:space="preserve">TOYOTA-TOWNACE </t>
  </si>
  <si>
    <t>SW19203</t>
  </si>
  <si>
    <t>AH9637</t>
  </si>
  <si>
    <t xml:space="preserve">TOYOTA-LATE ACE </t>
  </si>
  <si>
    <t>AG8508</t>
  </si>
  <si>
    <t>SW19204</t>
  </si>
  <si>
    <t xml:space="preserve">C/QAADIR XUSEEN MAXAMED  </t>
  </si>
  <si>
    <t>SW19205</t>
  </si>
  <si>
    <t>AH3333</t>
  </si>
  <si>
    <t>SW19207</t>
  </si>
  <si>
    <t>AI5308</t>
  </si>
  <si>
    <t xml:space="preserve">SW19206 </t>
  </si>
  <si>
    <t>AI5409</t>
  </si>
  <si>
    <t xml:space="preserve">Maxamed Xuseen Xasan Rooble  </t>
  </si>
  <si>
    <t xml:space="preserve">DIHATSU-ATRIA </t>
  </si>
  <si>
    <t>SW19028</t>
  </si>
  <si>
    <t xml:space="preserve">AI7323 </t>
  </si>
  <si>
    <t xml:space="preserve">Cabdirisaaq Xuseen Kulane  </t>
  </si>
  <si>
    <t xml:space="preserve">TOYOTA-I S T </t>
  </si>
  <si>
    <t>SW19209</t>
  </si>
  <si>
    <t>AG8488</t>
  </si>
  <si>
    <t xml:space="preserve">CALI NUUR XASAN  </t>
  </si>
  <si>
    <t>SW19210</t>
  </si>
  <si>
    <t>AJ7099</t>
  </si>
  <si>
    <t xml:space="preserve">Cali Cabdulle Maxamuud  </t>
  </si>
  <si>
    <t xml:space="preserve">TOYOTA-COROLA </t>
  </si>
  <si>
    <t>AF7331</t>
  </si>
  <si>
    <t>SW19211</t>
  </si>
  <si>
    <t xml:space="preserve">C/QAADIR SH.CALI MAXAMED  </t>
  </si>
  <si>
    <t>SW19212</t>
  </si>
  <si>
    <t>AH4991</t>
  </si>
  <si>
    <t xml:space="preserve">C/CASIIS C/LLAHI CILMI  </t>
  </si>
  <si>
    <t>SW19213</t>
  </si>
  <si>
    <t>AI4081</t>
  </si>
  <si>
    <t xml:space="preserve">AXMED CABDI DHOORE  </t>
  </si>
  <si>
    <t>SW19214</t>
  </si>
  <si>
    <t>MO145</t>
  </si>
  <si>
    <t xml:space="preserve">XUSEEN ABSHIR AADAN  </t>
  </si>
  <si>
    <t>SW19215</t>
  </si>
  <si>
    <t>AF6678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</si>
</sst>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topLeftCell="A16" zoomScale="85" zoomScaleNormal="85" workbookViewId="0">
      <selection activeCell="K35" sqref="K3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29" t="s">
        <v>0</v>
      </c>
      <c r="B1" s="30"/>
      <c r="C1" s="33"/>
      <c r="D1" s="29">
        <v>45339</v>
      </c>
      <c r="E1" s="35"/>
      <c r="F1" s="30"/>
    </row>
    <row r="2" spans="1:6" ht="15" customHeight="1">
      <c r="A2" s="31"/>
      <c r="B2" s="32"/>
      <c r="C2" s="34"/>
      <c r="D2" s="36"/>
      <c r="E2" s="37"/>
      <c r="F2" s="32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6" ht="21">
      <c r="A5" s="28">
        <v>2</v>
      </c>
      <c r="B5" s="23" t="s">
        <v>36</v>
      </c>
      <c r="C5" s="23" t="s">
        <v>33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33</v>
      </c>
      <c r="D6" s="19" t="s">
        <v>41</v>
      </c>
      <c r="E6" s="22">
        <v>37</v>
      </c>
      <c r="F6" s="19" t="s">
        <v>40</v>
      </c>
    </row>
    <row r="7" spans="1:6" ht="21">
      <c r="A7" s="28">
        <v>4</v>
      </c>
      <c r="B7" s="23" t="s">
        <v>42</v>
      </c>
      <c r="C7" s="21" t="s">
        <v>25</v>
      </c>
      <c r="D7" s="19" t="s">
        <v>44</v>
      </c>
      <c r="E7" s="22">
        <v>37</v>
      </c>
      <c r="F7" s="19" t="s">
        <v>43</v>
      </c>
    </row>
    <row r="8" spans="1:6" ht="21">
      <c r="A8" s="28">
        <v>5</v>
      </c>
      <c r="B8" s="23" t="s">
        <v>45</v>
      </c>
      <c r="C8" s="21" t="s">
        <v>25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23" t="s">
        <v>48</v>
      </c>
      <c r="C9" s="21" t="s">
        <v>49</v>
      </c>
      <c r="D9" s="19" t="s">
        <v>51</v>
      </c>
      <c r="E9" s="22">
        <v>37</v>
      </c>
      <c r="F9" s="19" t="s">
        <v>50</v>
      </c>
    </row>
    <row r="10" spans="1:6" ht="21">
      <c r="A10" s="28">
        <v>7</v>
      </c>
      <c r="B10" s="23" t="s">
        <v>52</v>
      </c>
      <c r="C10" s="21" t="s">
        <v>53</v>
      </c>
      <c r="D10" s="19" t="s">
        <v>55</v>
      </c>
      <c r="E10" s="22">
        <v>37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26</v>
      </c>
      <c r="D11" s="19" t="s">
        <v>58</v>
      </c>
      <c r="E11" s="22">
        <v>27</v>
      </c>
      <c r="F11" s="19" t="s">
        <v>57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37</v>
      </c>
      <c r="F12" s="1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66</v>
      </c>
      <c r="E13" s="22">
        <v>37</v>
      </c>
      <c r="F13" s="19" t="s">
        <v>65</v>
      </c>
    </row>
    <row r="14" spans="1:6" ht="21">
      <c r="A14" s="28">
        <v>11</v>
      </c>
      <c r="B14" s="23" t="s">
        <v>67</v>
      </c>
      <c r="C14" s="21" t="s">
        <v>53</v>
      </c>
      <c r="D14" s="19" t="s">
        <v>68</v>
      </c>
      <c r="E14" s="22">
        <v>37</v>
      </c>
      <c r="F14" s="19" t="s">
        <v>65</v>
      </c>
    </row>
    <row r="15" spans="1:6" ht="21">
      <c r="A15" s="28">
        <v>12</v>
      </c>
      <c r="B15" s="23" t="s">
        <v>69</v>
      </c>
      <c r="C15" s="21" t="s">
        <v>70</v>
      </c>
      <c r="D15" s="19" t="s">
        <v>72</v>
      </c>
      <c r="E15" s="22">
        <v>37</v>
      </c>
      <c r="F15" s="19" t="s">
        <v>71</v>
      </c>
    </row>
    <row r="16" spans="1:6" ht="21">
      <c r="A16" s="28">
        <v>13</v>
      </c>
      <c r="B16" s="23" t="s">
        <v>73</v>
      </c>
      <c r="C16" s="21" t="s">
        <v>74</v>
      </c>
      <c r="D16" s="19" t="s">
        <v>76</v>
      </c>
      <c r="E16" s="22">
        <v>37</v>
      </c>
      <c r="F16" s="19" t="s">
        <v>75</v>
      </c>
    </row>
    <row r="17" spans="1:6" ht="21">
      <c r="A17" s="28">
        <v>14</v>
      </c>
      <c r="B17" s="23" t="s">
        <v>77</v>
      </c>
      <c r="C17" s="21" t="s">
        <v>53</v>
      </c>
      <c r="D17" s="19" t="s">
        <v>78</v>
      </c>
      <c r="E17" s="22">
        <v>37</v>
      </c>
      <c r="F17" s="19" t="s">
        <v>29</v>
      </c>
    </row>
    <row r="18" spans="1:6" ht="21">
      <c r="A18" s="28">
        <v>15</v>
      </c>
      <c r="B18" s="23" t="s">
        <v>79</v>
      </c>
      <c r="C18" s="21" t="s">
        <v>30</v>
      </c>
      <c r="D18" s="19" t="s">
        <v>81</v>
      </c>
      <c r="E18" s="22">
        <v>47</v>
      </c>
      <c r="F18" s="19" t="s">
        <v>80</v>
      </c>
    </row>
    <row r="19" spans="1:6" ht="21">
      <c r="A19" s="28">
        <v>16</v>
      </c>
      <c r="B19" s="23" t="s">
        <v>82</v>
      </c>
      <c r="C19" s="21" t="s">
        <v>83</v>
      </c>
      <c r="D19" s="19" t="s">
        <v>85</v>
      </c>
      <c r="E19" s="22">
        <v>37</v>
      </c>
      <c r="F19" s="19" t="s">
        <v>84</v>
      </c>
    </row>
    <row r="20" spans="1:6" ht="21">
      <c r="A20" s="28">
        <v>17</v>
      </c>
      <c r="B20" s="23" t="s">
        <v>79</v>
      </c>
      <c r="C20" s="21" t="s">
        <v>86</v>
      </c>
      <c r="D20" s="19" t="s">
        <v>87</v>
      </c>
      <c r="E20" s="22">
        <v>37</v>
      </c>
      <c r="F20" s="19" t="s">
        <v>88</v>
      </c>
    </row>
    <row r="21" spans="1:6" ht="21">
      <c r="A21" s="28">
        <v>18</v>
      </c>
      <c r="B21" s="23" t="s">
        <v>89</v>
      </c>
      <c r="C21" s="21" t="s">
        <v>83</v>
      </c>
      <c r="D21" s="19" t="s">
        <v>91</v>
      </c>
      <c r="E21" s="22">
        <v>37</v>
      </c>
      <c r="F21" s="19" t="s">
        <v>90</v>
      </c>
    </row>
    <row r="22" spans="1:6" ht="21">
      <c r="A22" s="28">
        <v>19</v>
      </c>
      <c r="B22" s="23" t="s">
        <v>79</v>
      </c>
      <c r="C22" s="21" t="s">
        <v>30</v>
      </c>
      <c r="D22" s="19" t="s">
        <v>93</v>
      </c>
      <c r="E22" s="22">
        <v>37</v>
      </c>
      <c r="F22" s="19" t="s">
        <v>92</v>
      </c>
    </row>
    <row r="23" spans="1:6" ht="21">
      <c r="A23" s="28">
        <v>20</v>
      </c>
      <c r="B23" s="23" t="s">
        <v>89</v>
      </c>
      <c r="C23" s="21" t="s">
        <v>28</v>
      </c>
      <c r="D23" s="19" t="s">
        <v>95</v>
      </c>
      <c r="E23" s="22">
        <v>37</v>
      </c>
      <c r="F23" s="19" t="s">
        <v>94</v>
      </c>
    </row>
    <row r="24" spans="1:6" ht="21">
      <c r="A24" s="28">
        <v>21</v>
      </c>
      <c r="B24" s="23" t="s">
        <v>96</v>
      </c>
      <c r="C24" s="21" t="s">
        <v>97</v>
      </c>
      <c r="D24" s="19" t="s">
        <v>99</v>
      </c>
      <c r="E24" s="22">
        <v>37</v>
      </c>
      <c r="F24" s="19" t="s">
        <v>98</v>
      </c>
    </row>
    <row r="25" spans="1:6" ht="21">
      <c r="A25" s="28">
        <v>22</v>
      </c>
      <c r="B25" s="23" t="s">
        <v>100</v>
      </c>
      <c r="C25" s="21" t="s">
        <v>101</v>
      </c>
      <c r="D25" s="19" t="s">
        <v>103</v>
      </c>
      <c r="E25" s="22">
        <v>37</v>
      </c>
      <c r="F25" s="19" t="s">
        <v>102</v>
      </c>
    </row>
    <row r="26" spans="1:6" ht="21">
      <c r="A26" s="28">
        <v>23</v>
      </c>
      <c r="B26" s="23" t="s">
        <v>104</v>
      </c>
      <c r="C26" s="21" t="s">
        <v>64</v>
      </c>
      <c r="D26" s="19" t="s">
        <v>106</v>
      </c>
      <c r="E26" s="22">
        <v>37</v>
      </c>
      <c r="F26" s="19" t="s">
        <v>105</v>
      </c>
    </row>
    <row r="27" spans="1:6" ht="21">
      <c r="A27" s="28">
        <v>24</v>
      </c>
      <c r="B27" s="23" t="s">
        <v>107</v>
      </c>
      <c r="C27" s="21" t="s">
        <v>108</v>
      </c>
      <c r="D27" s="19" t="s">
        <v>109</v>
      </c>
      <c r="E27" s="22">
        <v>37</v>
      </c>
      <c r="F27" s="19" t="s">
        <v>110</v>
      </c>
    </row>
    <row r="28" spans="1:6" ht="21">
      <c r="A28" s="28">
        <v>25</v>
      </c>
      <c r="B28" s="23" t="s">
        <v>111</v>
      </c>
      <c r="C28" s="21" t="s">
        <v>33</v>
      </c>
      <c r="D28" s="19" t="s">
        <v>113</v>
      </c>
      <c r="E28" s="22">
        <v>37</v>
      </c>
      <c r="F28" s="19" t="s">
        <v>112</v>
      </c>
    </row>
    <row r="29" spans="1:6" ht="21">
      <c r="A29" s="28">
        <v>26</v>
      </c>
      <c r="B29" s="23" t="s">
        <v>114</v>
      </c>
      <c r="C29" s="21" t="s">
        <v>64</v>
      </c>
      <c r="D29" s="19" t="s">
        <v>116</v>
      </c>
      <c r="E29" s="22">
        <v>37</v>
      </c>
      <c r="F29" s="19" t="s">
        <v>115</v>
      </c>
    </row>
    <row r="30" spans="1:6" ht="21">
      <c r="A30" s="28">
        <v>27</v>
      </c>
      <c r="B30" s="23" t="s">
        <v>117</v>
      </c>
      <c r="C30" s="21" t="s">
        <v>26</v>
      </c>
      <c r="D30" s="19" t="s">
        <v>119</v>
      </c>
      <c r="E30" s="22">
        <v>27</v>
      </c>
      <c r="F30" s="19" t="s">
        <v>118</v>
      </c>
    </row>
    <row r="31" spans="1:6" ht="21">
      <c r="A31" s="28">
        <v>28</v>
      </c>
      <c r="B31" s="23" t="s">
        <v>120</v>
      </c>
      <c r="C31" s="21" t="s">
        <v>30</v>
      </c>
      <c r="D31" s="19" t="s">
        <v>122</v>
      </c>
      <c r="E31" s="22">
        <v>47</v>
      </c>
      <c r="F31" s="19" t="s">
        <v>121</v>
      </c>
    </row>
    <row r="32" spans="1:6" ht="21">
      <c r="A32" s="28"/>
      <c r="B32" s="23"/>
      <c r="C32" s="21"/>
      <c r="D32" s="19"/>
      <c r="E32" s="22">
        <f>SUM(E4:E31)</f>
        <v>1036</v>
      </c>
      <c r="F32" s="19"/>
    </row>
    <row r="33" spans="1:7" ht="18.75">
      <c r="A33" s="38" t="s">
        <v>8</v>
      </c>
      <c r="B33" s="39"/>
      <c r="C33" s="5"/>
      <c r="D33" s="6" t="s">
        <v>9</v>
      </c>
      <c r="E33" s="6" t="s">
        <v>10</v>
      </c>
      <c r="F33" s="6" t="s">
        <v>11</v>
      </c>
      <c r="G33" s="6" t="s">
        <v>12</v>
      </c>
    </row>
    <row r="34" spans="1:7" ht="21">
      <c r="A34" s="7" t="s">
        <v>1</v>
      </c>
      <c r="B34" s="8" t="s">
        <v>13</v>
      </c>
      <c r="C34" s="9" t="s">
        <v>14</v>
      </c>
      <c r="D34" s="8" t="s">
        <v>31</v>
      </c>
      <c r="E34" s="1">
        <v>2</v>
      </c>
      <c r="F34" s="1">
        <v>47</v>
      </c>
      <c r="G34" s="10">
        <f>E34*F34</f>
        <v>94</v>
      </c>
    </row>
    <row r="35" spans="1:7" ht="18.75">
      <c r="A35" s="7">
        <v>1</v>
      </c>
      <c r="B35" s="8" t="s">
        <v>15</v>
      </c>
      <c r="C35" s="11">
        <v>75.5</v>
      </c>
      <c r="D35" s="8" t="s">
        <v>23</v>
      </c>
      <c r="E35" s="1">
        <v>24</v>
      </c>
      <c r="F35" s="1">
        <v>37</v>
      </c>
      <c r="G35" s="10">
        <f>E35*F35</f>
        <v>888</v>
      </c>
    </row>
    <row r="36" spans="1:7" ht="18.75">
      <c r="B36" s="12" t="s">
        <v>7</v>
      </c>
      <c r="C36" s="13">
        <f>C35</f>
        <v>75.5</v>
      </c>
      <c r="D36" s="8" t="s">
        <v>27</v>
      </c>
      <c r="E36" s="1">
        <v>2</v>
      </c>
      <c r="F36" s="1">
        <v>27</v>
      </c>
      <c r="G36" s="10">
        <f>E36*F36</f>
        <v>54</v>
      </c>
    </row>
    <row r="37" spans="1:7" ht="18.75">
      <c r="D37" s="24" t="s">
        <v>22</v>
      </c>
      <c r="E37" s="25"/>
      <c r="F37" s="26"/>
      <c r="G37" s="27">
        <f>G34+G35+G36</f>
        <v>1036</v>
      </c>
    </row>
    <row r="38" spans="1:7" ht="18.75">
      <c r="C38" s="2" t="s">
        <v>16</v>
      </c>
      <c r="D38" s="15">
        <f>G37</f>
        <v>1036</v>
      </c>
      <c r="E38"/>
    </row>
    <row r="39" spans="1:7" ht="18.75">
      <c r="C39" s="2" t="s">
        <v>17</v>
      </c>
      <c r="D39" s="15">
        <f>C36</f>
        <v>75.5</v>
      </c>
    </row>
    <row r="40" spans="1:7" ht="18.75">
      <c r="C40" s="2" t="s">
        <v>18</v>
      </c>
      <c r="D40" s="4">
        <f>D38-D39</f>
        <v>960.5</v>
      </c>
    </row>
    <row r="42" spans="1:7" ht="21">
      <c r="B42" s="16" t="s">
        <v>19</v>
      </c>
      <c r="E42" s="17" t="s">
        <v>20</v>
      </c>
      <c r="F42" s="18"/>
    </row>
    <row r="43" spans="1:7" ht="21">
      <c r="B43" s="16" t="s">
        <v>24</v>
      </c>
      <c r="E43" s="16" t="s">
        <v>21</v>
      </c>
      <c r="F43" s="16"/>
    </row>
  </sheetData>
  <mergeCells count="4">
    <mergeCell ref="A1:B2"/>
    <mergeCell ref="C1:C2"/>
    <mergeCell ref="D1:F2"/>
    <mergeCell ref="A33:B3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2024-02-18T13:13:07Z</dcterms:modified>
</cp:coreProperties>
</file>