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5" i="1"/>
  <c r="E20"/>
  <c r="G22"/>
  <c r="G23"/>
  <c r="G24" l="1"/>
  <c r="G25" l="1"/>
  <c r="D27" l="1"/>
  <c r="D26" l="1"/>
  <c r="D28" s="1"/>
</calcChain>
</file>

<file path=xl/sharedStrings.xml><?xml version="1.0" encoding="utf-8"?>
<sst xmlns="http://schemas.openxmlformats.org/spreadsheetml/2006/main" count="93" uniqueCount="89">
  <si>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</si>
  <si>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</si>
  <si>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</si>
  <si>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</si>
  <si>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</si>
  <si>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</si>
  <si>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</si>
  <si>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</si>
  <si>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</si>
  <si>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</si>
  <si>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</si>
  <si>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</si>
  <si>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</si>
  <si>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</si>
  <si>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</si>
  <si>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</si>
  <si>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</si>
  <si>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</si>
  <si>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</si>
  <si>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</si>
  <si>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</si>
  <si>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</si>
  <si>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</si>
  <si>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</si>
  <si>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</si>
  <si>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</si>
  <si>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</si>
  <si>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TOYOTA-COROLLA </t>
  </si>
  <si>
    <t xml:space="preserve">TOYOTA-FIELDER </t>
  </si>
  <si>
    <t xml:space="preserve">SUZUKI-ESCUDO </t>
  </si>
  <si>
    <t xml:space="preserve">TOYOTA-DYNA </t>
  </si>
  <si>
    <t xml:space="preserve">NISSAN-ATLAS </t>
  </si>
  <si>
    <t xml:space="preserve">MAXAMED CALI MAXAMED  </t>
  </si>
  <si>
    <t xml:space="preserve">TOYOTO-COROLLA </t>
  </si>
  <si>
    <t>SW19391</t>
  </si>
  <si>
    <t>AH3733</t>
  </si>
  <si>
    <t xml:space="preserve">C/NUUR C/LLAAHI AADAN  </t>
  </si>
  <si>
    <t>SW19392</t>
  </si>
  <si>
    <t>AJ5192</t>
  </si>
  <si>
    <t xml:space="preserve">EAST AFRICA MODERN  </t>
  </si>
  <si>
    <t xml:space="preserve">TOYOTA-TOWNACE </t>
  </si>
  <si>
    <t>SW19393</t>
  </si>
  <si>
    <t>AI2721</t>
  </si>
  <si>
    <t xml:space="preserve">HIMILO GENERAL TRADING  </t>
  </si>
  <si>
    <t xml:space="preserve">TOYOTA-HAICE </t>
  </si>
  <si>
    <t>SW19395</t>
  </si>
  <si>
    <t>AJ7155</t>
  </si>
  <si>
    <t>SW19396</t>
  </si>
  <si>
    <t>AJ7154</t>
  </si>
  <si>
    <t xml:space="preserve">TOYOTA-PROBOX </t>
  </si>
  <si>
    <t>SW19397</t>
  </si>
  <si>
    <t>AJ7185</t>
  </si>
  <si>
    <t xml:space="preserve">ABSHIR MAXAMED BARKHADLE  </t>
  </si>
  <si>
    <t xml:space="preserve">TOYOTA-ATLAS </t>
  </si>
  <si>
    <t>SW19398</t>
  </si>
  <si>
    <t>AH8388</t>
  </si>
  <si>
    <t xml:space="preserve">XASAN MAXAMED XASAN  </t>
  </si>
  <si>
    <t xml:space="preserve">SUZUKI-CARRY </t>
  </si>
  <si>
    <t>SW19401</t>
  </si>
  <si>
    <t>AH3787</t>
  </si>
  <si>
    <t xml:space="preserve">MAXAMED ASAD MAXAMED  </t>
  </si>
  <si>
    <t>SW19402</t>
  </si>
  <si>
    <t>AG9438</t>
  </si>
  <si>
    <t xml:space="preserve">CALAS CALI JIMCAALE  </t>
  </si>
  <si>
    <t>SW19043</t>
  </si>
  <si>
    <t>AJ7008</t>
  </si>
  <si>
    <t xml:space="preserve">C/CASIIS CAAGANE C/SAMAD  </t>
  </si>
  <si>
    <t xml:space="preserve">TOYOTA-HARRIER </t>
  </si>
  <si>
    <t>SW19404</t>
  </si>
  <si>
    <t>AI6658</t>
  </si>
  <si>
    <t xml:space="preserve">Maxamud Xasan Indhoy  </t>
  </si>
  <si>
    <t xml:space="preserve">FIAT-110PC </t>
  </si>
  <si>
    <t>SW19405</t>
  </si>
  <si>
    <t>AB1975</t>
  </si>
  <si>
    <t xml:space="preserve">Cabdiraxmaan Maxamud xasan  </t>
  </si>
  <si>
    <t xml:space="preserve">FIAT-110 </t>
  </si>
  <si>
    <t>SW19406</t>
  </si>
  <si>
    <t>AH9173</t>
  </si>
  <si>
    <t xml:space="preserve">ABDULAHI HASSAN ADOW  </t>
  </si>
  <si>
    <t>SW19407</t>
  </si>
  <si>
    <t>AI0559</t>
  </si>
  <si>
    <t xml:space="preserve">MAXAMUUD IBRAAHIM CALI  </t>
  </si>
  <si>
    <t>SW19408</t>
  </si>
  <si>
    <t>AH9615</t>
  </si>
  <si>
    <t xml:space="preserve">MAXAMED YAKUB OSMAN  </t>
  </si>
  <si>
    <t xml:space="preserve">TOYOTA-HILUX SURF </t>
  </si>
  <si>
    <t>SW19409</t>
  </si>
  <si>
    <t>AH5522</t>
  </si>
  <si>
    <t xml:space="preserve">SHATI 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</si>
</sst>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85" zoomScaleNormal="85" workbookViewId="0">
      <selection activeCell="L32" sqref="L32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29" t="s">
        <v>0</v>
      </c>
      <c r="B1" s="30"/>
      <c r="C1" s="33"/>
      <c r="D1" s="29">
        <v>45349</v>
      </c>
      <c r="E1" s="35"/>
      <c r="F1" s="30"/>
    </row>
    <row r="2" spans="1:6" ht="15" customHeight="1">
      <c r="A2" s="31"/>
      <c r="B2" s="32"/>
      <c r="C2" s="34"/>
      <c r="D2" s="36"/>
      <c r="E2" s="37"/>
      <c r="F2" s="32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32</v>
      </c>
      <c r="C4" s="21" t="s">
        <v>33</v>
      </c>
      <c r="D4" s="19" t="s">
        <v>35</v>
      </c>
      <c r="E4" s="22">
        <v>37</v>
      </c>
      <c r="F4" s="19" t="s">
        <v>34</v>
      </c>
    </row>
    <row r="5" spans="1:6" ht="21">
      <c r="A5" s="28">
        <v>2</v>
      </c>
      <c r="B5" s="23" t="s">
        <v>36</v>
      </c>
      <c r="C5" s="23" t="s">
        <v>30</v>
      </c>
      <c r="D5" s="19" t="s">
        <v>38</v>
      </c>
      <c r="E5" s="22">
        <v>47</v>
      </c>
      <c r="F5" s="19" t="s">
        <v>37</v>
      </c>
    </row>
    <row r="6" spans="1:6" ht="21">
      <c r="A6" s="28">
        <v>3</v>
      </c>
      <c r="B6" s="23" t="s">
        <v>39</v>
      </c>
      <c r="C6" s="21" t="s">
        <v>40</v>
      </c>
      <c r="D6" s="19" t="s">
        <v>42</v>
      </c>
      <c r="E6" s="22">
        <v>37</v>
      </c>
      <c r="F6" s="19" t="s">
        <v>41</v>
      </c>
    </row>
    <row r="7" spans="1:6" ht="21">
      <c r="A7" s="28">
        <v>4</v>
      </c>
      <c r="B7" s="23" t="s">
        <v>43</v>
      </c>
      <c r="C7" s="21" t="s">
        <v>44</v>
      </c>
      <c r="D7" s="19" t="s">
        <v>46</v>
      </c>
      <c r="E7" s="22">
        <v>37</v>
      </c>
      <c r="F7" s="19" t="s">
        <v>45</v>
      </c>
    </row>
    <row r="8" spans="1:6" ht="21">
      <c r="A8" s="28">
        <v>5</v>
      </c>
      <c r="B8" s="23" t="s">
        <v>43</v>
      </c>
      <c r="C8" s="21" t="s">
        <v>30</v>
      </c>
      <c r="D8" s="19" t="s">
        <v>48</v>
      </c>
      <c r="E8" s="22">
        <v>47</v>
      </c>
      <c r="F8" s="19" t="s">
        <v>47</v>
      </c>
    </row>
    <row r="9" spans="1:6" ht="21">
      <c r="A9" s="28">
        <v>6</v>
      </c>
      <c r="B9" s="23" t="s">
        <v>43</v>
      </c>
      <c r="C9" s="21" t="s">
        <v>49</v>
      </c>
      <c r="D9" s="19" t="s">
        <v>51</v>
      </c>
      <c r="E9" s="22">
        <v>37</v>
      </c>
      <c r="F9" s="19" t="s">
        <v>50</v>
      </c>
    </row>
    <row r="10" spans="1:6" ht="21">
      <c r="A10" s="28">
        <v>7</v>
      </c>
      <c r="B10" s="23" t="s">
        <v>52</v>
      </c>
      <c r="C10" s="21" t="s">
        <v>53</v>
      </c>
      <c r="D10" s="19" t="s">
        <v>55</v>
      </c>
      <c r="E10" s="22">
        <v>37</v>
      </c>
      <c r="F10" s="19" t="s">
        <v>54</v>
      </c>
    </row>
    <row r="11" spans="1:6" ht="21">
      <c r="A11" s="28">
        <v>8</v>
      </c>
      <c r="B11" s="23" t="s">
        <v>56</v>
      </c>
      <c r="C11" s="21" t="s">
        <v>57</v>
      </c>
      <c r="D11" s="19" t="s">
        <v>59</v>
      </c>
      <c r="E11" s="22">
        <v>37</v>
      </c>
      <c r="F11" s="19" t="s">
        <v>58</v>
      </c>
    </row>
    <row r="12" spans="1:6" ht="21">
      <c r="A12" s="28">
        <v>9</v>
      </c>
      <c r="B12" s="23" t="s">
        <v>60</v>
      </c>
      <c r="C12" s="21" t="s">
        <v>27</v>
      </c>
      <c r="D12" s="19" t="s">
        <v>62</v>
      </c>
      <c r="E12" s="22">
        <v>37</v>
      </c>
      <c r="F12" s="19" t="s">
        <v>61</v>
      </c>
    </row>
    <row r="13" spans="1:6" ht="21">
      <c r="A13" s="28">
        <v>10</v>
      </c>
      <c r="B13" s="23" t="s">
        <v>63</v>
      </c>
      <c r="C13" s="21" t="s">
        <v>31</v>
      </c>
      <c r="D13" s="19" t="s">
        <v>65</v>
      </c>
      <c r="E13" s="22">
        <v>37</v>
      </c>
      <c r="F13" s="19" t="s">
        <v>64</v>
      </c>
    </row>
    <row r="14" spans="1:6" ht="21">
      <c r="A14" s="28">
        <v>11</v>
      </c>
      <c r="B14" s="23" t="s">
        <v>66</v>
      </c>
      <c r="C14" s="21" t="s">
        <v>67</v>
      </c>
      <c r="D14" s="19" t="s">
        <v>69</v>
      </c>
      <c r="E14" s="22">
        <v>37</v>
      </c>
      <c r="F14" s="19" t="s">
        <v>68</v>
      </c>
    </row>
    <row r="15" spans="1:6" ht="21">
      <c r="A15" s="28">
        <v>12</v>
      </c>
      <c r="B15" s="23" t="s">
        <v>70</v>
      </c>
      <c r="C15" s="21" t="s">
        <v>71</v>
      </c>
      <c r="D15" s="19" t="s">
        <v>73</v>
      </c>
      <c r="E15" s="22">
        <v>47</v>
      </c>
      <c r="F15" s="19" t="s">
        <v>72</v>
      </c>
    </row>
    <row r="16" spans="1:6" ht="21">
      <c r="A16" s="28">
        <v>13</v>
      </c>
      <c r="B16" s="23" t="s">
        <v>74</v>
      </c>
      <c r="C16" s="21" t="s">
        <v>75</v>
      </c>
      <c r="D16" s="19" t="s">
        <v>77</v>
      </c>
      <c r="E16" s="22">
        <v>47</v>
      </c>
      <c r="F16" s="19" t="s">
        <v>76</v>
      </c>
    </row>
    <row r="17" spans="1:7" ht="21">
      <c r="A17" s="28">
        <v>14</v>
      </c>
      <c r="B17" s="23" t="s">
        <v>78</v>
      </c>
      <c r="C17" s="21" t="s">
        <v>29</v>
      </c>
      <c r="D17" s="19" t="s">
        <v>80</v>
      </c>
      <c r="E17" s="22">
        <v>37</v>
      </c>
      <c r="F17" s="19" t="s">
        <v>79</v>
      </c>
    </row>
    <row r="18" spans="1:7" ht="21">
      <c r="A18" s="28">
        <v>15</v>
      </c>
      <c r="B18" s="23" t="s">
        <v>81</v>
      </c>
      <c r="C18" s="21" t="s">
        <v>28</v>
      </c>
      <c r="D18" s="19" t="s">
        <v>83</v>
      </c>
      <c r="E18" s="22">
        <v>37</v>
      </c>
      <c r="F18" s="19" t="s">
        <v>82</v>
      </c>
    </row>
    <row r="19" spans="1:7" ht="21">
      <c r="A19" s="28">
        <v>16</v>
      </c>
      <c r="B19" s="23" t="s">
        <v>84</v>
      </c>
      <c r="C19" s="21" t="s">
        <v>85</v>
      </c>
      <c r="D19" s="19" t="s">
        <v>87</v>
      </c>
      <c r="E19" s="22">
        <v>37</v>
      </c>
      <c r="F19" s="19" t="s">
        <v>86</v>
      </c>
    </row>
    <row r="20" spans="1:7" ht="21">
      <c r="A20" s="28"/>
      <c r="B20" s="23"/>
      <c r="C20" s="21"/>
      <c r="D20" s="19"/>
      <c r="E20" s="22">
        <f>SUM(E4:E19)</f>
        <v>632</v>
      </c>
      <c r="F20" s="19"/>
    </row>
    <row r="21" spans="1:7" ht="18.75">
      <c r="A21" s="38" t="s">
        <v>8</v>
      </c>
      <c r="B21" s="39"/>
      <c r="C21" s="5"/>
      <c r="D21" s="6" t="s">
        <v>9</v>
      </c>
      <c r="E21" s="6" t="s">
        <v>10</v>
      </c>
      <c r="F21" s="6" t="s">
        <v>11</v>
      </c>
      <c r="G21" s="6" t="s">
        <v>12</v>
      </c>
    </row>
    <row r="22" spans="1:7" ht="21">
      <c r="A22" s="7" t="s">
        <v>1</v>
      </c>
      <c r="B22" s="8" t="s">
        <v>13</v>
      </c>
      <c r="C22" s="9" t="s">
        <v>14</v>
      </c>
      <c r="D22" s="8" t="s">
        <v>26</v>
      </c>
      <c r="E22" s="1">
        <v>4</v>
      </c>
      <c r="F22" s="1">
        <v>47</v>
      </c>
      <c r="G22" s="10">
        <f>E22*F22</f>
        <v>188</v>
      </c>
    </row>
    <row r="23" spans="1:7" ht="18.75">
      <c r="A23" s="7">
        <v>1</v>
      </c>
      <c r="B23" s="8" t="s">
        <v>15</v>
      </c>
      <c r="C23" s="11">
        <v>34</v>
      </c>
      <c r="D23" s="8" t="s">
        <v>23</v>
      </c>
      <c r="E23" s="1">
        <v>12</v>
      </c>
      <c r="F23" s="1">
        <v>37</v>
      </c>
      <c r="G23" s="10">
        <f>E23*F23</f>
        <v>444</v>
      </c>
    </row>
    <row r="24" spans="1:7" ht="18.75">
      <c r="A24" s="7">
        <v>1</v>
      </c>
      <c r="B24" s="8" t="s">
        <v>88</v>
      </c>
      <c r="C24" s="11">
        <v>450</v>
      </c>
      <c r="D24" s="8" t="s">
        <v>25</v>
      </c>
      <c r="E24" s="1">
        <v>0</v>
      </c>
      <c r="F24" s="1">
        <v>27</v>
      </c>
      <c r="G24" s="10">
        <f>E24*F24</f>
        <v>0</v>
      </c>
    </row>
    <row r="25" spans="1:7" ht="18.75">
      <c r="B25" s="12" t="s">
        <v>7</v>
      </c>
      <c r="C25" s="13">
        <f>C23+C24</f>
        <v>484</v>
      </c>
      <c r="D25" s="24" t="s">
        <v>22</v>
      </c>
      <c r="E25" s="25"/>
      <c r="F25" s="26"/>
      <c r="G25" s="27">
        <f>G22+G23+G24</f>
        <v>632</v>
      </c>
    </row>
    <row r="26" spans="1:7" ht="18.75">
      <c r="C26" s="2" t="s">
        <v>16</v>
      </c>
      <c r="D26" s="15">
        <f>G25</f>
        <v>632</v>
      </c>
      <c r="E26"/>
    </row>
    <row r="27" spans="1:7" ht="18.75">
      <c r="C27" s="2" t="s">
        <v>17</v>
      </c>
      <c r="D27" s="15">
        <f>C25</f>
        <v>484</v>
      </c>
    </row>
    <row r="28" spans="1:7" ht="18.75">
      <c r="C28" s="2" t="s">
        <v>18</v>
      </c>
      <c r="D28" s="4">
        <f>D26-D27</f>
        <v>148</v>
      </c>
    </row>
    <row r="30" spans="1:7" ht="21">
      <c r="B30" s="16" t="s">
        <v>19</v>
      </c>
      <c r="E30" s="17" t="s">
        <v>20</v>
      </c>
      <c r="F30" s="18"/>
    </row>
    <row r="31" spans="1:7" ht="21">
      <c r="B31" s="16" t="s">
        <v>24</v>
      </c>
      <c r="E31" s="16" t="s">
        <v>21</v>
      </c>
      <c r="F31" s="16"/>
    </row>
  </sheetData>
  <mergeCells count="4">
    <mergeCell ref="A1:B2"/>
    <mergeCell ref="C1:C2"/>
    <mergeCell ref="D1:F2"/>
    <mergeCell ref="A21:B21"/>
  </mergeCells>
  <conditionalFormatting sqref="D4:D20">
    <cfRule type="duplicateValues" dxfId="0" priority="3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2024-02-29T06:10:06Z</dcterms:modified>
</cp:coreProperties>
</file>