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7" i="1"/>
  <c r="G26"/>
  <c r="E23"/>
  <c r="C27"/>
  <c r="G25"/>
  <c r="D31" l="1"/>
  <c r="D30" l="1"/>
  <c r="D32" s="1"/>
</calcChain>
</file>

<file path=xl/sharedStrings.xml><?xml version="1.0" encoding="utf-8"?>
<sst xmlns="http://schemas.openxmlformats.org/spreadsheetml/2006/main" count="103" uniqueCount="97">
  <si>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</si>
  <si>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</si>
  <si>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</si>
  <si>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</si>
  <si>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</si>
  <si>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</si>
  <si>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</si>
  <si>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</si>
  <si>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</si>
  <si>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</si>
  <si>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</si>
  <si>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</si>
  <si>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</si>
  <si>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</si>
  <si>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</si>
  <si>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</si>
  <si>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</si>
  <si>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</si>
  <si>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</si>
  <si>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</si>
  <si>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</si>
  <si>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</si>
  <si>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</si>
  <si>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</si>
  <si>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</si>
  <si>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TOYOTA-PREMIO </t>
  </si>
  <si>
    <t xml:space="preserve">TOYOTA-FIELDER </t>
  </si>
  <si>
    <t xml:space="preserve">TOYOTA-KLUGER </t>
  </si>
  <si>
    <t xml:space="preserve">TOYOTA-PROBOX </t>
  </si>
  <si>
    <t xml:space="preserve">TOYOTA-HARRIER </t>
  </si>
  <si>
    <t xml:space="preserve">Liibaan Cusmaan Aadan  </t>
  </si>
  <si>
    <t xml:space="preserve">TOYOTO-PREMIO </t>
  </si>
  <si>
    <t>SW18844</t>
  </si>
  <si>
    <t>AI5499</t>
  </si>
  <si>
    <t xml:space="preserve">BASIIR CALI BARRE  </t>
  </si>
  <si>
    <t xml:space="preserve">TOYOTA-TOWNACE </t>
  </si>
  <si>
    <t>SW18845</t>
  </si>
  <si>
    <t>AJ6658</t>
  </si>
  <si>
    <t xml:space="preserve">C/RAXIIM AXMED SALAAD  </t>
  </si>
  <si>
    <t>SW18846</t>
  </si>
  <si>
    <t>AH3240</t>
  </si>
  <si>
    <t xml:space="preserve">ABDI YUUSUF WARSAME  </t>
  </si>
  <si>
    <t xml:space="preserve">SUZUKI-CARRY </t>
  </si>
  <si>
    <t>SW18847</t>
  </si>
  <si>
    <t>AG0938</t>
  </si>
  <si>
    <t xml:space="preserve">Xasan Maxamed SHiiqoow  </t>
  </si>
  <si>
    <t xml:space="preserve">TOYOTA-COROLA </t>
  </si>
  <si>
    <t>SW18848</t>
  </si>
  <si>
    <t>AI5840</t>
  </si>
  <si>
    <t xml:space="preserve">SACIID NUUR SHAACIYE  </t>
  </si>
  <si>
    <t xml:space="preserve">SW18849 </t>
  </si>
  <si>
    <t>AH4670</t>
  </si>
  <si>
    <t xml:space="preserve">MURSAL CUMAR SH.NUUR  </t>
  </si>
  <si>
    <t xml:space="preserve">SW 18850 </t>
  </si>
  <si>
    <t>AH6117</t>
  </si>
  <si>
    <t xml:space="preserve">DAAHIR CILMI CALI  </t>
  </si>
  <si>
    <t xml:space="preserve">SW18851 </t>
  </si>
  <si>
    <t>AJ6809</t>
  </si>
  <si>
    <t xml:space="preserve">Cadaawe Maxamuud Wehliye  </t>
  </si>
  <si>
    <t xml:space="preserve">BAJAJ-RE </t>
  </si>
  <si>
    <t>SW18852</t>
  </si>
  <si>
    <t>M9B542</t>
  </si>
  <si>
    <t xml:space="preserve">Fatax Genaral Trading  </t>
  </si>
  <si>
    <t xml:space="preserve">NISSAN-CARAVAN </t>
  </si>
  <si>
    <t>SW18853</t>
  </si>
  <si>
    <t>AI6992</t>
  </si>
  <si>
    <t xml:space="preserve">XUSEEN MAXAMED CADOW  </t>
  </si>
  <si>
    <t xml:space="preserve">SW18854 </t>
  </si>
  <si>
    <t>AH2882</t>
  </si>
  <si>
    <t xml:space="preserve">Fatax General Trading Compny  </t>
  </si>
  <si>
    <t>SW18855</t>
  </si>
  <si>
    <t>AI6633</t>
  </si>
  <si>
    <t xml:space="preserve">FATAH GENERAL TRADING  </t>
  </si>
  <si>
    <t xml:space="preserve">NISSAN-CARVAN </t>
  </si>
  <si>
    <t>SW18856</t>
  </si>
  <si>
    <t>AJ6429</t>
  </si>
  <si>
    <t xml:space="preserve">ABDULLAHI SHEG EBOW  </t>
  </si>
  <si>
    <t>SW18857</t>
  </si>
  <si>
    <t xml:space="preserve">AF3386 </t>
  </si>
  <si>
    <t xml:space="preserve">ISMAACIIL CALI XASAN  </t>
  </si>
  <si>
    <t xml:space="preserve">SW18858 </t>
  </si>
  <si>
    <t xml:space="preserve">AJ6270 </t>
  </si>
  <si>
    <t xml:space="preserve">ABDIRAHMAN MOHAMED CALI  </t>
  </si>
  <si>
    <t xml:space="preserve">TOYOTA-ALLION </t>
  </si>
  <si>
    <t>SW18859</t>
  </si>
  <si>
    <t>AJ3881</t>
  </si>
  <si>
    <t xml:space="preserve">Abuukar Cabduqadir Antob  </t>
  </si>
  <si>
    <t xml:space="preserve">DIHATSU-TERIOIS </t>
  </si>
  <si>
    <t xml:space="preserve">SW18860 </t>
  </si>
  <si>
    <t>AJ0547</t>
  </si>
  <si>
    <t xml:space="preserve">CABDI RASHIID MAXAMED IBRAAHIM  </t>
  </si>
  <si>
    <t>SW18861</t>
  </si>
  <si>
    <t xml:space="preserve">AE6731 </t>
  </si>
  <si>
    <t xml:space="preserve">Liibaan Cabdi SH Maxamed  </t>
  </si>
  <si>
    <t xml:space="preserve">SW18862 </t>
  </si>
  <si>
    <t xml:space="preserve">AI6334 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</si>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</sst>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9" zoomScale="85" zoomScaleNormal="85" workbookViewId="0">
      <selection activeCell="B40" sqref="B4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45295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9">
        <v>1</v>
      </c>
      <c r="B4" s="21" t="s">
        <v>30</v>
      </c>
      <c r="C4" s="21" t="s">
        <v>31</v>
      </c>
      <c r="D4" s="19" t="s">
        <v>33</v>
      </c>
      <c r="E4" s="22">
        <v>37</v>
      </c>
      <c r="F4" s="19" t="s">
        <v>32</v>
      </c>
    </row>
    <row r="5" spans="1:6" ht="21">
      <c r="A5" s="29">
        <v>2</v>
      </c>
      <c r="B5" s="23" t="s">
        <v>34</v>
      </c>
      <c r="C5" s="23" t="s">
        <v>35</v>
      </c>
      <c r="D5" s="19" t="s">
        <v>37</v>
      </c>
      <c r="E5" s="22">
        <v>37</v>
      </c>
      <c r="F5" s="19" t="s">
        <v>36</v>
      </c>
    </row>
    <row r="6" spans="1:6" ht="21">
      <c r="A6" s="29">
        <v>3</v>
      </c>
      <c r="B6" s="23" t="s">
        <v>38</v>
      </c>
      <c r="C6" s="21" t="s">
        <v>29</v>
      </c>
      <c r="D6" s="19" t="s">
        <v>40</v>
      </c>
      <c r="E6" s="22">
        <v>37</v>
      </c>
      <c r="F6" s="19" t="s">
        <v>39</v>
      </c>
    </row>
    <row r="7" spans="1:6" ht="21">
      <c r="A7" s="29">
        <v>4</v>
      </c>
      <c r="B7" s="19" t="s">
        <v>41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6" ht="21">
      <c r="A8" s="29">
        <v>5</v>
      </c>
      <c r="B8" s="19" t="s">
        <v>45</v>
      </c>
      <c r="C8" s="21" t="s">
        <v>46</v>
      </c>
      <c r="D8" s="21" t="s">
        <v>48</v>
      </c>
      <c r="E8" s="22">
        <v>37</v>
      </c>
      <c r="F8" s="19" t="s">
        <v>47</v>
      </c>
    </row>
    <row r="9" spans="1:6" ht="21">
      <c r="A9" s="29">
        <v>6</v>
      </c>
      <c r="B9" s="19" t="s">
        <v>49</v>
      </c>
      <c r="C9" s="23" t="s">
        <v>27</v>
      </c>
      <c r="D9" s="19" t="s">
        <v>51</v>
      </c>
      <c r="E9" s="22">
        <v>37</v>
      </c>
      <c r="F9" s="24" t="s">
        <v>50</v>
      </c>
    </row>
    <row r="10" spans="1:6" ht="21">
      <c r="A10" s="29">
        <v>7</v>
      </c>
      <c r="B10" s="19" t="s">
        <v>52</v>
      </c>
      <c r="C10" s="23" t="s">
        <v>25</v>
      </c>
      <c r="D10" s="19" t="s">
        <v>54</v>
      </c>
      <c r="E10" s="22">
        <v>37</v>
      </c>
      <c r="F10" s="24" t="s">
        <v>53</v>
      </c>
    </row>
    <row r="11" spans="1:6" ht="21">
      <c r="A11" s="29">
        <v>8</v>
      </c>
      <c r="B11" s="19" t="s">
        <v>55</v>
      </c>
      <c r="C11" s="23" t="s">
        <v>29</v>
      </c>
      <c r="D11" s="19" t="s">
        <v>57</v>
      </c>
      <c r="E11" s="22">
        <v>37</v>
      </c>
      <c r="F11" s="24" t="s">
        <v>56</v>
      </c>
    </row>
    <row r="12" spans="1:6" ht="21">
      <c r="A12" s="29">
        <v>9</v>
      </c>
      <c r="B12" s="19" t="s">
        <v>58</v>
      </c>
      <c r="C12" s="23" t="s">
        <v>59</v>
      </c>
      <c r="D12" s="19" t="s">
        <v>61</v>
      </c>
      <c r="E12" s="22">
        <v>27</v>
      </c>
      <c r="F12" s="24" t="s">
        <v>60</v>
      </c>
    </row>
    <row r="13" spans="1:6" ht="21">
      <c r="A13" s="29">
        <v>10</v>
      </c>
      <c r="B13" s="19" t="s">
        <v>62</v>
      </c>
      <c r="C13" s="23" t="s">
        <v>63</v>
      </c>
      <c r="D13" s="19" t="s">
        <v>65</v>
      </c>
      <c r="E13" s="22">
        <v>37</v>
      </c>
      <c r="F13" s="19" t="s">
        <v>64</v>
      </c>
    </row>
    <row r="14" spans="1:6" ht="21">
      <c r="A14" s="29">
        <v>11</v>
      </c>
      <c r="B14" s="19" t="s">
        <v>66</v>
      </c>
      <c r="C14" s="23" t="s">
        <v>26</v>
      </c>
      <c r="D14" s="19" t="s">
        <v>68</v>
      </c>
      <c r="E14" s="22">
        <v>37</v>
      </c>
      <c r="F14" s="24" t="s">
        <v>67</v>
      </c>
    </row>
    <row r="15" spans="1:6" ht="21">
      <c r="A15" s="29">
        <v>12</v>
      </c>
      <c r="B15" s="19" t="s">
        <v>69</v>
      </c>
      <c r="C15" s="23" t="s">
        <v>35</v>
      </c>
      <c r="D15" s="19" t="s">
        <v>71</v>
      </c>
      <c r="E15" s="22">
        <v>37</v>
      </c>
      <c r="F15" s="24" t="s">
        <v>70</v>
      </c>
    </row>
    <row r="16" spans="1:6" ht="22.5" customHeight="1">
      <c r="A16" s="29">
        <v>13</v>
      </c>
      <c r="B16" s="23" t="s">
        <v>72</v>
      </c>
      <c r="C16" s="23" t="s">
        <v>73</v>
      </c>
      <c r="D16" s="19" t="s">
        <v>75</v>
      </c>
      <c r="E16" s="22">
        <v>37</v>
      </c>
      <c r="F16" s="19" t="s">
        <v>74</v>
      </c>
    </row>
    <row r="17" spans="1:7" ht="22.5" customHeight="1">
      <c r="A17" s="29">
        <v>14</v>
      </c>
      <c r="B17" s="23" t="s">
        <v>76</v>
      </c>
      <c r="C17" s="23" t="s">
        <v>35</v>
      </c>
      <c r="D17" s="19" t="s">
        <v>78</v>
      </c>
      <c r="E17" s="22">
        <v>37</v>
      </c>
      <c r="F17" s="19" t="s">
        <v>77</v>
      </c>
    </row>
    <row r="18" spans="1:7" ht="22.5" customHeight="1">
      <c r="A18" s="29">
        <v>15</v>
      </c>
      <c r="B18" s="23" t="s">
        <v>79</v>
      </c>
      <c r="C18" s="23" t="s">
        <v>28</v>
      </c>
      <c r="D18" s="19" t="s">
        <v>81</v>
      </c>
      <c r="E18" s="22">
        <v>37</v>
      </c>
      <c r="F18" s="19" t="s">
        <v>80</v>
      </c>
    </row>
    <row r="19" spans="1:7" ht="22.5" customHeight="1">
      <c r="A19" s="29">
        <v>16</v>
      </c>
      <c r="B19" s="23" t="s">
        <v>82</v>
      </c>
      <c r="C19" s="23" t="s">
        <v>83</v>
      </c>
      <c r="D19" s="19" t="s">
        <v>85</v>
      </c>
      <c r="E19" s="22">
        <v>37</v>
      </c>
      <c r="F19" s="19" t="s">
        <v>84</v>
      </c>
    </row>
    <row r="20" spans="1:7" ht="22.5" customHeight="1">
      <c r="A20" s="29">
        <v>17</v>
      </c>
      <c r="B20" s="23" t="s">
        <v>86</v>
      </c>
      <c r="C20" s="23" t="s">
        <v>87</v>
      </c>
      <c r="D20" s="19" t="s">
        <v>89</v>
      </c>
      <c r="E20" s="22">
        <v>37</v>
      </c>
      <c r="F20" s="19" t="s">
        <v>88</v>
      </c>
    </row>
    <row r="21" spans="1:7" ht="22.5" customHeight="1">
      <c r="A21" s="29">
        <v>18</v>
      </c>
      <c r="B21" s="23" t="s">
        <v>90</v>
      </c>
      <c r="C21" s="23" t="s">
        <v>25</v>
      </c>
      <c r="D21" s="19" t="s">
        <v>92</v>
      </c>
      <c r="E21" s="22">
        <v>37</v>
      </c>
      <c r="F21" s="19" t="s">
        <v>91</v>
      </c>
    </row>
    <row r="22" spans="1:7" ht="22.5" customHeight="1">
      <c r="A22" s="29">
        <v>19</v>
      </c>
      <c r="B22" s="23" t="s">
        <v>93</v>
      </c>
      <c r="C22" s="23" t="s">
        <v>83</v>
      </c>
      <c r="D22" s="19" t="s">
        <v>95</v>
      </c>
      <c r="E22" s="22">
        <v>37</v>
      </c>
      <c r="F22" s="19" t="s">
        <v>94</v>
      </c>
    </row>
    <row r="23" spans="1:7" ht="22.5" customHeight="1">
      <c r="A23" s="29"/>
      <c r="B23" s="23"/>
      <c r="C23" s="23"/>
      <c r="D23" s="19"/>
      <c r="E23" s="22">
        <f>SUM(E4:E22)</f>
        <v>693</v>
      </c>
      <c r="F23" s="24"/>
    </row>
    <row r="24" spans="1:7" ht="18.75">
      <c r="A24" s="39" t="s">
        <v>8</v>
      </c>
      <c r="B24" s="40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24</v>
      </c>
      <c r="E25" s="1">
        <v>18</v>
      </c>
      <c r="F25" s="1">
        <v>37</v>
      </c>
      <c r="G25" s="10">
        <f>E25*F25</f>
        <v>666</v>
      </c>
    </row>
    <row r="26" spans="1:7" ht="18.75">
      <c r="A26" s="7">
        <v>1</v>
      </c>
      <c r="B26" s="8" t="s">
        <v>15</v>
      </c>
      <c r="C26" s="11">
        <v>10</v>
      </c>
      <c r="D26" s="8" t="s">
        <v>16</v>
      </c>
      <c r="E26" s="1">
        <v>1</v>
      </c>
      <c r="F26" s="1">
        <v>27</v>
      </c>
      <c r="G26" s="10">
        <f>E26*F26</f>
        <v>27</v>
      </c>
    </row>
    <row r="27" spans="1:7" ht="18.75">
      <c r="B27" s="12" t="s">
        <v>7</v>
      </c>
      <c r="C27" s="13">
        <f>C26</f>
        <v>10</v>
      </c>
      <c r="D27" s="25" t="s">
        <v>23</v>
      </c>
      <c r="E27" s="26"/>
      <c r="F27" s="27"/>
      <c r="G27" s="28">
        <f>G25+G26</f>
        <v>693</v>
      </c>
    </row>
    <row r="29" spans="1:7">
      <c r="E29"/>
    </row>
    <row r="30" spans="1:7" ht="18.75">
      <c r="C30" s="2" t="s">
        <v>17</v>
      </c>
      <c r="D30" s="15">
        <f>G27</f>
        <v>693</v>
      </c>
    </row>
    <row r="31" spans="1:7" ht="18.75">
      <c r="C31" s="2" t="s">
        <v>18</v>
      </c>
      <c r="D31" s="15">
        <f>C27</f>
        <v>10</v>
      </c>
    </row>
    <row r="32" spans="1:7" ht="18.75">
      <c r="C32" s="2" t="s">
        <v>19</v>
      </c>
      <c r="D32" s="4">
        <f>D30-D31</f>
        <v>683</v>
      </c>
    </row>
    <row r="34" spans="2:6" ht="21">
      <c r="B34" s="16" t="s">
        <v>20</v>
      </c>
      <c r="E34" s="17" t="s">
        <v>21</v>
      </c>
      <c r="F34" s="18"/>
    </row>
    <row r="35" spans="2:6" ht="21">
      <c r="B35" s="16" t="s">
        <v>96</v>
      </c>
      <c r="E35" s="16" t="s">
        <v>22</v>
      </c>
      <c r="F35" s="16"/>
    </row>
  </sheetData>
  <mergeCells count="4">
    <mergeCell ref="A1:B2"/>
    <mergeCell ref="C1:C2"/>
    <mergeCell ref="D1:F2"/>
    <mergeCell ref="A24:B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2024-01-10T11:49:29Z</dcterms:modified>
</cp:coreProperties>
</file>