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G35"/>
  <c r="G36"/>
  <c r="G37" l="1"/>
  <c r="C37" l="1"/>
  <c r="G38"/>
  <c r="D41" l="1"/>
  <c r="D40" l="1"/>
  <c r="D42" s="1"/>
</calcChain>
</file>

<file path=xl/sharedStrings.xml><?xml version="1.0" encoding="utf-8"?>
<sst xmlns="http://schemas.openxmlformats.org/spreadsheetml/2006/main" count="144" uniqueCount="132">
  <si>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</si>
  <si>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</si>
  <si>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</si>
  <si>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</si>
  <si>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</si>
  <si>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</si>
  <si>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</si>
  <si>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</si>
  <si>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</si>
  <si>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</si>
  <si>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</si>
  <si>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</si>
  <si>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</si>
  <si>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</si>
  <si>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</si>
  <si>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</si>
  <si>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</si>
  <si>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</si>
  <si>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</si>
  <si>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</si>
  <si>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</si>
  <si>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</si>
  <si>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</si>
  <si>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</si>
  <si>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</si>
  <si>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</si>
  <si>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</si>
  <si>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</si>
  <si>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TOYOTA-HILUX SURF </t>
  </si>
  <si>
    <t xml:space="preserve">NISSAN-CARAVAN </t>
  </si>
  <si>
    <t xml:space="preserve">TOYOTA-HARREIR </t>
  </si>
  <si>
    <t xml:space="preserve">BOOTAAN CABDI SALAAD  </t>
  </si>
  <si>
    <t xml:space="preserve">TOYOTA-FIELDER </t>
  </si>
  <si>
    <t>SW21501</t>
  </si>
  <si>
    <t>AJ2997</t>
  </si>
  <si>
    <t xml:space="preserve">C/XAKIIN XASAN ROOBLE  </t>
  </si>
  <si>
    <t xml:space="preserve">TOYOTA-PAREMIO </t>
  </si>
  <si>
    <t>SW21502</t>
  </si>
  <si>
    <t>AI3471</t>
  </si>
  <si>
    <t xml:space="preserve">C/RISAAQ MAXAMED XASAN  </t>
  </si>
  <si>
    <t>SW4593Z2150</t>
  </si>
  <si>
    <t>AJ8841</t>
  </si>
  <si>
    <t xml:space="preserve">XASAN CALI IBAAR  </t>
  </si>
  <si>
    <t xml:space="preserve">TOYOTA-COROLLA </t>
  </si>
  <si>
    <t>SW21505</t>
  </si>
  <si>
    <t>AH0379</t>
  </si>
  <si>
    <t xml:space="preserve">MAXAMED AXMED XAAMUD  </t>
  </si>
  <si>
    <t xml:space="preserve">TOYOTA-HARRIER </t>
  </si>
  <si>
    <t>SW21507</t>
  </si>
  <si>
    <t>AI6274</t>
  </si>
  <si>
    <t xml:space="preserve">Ayaanle Xaashi Maxamed  </t>
  </si>
  <si>
    <t>SW21509</t>
  </si>
  <si>
    <t>AJ4613</t>
  </si>
  <si>
    <t xml:space="preserve">Abdulaahi Ali Arale  </t>
  </si>
  <si>
    <t>SW21508</t>
  </si>
  <si>
    <t>AJ3947</t>
  </si>
  <si>
    <t xml:space="preserve">A/RIZAK SHEIKH ALI  </t>
  </si>
  <si>
    <t>SW21510</t>
  </si>
  <si>
    <t>AI6838</t>
  </si>
  <si>
    <t xml:space="preserve">C/CASIIS CALI MAXAMED  </t>
  </si>
  <si>
    <t xml:space="preserve">TOYOTA-PROBOX </t>
  </si>
  <si>
    <t>SW21512</t>
  </si>
  <si>
    <t>AJ7573</t>
  </si>
  <si>
    <t xml:space="preserve">ABDIRAHMAN OSMAN HASSAN  </t>
  </si>
  <si>
    <t>SW21513</t>
  </si>
  <si>
    <t>AI3297</t>
  </si>
  <si>
    <t xml:space="preserve">C/RAHMAAN MAXAMED XASAN  </t>
  </si>
  <si>
    <t xml:space="preserve">FIAT-110 </t>
  </si>
  <si>
    <t>SW21514</t>
  </si>
  <si>
    <t>AJ7207</t>
  </si>
  <si>
    <t xml:space="preserve">MAXAMED AXMED CABDI  </t>
  </si>
  <si>
    <t>SW21511</t>
  </si>
  <si>
    <t>AF1992</t>
  </si>
  <si>
    <t xml:space="preserve">SAMAAN MUUMIN MAXAMED  </t>
  </si>
  <si>
    <t>SW21515</t>
  </si>
  <si>
    <t>AH5913</t>
  </si>
  <si>
    <t xml:space="preserve">MOHAMED ABDIWAHAB ABDULLAHI  </t>
  </si>
  <si>
    <t>SW21516</t>
  </si>
  <si>
    <t>AI3892</t>
  </si>
  <si>
    <t xml:space="preserve">MAXAMED COLAAD LIIBAAN  </t>
  </si>
  <si>
    <t>SW21517</t>
  </si>
  <si>
    <t>AH5539</t>
  </si>
  <si>
    <t xml:space="preserve">AADAN MAXAMUUD KHEYRE  </t>
  </si>
  <si>
    <t xml:space="preserve">TOYOTA-TOWNACE </t>
  </si>
  <si>
    <t>SW21518</t>
  </si>
  <si>
    <t>AF6246</t>
  </si>
  <si>
    <t xml:space="preserve">CUMAR MAXAMED MAXAMUD  </t>
  </si>
  <si>
    <t>SW2159</t>
  </si>
  <si>
    <t>AJ1978</t>
  </si>
  <si>
    <t xml:space="preserve">MAXAMED JEELE C/KARIIN  </t>
  </si>
  <si>
    <t xml:space="preserve">NISSAN-UD </t>
  </si>
  <si>
    <t>SW21520</t>
  </si>
  <si>
    <t xml:space="preserve">AJ8412 </t>
  </si>
  <si>
    <t xml:space="preserve">ABDINASIR ABI SIAD  </t>
  </si>
  <si>
    <t>SW21521</t>
  </si>
  <si>
    <t>AI9133</t>
  </si>
  <si>
    <t xml:space="preserve">AADAN CALI CUSMAAN  </t>
  </si>
  <si>
    <t>SW21522</t>
  </si>
  <si>
    <t>AF8243</t>
  </si>
  <si>
    <t xml:space="preserve">MURSAL C/LAAHI AADAN  </t>
  </si>
  <si>
    <t xml:space="preserve">NISSAN-DATSON </t>
  </si>
  <si>
    <t>SW21523</t>
  </si>
  <si>
    <t>AE0820</t>
  </si>
  <si>
    <t xml:space="preserve">ILYAAS MAXAMED KAARSHE  </t>
  </si>
  <si>
    <t>SW21524</t>
  </si>
  <si>
    <t>AG6467</t>
  </si>
  <si>
    <t xml:space="preserve">ABUUKAR CUSMAAN CUMAR  </t>
  </si>
  <si>
    <t>SW21525</t>
  </si>
  <si>
    <t>AJ0937</t>
  </si>
  <si>
    <t xml:space="preserve">MAHAD XASAN AXMED  </t>
  </si>
  <si>
    <t xml:space="preserve">IVECO-MAGRIRUS </t>
  </si>
  <si>
    <t>SW21526</t>
  </si>
  <si>
    <t>AG2143</t>
  </si>
  <si>
    <t xml:space="preserve">C/KARIIM ABSHIR CIGALE  </t>
  </si>
  <si>
    <t xml:space="preserve">MAGIRUS-MAGIRUS </t>
  </si>
  <si>
    <t>SW21527</t>
  </si>
  <si>
    <t>AH4270</t>
  </si>
  <si>
    <t xml:space="preserve">C/SALAAN MACALIN XIRSI  </t>
  </si>
  <si>
    <t xml:space="preserve">NISSAN-TEREL </t>
  </si>
  <si>
    <t>SW21528</t>
  </si>
  <si>
    <t>AF3819</t>
  </si>
  <si>
    <t xml:space="preserve">Kaamil Maxamuud Siyaad  </t>
  </si>
  <si>
    <t xml:space="preserve">TOYOTO-HILUX SURF </t>
  </si>
  <si>
    <t>SW21529</t>
  </si>
  <si>
    <t>AH6491</t>
  </si>
  <si>
    <t xml:space="preserve">Daahir Xasan MAxamed  </t>
  </si>
  <si>
    <t xml:space="preserve">TRUCK-WECO </t>
  </si>
  <si>
    <t>SW21530</t>
  </si>
  <si>
    <t>AE5744</t>
  </si>
  <si>
    <t xml:space="preserve">MAXAMUUD AADAN XAASHI  </t>
  </si>
  <si>
    <t>SW21531</t>
  </si>
  <si>
    <t>AJ4700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</si>
</sst>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22" zoomScale="85" zoomScaleNormal="85" workbookViewId="0">
      <selection activeCell="K33" sqref="K3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45486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31</v>
      </c>
      <c r="C4" s="21" t="s">
        <v>32</v>
      </c>
      <c r="D4" s="19" t="s">
        <v>34</v>
      </c>
      <c r="E4" s="31">
        <v>37</v>
      </c>
      <c r="F4" s="19" t="s">
        <v>33</v>
      </c>
    </row>
    <row r="5" spans="1:6" ht="21">
      <c r="A5" s="27">
        <v>2</v>
      </c>
      <c r="B5" s="29" t="s">
        <v>35</v>
      </c>
      <c r="C5" s="22" t="s">
        <v>36</v>
      </c>
      <c r="D5" s="19" t="s">
        <v>38</v>
      </c>
      <c r="E5" s="31">
        <v>37</v>
      </c>
      <c r="F5" s="19" t="s">
        <v>37</v>
      </c>
    </row>
    <row r="6" spans="1:6" ht="21">
      <c r="A6" s="27">
        <v>3</v>
      </c>
      <c r="B6" s="29" t="s">
        <v>39</v>
      </c>
      <c r="C6" s="30" t="s">
        <v>27</v>
      </c>
      <c r="D6" s="28" t="s">
        <v>41</v>
      </c>
      <c r="E6" s="31">
        <v>37</v>
      </c>
      <c r="F6" s="28" t="s">
        <v>40</v>
      </c>
    </row>
    <row r="7" spans="1:6" ht="21">
      <c r="A7" s="27">
        <v>4</v>
      </c>
      <c r="B7" s="22" t="s">
        <v>42</v>
      </c>
      <c r="C7" s="21" t="s">
        <v>43</v>
      </c>
      <c r="D7" s="19" t="s">
        <v>45</v>
      </c>
      <c r="E7" s="31">
        <v>37</v>
      </c>
      <c r="F7" s="28" t="s">
        <v>44</v>
      </c>
    </row>
    <row r="8" spans="1:6" ht="21">
      <c r="A8" s="27">
        <v>5</v>
      </c>
      <c r="B8" s="22" t="s">
        <v>46</v>
      </c>
      <c r="C8" s="21" t="s">
        <v>47</v>
      </c>
      <c r="D8" s="19" t="s">
        <v>49</v>
      </c>
      <c r="E8" s="31">
        <v>37</v>
      </c>
      <c r="F8" s="28" t="s">
        <v>48</v>
      </c>
    </row>
    <row r="9" spans="1:6" ht="21">
      <c r="A9" s="27">
        <v>6</v>
      </c>
      <c r="B9" s="22" t="s">
        <v>50</v>
      </c>
      <c r="C9" s="21" t="s">
        <v>29</v>
      </c>
      <c r="D9" s="19" t="s">
        <v>52</v>
      </c>
      <c r="E9" s="31">
        <v>37</v>
      </c>
      <c r="F9" s="28" t="s">
        <v>51</v>
      </c>
    </row>
    <row r="10" spans="1:6" ht="21">
      <c r="A10" s="27">
        <v>7</v>
      </c>
      <c r="B10" s="22" t="s">
        <v>53</v>
      </c>
      <c r="C10" s="21" t="s">
        <v>47</v>
      </c>
      <c r="D10" s="19" t="s">
        <v>55</v>
      </c>
      <c r="E10" s="31">
        <v>37</v>
      </c>
      <c r="F10" s="28" t="s">
        <v>54</v>
      </c>
    </row>
    <row r="11" spans="1:6" ht="21">
      <c r="A11" s="27">
        <v>8</v>
      </c>
      <c r="B11" s="22" t="s">
        <v>56</v>
      </c>
      <c r="C11" s="21" t="s">
        <v>30</v>
      </c>
      <c r="D11" s="19" t="s">
        <v>58</v>
      </c>
      <c r="E11" s="31">
        <v>37</v>
      </c>
      <c r="F11" s="28" t="s">
        <v>57</v>
      </c>
    </row>
    <row r="12" spans="1:6" ht="21">
      <c r="A12" s="27">
        <v>9</v>
      </c>
      <c r="B12" s="29" t="s">
        <v>59</v>
      </c>
      <c r="C12" s="30" t="s">
        <v>60</v>
      </c>
      <c r="D12" s="28" t="s">
        <v>62</v>
      </c>
      <c r="E12" s="31">
        <v>37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47</v>
      </c>
      <c r="D13" s="28" t="s">
        <v>65</v>
      </c>
      <c r="E13" s="31">
        <v>37</v>
      </c>
      <c r="F13" s="32" t="s">
        <v>64</v>
      </c>
    </row>
    <row r="14" spans="1:6" ht="21">
      <c r="A14" s="27">
        <v>11</v>
      </c>
      <c r="B14" s="29" t="s">
        <v>66</v>
      </c>
      <c r="C14" s="30" t="s">
        <v>67</v>
      </c>
      <c r="D14" s="28" t="s">
        <v>69</v>
      </c>
      <c r="E14" s="31">
        <v>47</v>
      </c>
      <c r="F14" s="28" t="s">
        <v>68</v>
      </c>
    </row>
    <row r="15" spans="1:6" ht="21">
      <c r="A15" s="27">
        <v>12</v>
      </c>
      <c r="B15" s="29" t="s">
        <v>70</v>
      </c>
      <c r="C15" s="30" t="s">
        <v>43</v>
      </c>
      <c r="D15" s="28" t="s">
        <v>72</v>
      </c>
      <c r="E15" s="31">
        <v>37</v>
      </c>
      <c r="F15" s="28" t="s">
        <v>71</v>
      </c>
    </row>
    <row r="16" spans="1:6" ht="21">
      <c r="A16" s="27">
        <v>13</v>
      </c>
      <c r="B16" s="29" t="s">
        <v>73</v>
      </c>
      <c r="C16" s="30" t="s">
        <v>32</v>
      </c>
      <c r="D16" s="28" t="s">
        <v>75</v>
      </c>
      <c r="E16" s="31">
        <v>37</v>
      </c>
      <c r="F16" s="28" t="s">
        <v>74</v>
      </c>
    </row>
    <row r="17" spans="1:6" ht="21">
      <c r="A17" s="27">
        <v>14</v>
      </c>
      <c r="B17" s="29" t="s">
        <v>76</v>
      </c>
      <c r="C17" s="30" t="s">
        <v>28</v>
      </c>
      <c r="D17" s="28" t="s">
        <v>78</v>
      </c>
      <c r="E17" s="31">
        <v>37</v>
      </c>
      <c r="F17" s="28" t="s">
        <v>77</v>
      </c>
    </row>
    <row r="18" spans="1:6" ht="21">
      <c r="A18" s="27">
        <v>15</v>
      </c>
      <c r="B18" s="29" t="s">
        <v>79</v>
      </c>
      <c r="C18" s="30" t="s">
        <v>36</v>
      </c>
      <c r="D18" s="28" t="s">
        <v>81</v>
      </c>
      <c r="E18" s="31">
        <v>37</v>
      </c>
      <c r="F18" s="28" t="s">
        <v>80</v>
      </c>
    </row>
    <row r="19" spans="1:6" ht="21">
      <c r="A19" s="27">
        <v>16</v>
      </c>
      <c r="B19" s="29" t="s">
        <v>82</v>
      </c>
      <c r="C19" s="30" t="s">
        <v>83</v>
      </c>
      <c r="D19" s="28" t="s">
        <v>85</v>
      </c>
      <c r="E19" s="31">
        <v>37</v>
      </c>
      <c r="F19" s="28" t="s">
        <v>84</v>
      </c>
    </row>
    <row r="20" spans="1:6" ht="21">
      <c r="A20" s="27">
        <v>17</v>
      </c>
      <c r="B20" s="29" t="s">
        <v>86</v>
      </c>
      <c r="C20" s="30" t="s">
        <v>27</v>
      </c>
      <c r="D20" s="28" t="s">
        <v>88</v>
      </c>
      <c r="E20" s="31">
        <v>37</v>
      </c>
      <c r="F20" s="28" t="s">
        <v>87</v>
      </c>
    </row>
    <row r="21" spans="1:6" ht="21">
      <c r="A21" s="27">
        <v>18</v>
      </c>
      <c r="B21" s="29" t="s">
        <v>89</v>
      </c>
      <c r="C21" s="30" t="s">
        <v>90</v>
      </c>
      <c r="D21" s="28" t="s">
        <v>92</v>
      </c>
      <c r="E21" s="31">
        <v>47</v>
      </c>
      <c r="F21" s="28" t="s">
        <v>91</v>
      </c>
    </row>
    <row r="22" spans="1:6" ht="21">
      <c r="A22" s="27">
        <v>19</v>
      </c>
      <c r="B22" s="29" t="s">
        <v>93</v>
      </c>
      <c r="C22" s="30" t="s">
        <v>30</v>
      </c>
      <c r="D22" s="28" t="s">
        <v>95</v>
      </c>
      <c r="E22" s="31">
        <v>37</v>
      </c>
      <c r="F22" s="28" t="s">
        <v>94</v>
      </c>
    </row>
    <row r="23" spans="1:6" ht="21">
      <c r="A23" s="27">
        <v>20</v>
      </c>
      <c r="B23" s="29" t="s">
        <v>96</v>
      </c>
      <c r="C23" s="30" t="s">
        <v>83</v>
      </c>
      <c r="D23" s="28" t="s">
        <v>98</v>
      </c>
      <c r="E23" s="31">
        <v>37</v>
      </c>
      <c r="F23" s="28" t="s">
        <v>97</v>
      </c>
    </row>
    <row r="24" spans="1:6" ht="21">
      <c r="A24" s="27">
        <v>21</v>
      </c>
      <c r="B24" s="29" t="s">
        <v>99</v>
      </c>
      <c r="C24" s="30" t="s">
        <v>100</v>
      </c>
      <c r="D24" s="28" t="s">
        <v>102</v>
      </c>
      <c r="E24" s="31">
        <v>37</v>
      </c>
      <c r="F24" s="28" t="s">
        <v>101</v>
      </c>
    </row>
    <row r="25" spans="1:6" ht="21">
      <c r="A25" s="27">
        <v>22</v>
      </c>
      <c r="B25" s="29" t="s">
        <v>103</v>
      </c>
      <c r="C25" s="30" t="s">
        <v>32</v>
      </c>
      <c r="D25" s="28" t="s">
        <v>105</v>
      </c>
      <c r="E25" s="31">
        <v>37</v>
      </c>
      <c r="F25" s="28" t="s">
        <v>104</v>
      </c>
    </row>
    <row r="26" spans="1:6" ht="21">
      <c r="A26" s="27">
        <v>23</v>
      </c>
      <c r="B26" s="29" t="s">
        <v>106</v>
      </c>
      <c r="C26" s="30" t="s">
        <v>47</v>
      </c>
      <c r="D26" s="28" t="s">
        <v>108</v>
      </c>
      <c r="E26" s="31">
        <v>37</v>
      </c>
      <c r="F26" s="28" t="s">
        <v>107</v>
      </c>
    </row>
    <row r="27" spans="1:6" ht="21">
      <c r="A27" s="27">
        <v>24</v>
      </c>
      <c r="B27" s="29" t="s">
        <v>109</v>
      </c>
      <c r="C27" s="30" t="s">
        <v>110</v>
      </c>
      <c r="D27" s="28" t="s">
        <v>112</v>
      </c>
      <c r="E27" s="31">
        <v>47</v>
      </c>
      <c r="F27" s="28" t="s">
        <v>111</v>
      </c>
    </row>
    <row r="28" spans="1:6" ht="21">
      <c r="A28" s="27">
        <v>25</v>
      </c>
      <c r="B28" s="29" t="s">
        <v>113</v>
      </c>
      <c r="C28" s="30" t="s">
        <v>114</v>
      </c>
      <c r="D28" s="28" t="s">
        <v>116</v>
      </c>
      <c r="E28" s="31">
        <v>37</v>
      </c>
      <c r="F28" s="28" t="s">
        <v>115</v>
      </c>
    </row>
    <row r="29" spans="1:6" ht="21">
      <c r="A29" s="27">
        <v>26</v>
      </c>
      <c r="B29" s="29" t="s">
        <v>117</v>
      </c>
      <c r="C29" s="30" t="s">
        <v>118</v>
      </c>
      <c r="D29" s="28" t="s">
        <v>120</v>
      </c>
      <c r="E29" s="31">
        <v>47</v>
      </c>
      <c r="F29" s="28" t="s">
        <v>119</v>
      </c>
    </row>
    <row r="30" spans="1:6" ht="21">
      <c r="A30" s="27">
        <v>27</v>
      </c>
      <c r="B30" s="29" t="s">
        <v>121</v>
      </c>
      <c r="C30" s="30" t="s">
        <v>122</v>
      </c>
      <c r="D30" s="28" t="s">
        <v>124</v>
      </c>
      <c r="E30" s="31">
        <v>37</v>
      </c>
      <c r="F30" s="28" t="s">
        <v>123</v>
      </c>
    </row>
    <row r="31" spans="1:6" ht="21">
      <c r="A31" s="27">
        <v>28</v>
      </c>
      <c r="B31" s="29" t="s">
        <v>125</v>
      </c>
      <c r="C31" s="30" t="s">
        <v>126</v>
      </c>
      <c r="D31" s="28" t="s">
        <v>128</v>
      </c>
      <c r="E31" s="31">
        <v>47</v>
      </c>
      <c r="F31" s="28" t="s">
        <v>127</v>
      </c>
    </row>
    <row r="32" spans="1:6" ht="21">
      <c r="A32" s="27">
        <v>29</v>
      </c>
      <c r="B32" s="29" t="s">
        <v>129</v>
      </c>
      <c r="C32" s="30" t="s">
        <v>28</v>
      </c>
      <c r="D32" s="28" t="s">
        <v>131</v>
      </c>
      <c r="E32" s="31">
        <v>37</v>
      </c>
      <c r="F32" s="28" t="s">
        <v>130</v>
      </c>
    </row>
    <row r="33" spans="1:7" ht="21">
      <c r="A33" s="27"/>
      <c r="B33" s="29"/>
      <c r="C33" s="30"/>
      <c r="D33" s="28"/>
      <c r="E33" s="31">
        <f>SUM(E4:E32)</f>
        <v>1123</v>
      </c>
      <c r="F33" s="28"/>
    </row>
    <row r="34" spans="1:7" ht="18.75">
      <c r="A34" s="42" t="s">
        <v>8</v>
      </c>
      <c r="B34" s="43"/>
      <c r="C34" s="5"/>
      <c r="D34" s="6" t="s">
        <v>9</v>
      </c>
      <c r="E34" s="6" t="s">
        <v>10</v>
      </c>
      <c r="F34" s="6" t="s">
        <v>11</v>
      </c>
      <c r="G34" s="6" t="s">
        <v>12</v>
      </c>
    </row>
    <row r="35" spans="1:7" ht="21">
      <c r="A35" s="7" t="s">
        <v>1</v>
      </c>
      <c r="B35" s="8" t="s">
        <v>13</v>
      </c>
      <c r="C35" s="9" t="s">
        <v>14</v>
      </c>
      <c r="D35" s="8" t="s">
        <v>26</v>
      </c>
      <c r="E35" s="1">
        <v>5</v>
      </c>
      <c r="F35" s="1">
        <v>47</v>
      </c>
      <c r="G35" s="10">
        <f>E35*F35</f>
        <v>235</v>
      </c>
    </row>
    <row r="36" spans="1:7" ht="18.75">
      <c r="A36" s="7">
        <v>1</v>
      </c>
      <c r="B36" s="8" t="s">
        <v>15</v>
      </c>
      <c r="C36" s="11">
        <v>127</v>
      </c>
      <c r="D36" s="8" t="s">
        <v>23</v>
      </c>
      <c r="E36" s="1">
        <v>24</v>
      </c>
      <c r="F36" s="1">
        <v>37</v>
      </c>
      <c r="G36" s="10">
        <f>E36*F36</f>
        <v>888</v>
      </c>
    </row>
    <row r="37" spans="1:7" ht="18.75">
      <c r="B37" s="12" t="s">
        <v>7</v>
      </c>
      <c r="C37" s="13">
        <f>C36</f>
        <v>127</v>
      </c>
      <c r="D37" s="8" t="s">
        <v>25</v>
      </c>
      <c r="E37" s="1">
        <v>0</v>
      </c>
      <c r="F37" s="1">
        <v>27</v>
      </c>
      <c r="G37" s="10">
        <f>E37*F37</f>
        <v>0</v>
      </c>
    </row>
    <row r="38" spans="1:7" ht="18.75">
      <c r="D38" s="23" t="s">
        <v>22</v>
      </c>
      <c r="E38" s="24"/>
      <c r="F38" s="25"/>
      <c r="G38" s="26">
        <f>G35+G36+G37</f>
        <v>1123</v>
      </c>
    </row>
    <row r="39" spans="1:7">
      <c r="E39"/>
    </row>
    <row r="40" spans="1:7" ht="18.75">
      <c r="C40" s="2" t="s">
        <v>16</v>
      </c>
      <c r="D40" s="15">
        <f>G38</f>
        <v>1123</v>
      </c>
    </row>
    <row r="41" spans="1:7" ht="18.75">
      <c r="C41" s="2" t="s">
        <v>17</v>
      </c>
      <c r="D41" s="15">
        <f>C37</f>
        <v>127</v>
      </c>
    </row>
    <row r="42" spans="1:7" ht="18.75">
      <c r="C42" s="2" t="s">
        <v>18</v>
      </c>
      <c r="D42" s="4">
        <f>D40-D41</f>
        <v>996</v>
      </c>
    </row>
    <row r="43" spans="1:7" ht="21">
      <c r="B43" s="16" t="s">
        <v>19</v>
      </c>
      <c r="E43" s="17" t="s">
        <v>20</v>
      </c>
      <c r="F43" s="18"/>
    </row>
    <row r="44" spans="1:7" ht="21">
      <c r="B44" s="16" t="s">
        <v>24</v>
      </c>
      <c r="E44" s="16" t="s">
        <v>21</v>
      </c>
      <c r="F44" s="16"/>
    </row>
  </sheetData>
  <mergeCells count="4">
    <mergeCell ref="A1:B2"/>
    <mergeCell ref="C1:C2"/>
    <mergeCell ref="D1:F2"/>
    <mergeCell ref="A34:B34"/>
  </mergeCells>
  <conditionalFormatting sqref="D40:D1048576 D1:D38">
    <cfRule type="duplicateValues" dxfId="1" priority="197"/>
  </conditionalFormatting>
  <conditionalFormatting sqref="D4:D33">
    <cfRule type="duplicateValues" dxfId="0" priority="24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2024-07-15T06:18:37Z</dcterms:modified>
</cp:coreProperties>
</file>