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8" i="1"/>
  <c r="D26"/>
  <c r="D27"/>
  <c r="C24"/>
  <c r="E19"/>
  <c r="G23" l="1"/>
  <c r="G22"/>
  <c r="G21"/>
  <c r="G24" l="1"/>
</calcChain>
</file>

<file path=xl/sharedStrings.xml><?xml version="1.0" encoding="utf-8"?>
<sst xmlns="http://schemas.openxmlformats.org/spreadsheetml/2006/main" count="90" uniqueCount="85">
  <si>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</si>
  <si>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</si>
  <si>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</si>
  <si>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</si>
  <si>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</si>
  <si>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</si>
  <si>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</si>
  <si>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</si>
  <si>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</si>
  <si>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</si>
  <si>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</si>
  <si>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</si>
  <si>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</si>
  <si>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</si>
  <si>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</si>
  <si>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</si>
  <si>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</si>
  <si>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</si>
  <si>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</si>
  <si>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</si>
  <si>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</si>
  <si>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</si>
  <si>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</si>
  <si>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</si>
  <si>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</si>
  <si>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</si>
  <si>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</si>
  <si>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 xml:space="preserve">TOYOTA-FIELDER </t>
  </si>
  <si>
    <t xml:space="preserve">TOYOTA-HARRIER </t>
  </si>
  <si>
    <t xml:space="preserve"> </t>
  </si>
  <si>
    <t xml:space="preserve">NISSAN-CARAVAN </t>
  </si>
  <si>
    <t xml:space="preserve">TOYOTA-PRADO </t>
  </si>
  <si>
    <t xml:space="preserve">C/NUUR AXMED XASAN  </t>
  </si>
  <si>
    <t xml:space="preserve">AF9763 </t>
  </si>
  <si>
    <t>SW21756</t>
  </si>
  <si>
    <t xml:space="preserve">Cabdi Xasan Maxamuud  </t>
  </si>
  <si>
    <t xml:space="preserve">TOYOTA-CAROLLA </t>
  </si>
  <si>
    <t>AF2487</t>
  </si>
  <si>
    <t>AXMED C/LLAHI WARSAME MAXAMED </t>
  </si>
  <si>
    <t xml:space="preserve">SUZUKI-CARRY </t>
  </si>
  <si>
    <t>AJ2743</t>
  </si>
  <si>
    <t>SW21758</t>
  </si>
  <si>
    <t xml:space="preserve">C/RISAAQ BASHIIR XASAN  </t>
  </si>
  <si>
    <t>AI0214</t>
  </si>
  <si>
    <t xml:space="preserve">SW 21759 </t>
  </si>
  <si>
    <t xml:space="preserve">YUUSUF MAXAMUUD MAXAMED  </t>
  </si>
  <si>
    <t>AI2001</t>
  </si>
  <si>
    <t>SW21760</t>
  </si>
  <si>
    <t xml:space="preserve">C/WALI MAXAMUUD MAXAMED  </t>
  </si>
  <si>
    <t xml:space="preserve">TOYOTA-PAREMIO </t>
  </si>
  <si>
    <t>AH8929</t>
  </si>
  <si>
    <t>SW4593Z</t>
  </si>
  <si>
    <t xml:space="preserve">Maxamed Cabduqaadir Cusmaan  </t>
  </si>
  <si>
    <t>AI6826</t>
  </si>
  <si>
    <t>SW21772</t>
  </si>
  <si>
    <t xml:space="preserve">Xasan Cabdulxaq Maxamed  </t>
  </si>
  <si>
    <t>AJ3252</t>
  </si>
  <si>
    <t xml:space="preserve">C/LLAHI MOHAMED YUUSUF  </t>
  </si>
  <si>
    <t xml:space="preserve">NISSAN-DIESEL UD </t>
  </si>
  <si>
    <t>AJ4420</t>
  </si>
  <si>
    <t>SW21773</t>
  </si>
  <si>
    <t xml:space="preserve">Qadar Xasan Xuseen  </t>
  </si>
  <si>
    <t xml:space="preserve">TOYOTA-SPACIO </t>
  </si>
  <si>
    <t>AG1308</t>
  </si>
  <si>
    <t>SW21774</t>
  </si>
  <si>
    <t xml:space="preserve">Cabdulle Calasoow Maxamuud  </t>
  </si>
  <si>
    <t xml:space="preserve">FIAT-110 </t>
  </si>
  <si>
    <t>AE2438</t>
  </si>
  <si>
    <t>SW21775</t>
  </si>
  <si>
    <t xml:space="preserve">C/LLAAHI XUSEEN KEDIYE  </t>
  </si>
  <si>
    <t>AI7273</t>
  </si>
  <si>
    <t>SW21776</t>
  </si>
  <si>
    <t xml:space="preserve">QAMSA MAXAMED XUSEEN  </t>
  </si>
  <si>
    <t xml:space="preserve">toyota-fielder </t>
  </si>
  <si>
    <t>AF1277</t>
  </si>
  <si>
    <t>SW000F</t>
  </si>
  <si>
    <t xml:space="preserve">CABDI CADCEED XAYLE  </t>
  </si>
  <si>
    <t xml:space="preserve">NISSAN-DEISEL </t>
  </si>
  <si>
    <t>SW21779</t>
  </si>
  <si>
    <t xml:space="preserve">DAAHIR XUSEEN CALI  </t>
  </si>
  <si>
    <t xml:space="preserve">TOYOTA-HILUX SURF </t>
  </si>
  <si>
    <t>AH9200</t>
  </si>
  <si>
    <t>SW000B</t>
  </si>
  <si>
    <t>ENG YUSUF</t>
  </si>
  <si>
    <t>AI4023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</si>
</sst>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wrapText="1"/>
    </xf>
    <xf numFmtId="44" fontId="7" fillId="3" borderId="6" xfId="1" applyFont="1" applyFill="1" applyBorder="1" applyAlignment="1"/>
    <xf numFmtId="0" fontId="9" fillId="0" borderId="6" xfId="0" applyFont="1" applyBorder="1"/>
    <xf numFmtId="44" fontId="4" fillId="3" borderId="6" xfId="1" applyFont="1" applyFill="1" applyBorder="1" applyAlignment="1">
      <alignment horizontal="center" vertical="center"/>
    </xf>
    <xf numFmtId="44" fontId="4" fillId="4" borderId="6" xfId="0" applyNumberFormat="1" applyFont="1" applyFill="1" applyBorder="1"/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zoomScale="85" zoomScaleNormal="85" workbookViewId="0">
      <selection activeCell="D18" sqref="D18"/>
    </sheetView>
  </sheetViews>
  <sheetFormatPr defaultRowHeight="15"/>
  <cols>
    <col min="1" max="1" width="9.28515625" style="13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3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>
      <c r="A1" s="34" t="s">
        <v>0</v>
      </c>
      <c r="B1" s="35"/>
      <c r="C1" s="38"/>
      <c r="D1" s="34">
        <v>45496</v>
      </c>
      <c r="E1" s="40"/>
      <c r="F1" s="35"/>
    </row>
    <row r="2" spans="1:6" ht="15" customHeight="1">
      <c r="A2" s="36"/>
      <c r="B2" s="37"/>
      <c r="C2" s="39"/>
      <c r="D2" s="41"/>
      <c r="E2" s="42"/>
      <c r="F2" s="37"/>
    </row>
    <row r="3" spans="1:6" ht="18.75">
      <c r="A3" s="19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6" ht="21">
      <c r="A4" s="26">
        <v>1</v>
      </c>
      <c r="B4" s="20" t="s">
        <v>32</v>
      </c>
      <c r="C4" s="20" t="s">
        <v>28</v>
      </c>
      <c r="D4" s="18" t="s">
        <v>33</v>
      </c>
      <c r="E4" s="30">
        <v>37</v>
      </c>
      <c r="F4" s="18" t="s">
        <v>34</v>
      </c>
    </row>
    <row r="5" spans="1:6" ht="21">
      <c r="A5" s="26">
        <v>2</v>
      </c>
      <c r="B5" s="28" t="s">
        <v>35</v>
      </c>
      <c r="C5" s="21" t="s">
        <v>36</v>
      </c>
      <c r="D5" s="18" t="s">
        <v>37</v>
      </c>
      <c r="E5" s="30">
        <v>37</v>
      </c>
      <c r="F5" s="18" t="s">
        <v>34</v>
      </c>
    </row>
    <row r="6" spans="1:6" ht="21">
      <c r="A6" s="26">
        <v>3</v>
      </c>
      <c r="B6" s="28" t="s">
        <v>38</v>
      </c>
      <c r="C6" s="29" t="s">
        <v>39</v>
      </c>
      <c r="D6" s="27" t="s">
        <v>40</v>
      </c>
      <c r="E6" s="30">
        <v>37</v>
      </c>
      <c r="F6" s="27" t="s">
        <v>41</v>
      </c>
    </row>
    <row r="7" spans="1:6" ht="21">
      <c r="A7" s="26">
        <v>4</v>
      </c>
      <c r="B7" s="21" t="s">
        <v>42</v>
      </c>
      <c r="C7" s="20" t="s">
        <v>28</v>
      </c>
      <c r="D7" s="18" t="s">
        <v>43</v>
      </c>
      <c r="E7" s="30">
        <v>37</v>
      </c>
      <c r="F7" s="27" t="s">
        <v>44</v>
      </c>
    </row>
    <row r="8" spans="1:6" ht="21">
      <c r="A8" s="26">
        <v>5</v>
      </c>
      <c r="B8" s="21" t="s">
        <v>45</v>
      </c>
      <c r="C8" s="20" t="s">
        <v>27</v>
      </c>
      <c r="D8" s="18" t="s">
        <v>46</v>
      </c>
      <c r="E8" s="30">
        <v>37</v>
      </c>
      <c r="F8" s="27" t="s">
        <v>47</v>
      </c>
    </row>
    <row r="9" spans="1:6" ht="21">
      <c r="A9" s="26">
        <v>6</v>
      </c>
      <c r="B9" s="21" t="s">
        <v>48</v>
      </c>
      <c r="C9" s="20" t="s">
        <v>49</v>
      </c>
      <c r="D9" s="18" t="s">
        <v>50</v>
      </c>
      <c r="E9" s="30">
        <v>37</v>
      </c>
      <c r="F9" s="27" t="s">
        <v>51</v>
      </c>
    </row>
    <row r="10" spans="1:6" ht="21">
      <c r="A10" s="26">
        <v>7</v>
      </c>
      <c r="B10" s="21" t="s">
        <v>52</v>
      </c>
      <c r="C10" s="20" t="s">
        <v>31</v>
      </c>
      <c r="D10" s="18" t="s">
        <v>53</v>
      </c>
      <c r="E10" s="30">
        <v>37</v>
      </c>
      <c r="F10" s="27" t="s">
        <v>54</v>
      </c>
    </row>
    <row r="11" spans="1:6" ht="21">
      <c r="A11" s="26">
        <v>8</v>
      </c>
      <c r="B11" s="21" t="s">
        <v>55</v>
      </c>
      <c r="C11" s="20" t="s">
        <v>28</v>
      </c>
      <c r="D11" s="18" t="s">
        <v>56</v>
      </c>
      <c r="E11" s="30">
        <v>37</v>
      </c>
      <c r="F11" s="27" t="s">
        <v>54</v>
      </c>
    </row>
    <row r="12" spans="1:6" ht="21">
      <c r="A12" s="26">
        <v>9</v>
      </c>
      <c r="B12" s="28" t="s">
        <v>57</v>
      </c>
      <c r="C12" s="29" t="s">
        <v>58</v>
      </c>
      <c r="D12" s="27" t="s">
        <v>59</v>
      </c>
      <c r="E12" s="30">
        <v>47</v>
      </c>
      <c r="F12" s="27" t="s">
        <v>60</v>
      </c>
    </row>
    <row r="13" spans="1:6" ht="21">
      <c r="A13" s="26">
        <v>10</v>
      </c>
      <c r="B13" s="28" t="s">
        <v>61</v>
      </c>
      <c r="C13" s="29" t="s">
        <v>62</v>
      </c>
      <c r="D13" s="27" t="s">
        <v>63</v>
      </c>
      <c r="E13" s="30">
        <v>37</v>
      </c>
      <c r="F13" s="31" t="s">
        <v>64</v>
      </c>
    </row>
    <row r="14" spans="1:6" ht="21">
      <c r="A14" s="26">
        <v>11</v>
      </c>
      <c r="B14" s="28" t="s">
        <v>65</v>
      </c>
      <c r="C14" s="29" t="s">
        <v>66</v>
      </c>
      <c r="D14" s="27" t="s">
        <v>67</v>
      </c>
      <c r="E14" s="30">
        <v>47</v>
      </c>
      <c r="F14" s="27" t="s">
        <v>68</v>
      </c>
    </row>
    <row r="15" spans="1:6" ht="21">
      <c r="A15" s="26">
        <v>12</v>
      </c>
      <c r="B15" s="28" t="s">
        <v>69</v>
      </c>
      <c r="C15" s="29" t="s">
        <v>30</v>
      </c>
      <c r="D15" s="27" t="s">
        <v>70</v>
      </c>
      <c r="E15" s="30">
        <v>37</v>
      </c>
      <c r="F15" s="27" t="s">
        <v>71</v>
      </c>
    </row>
    <row r="16" spans="1:6" ht="21">
      <c r="A16" s="26">
        <v>13</v>
      </c>
      <c r="B16" s="28" t="s">
        <v>72</v>
      </c>
      <c r="C16" s="29" t="s">
        <v>73</v>
      </c>
      <c r="D16" s="27" t="s">
        <v>74</v>
      </c>
      <c r="E16" s="30">
        <v>37</v>
      </c>
      <c r="F16" s="27" t="s">
        <v>75</v>
      </c>
    </row>
    <row r="17" spans="1:7" ht="21">
      <c r="A17" s="26">
        <v>14</v>
      </c>
      <c r="B17" s="28" t="s">
        <v>76</v>
      </c>
      <c r="C17" s="29" t="s">
        <v>77</v>
      </c>
      <c r="D17" s="27" t="s">
        <v>84</v>
      </c>
      <c r="E17" s="30">
        <v>47</v>
      </c>
      <c r="F17" s="27" t="s">
        <v>78</v>
      </c>
    </row>
    <row r="18" spans="1:7" ht="21">
      <c r="A18" s="26">
        <v>15</v>
      </c>
      <c r="B18" s="28" t="s">
        <v>79</v>
      </c>
      <c r="C18" s="29" t="s">
        <v>80</v>
      </c>
      <c r="D18" s="27" t="s">
        <v>81</v>
      </c>
      <c r="E18" s="30">
        <v>37</v>
      </c>
      <c r="F18" s="27" t="s">
        <v>82</v>
      </c>
    </row>
    <row r="19" spans="1:7" ht="21">
      <c r="A19" s="26"/>
      <c r="B19" s="28"/>
      <c r="C19" s="29"/>
      <c r="D19" s="27"/>
      <c r="E19" s="30">
        <f>SUM(E4:E18)</f>
        <v>585</v>
      </c>
      <c r="F19" s="27"/>
    </row>
    <row r="20" spans="1:7" ht="18.75">
      <c r="A20" s="43" t="s">
        <v>8</v>
      </c>
      <c r="B20" s="44"/>
      <c r="C20" s="4"/>
      <c r="D20" s="5" t="s">
        <v>9</v>
      </c>
      <c r="E20" s="5" t="s">
        <v>10</v>
      </c>
      <c r="F20" s="5" t="s">
        <v>11</v>
      </c>
      <c r="G20" s="5" t="s">
        <v>12</v>
      </c>
    </row>
    <row r="21" spans="1:7" ht="21">
      <c r="A21" s="6" t="s">
        <v>1</v>
      </c>
      <c r="B21" s="7" t="s">
        <v>13</v>
      </c>
      <c r="C21" s="8" t="s">
        <v>14</v>
      </c>
      <c r="D21" s="7" t="s">
        <v>26</v>
      </c>
      <c r="E21" s="1">
        <v>3</v>
      </c>
      <c r="F21" s="1">
        <v>47</v>
      </c>
      <c r="G21" s="9">
        <f>E21*F21</f>
        <v>141</v>
      </c>
    </row>
    <row r="22" spans="1:7" ht="18.75">
      <c r="A22" s="6">
        <v>1</v>
      </c>
      <c r="B22" s="7" t="s">
        <v>15</v>
      </c>
      <c r="C22" s="10">
        <v>23</v>
      </c>
      <c r="D22" s="7" t="s">
        <v>23</v>
      </c>
      <c r="E22" s="1">
        <v>12</v>
      </c>
      <c r="F22" s="1">
        <v>37</v>
      </c>
      <c r="G22" s="9">
        <f>E22*F22</f>
        <v>444</v>
      </c>
    </row>
    <row r="23" spans="1:7" ht="18.75">
      <c r="B23" s="7" t="s">
        <v>83</v>
      </c>
      <c r="C23" s="10">
        <v>168</v>
      </c>
      <c r="D23" s="7" t="s">
        <v>25</v>
      </c>
      <c r="E23" s="1">
        <v>0</v>
      </c>
      <c r="F23" s="1">
        <v>27</v>
      </c>
      <c r="G23" s="9">
        <f>E23*F23</f>
        <v>0</v>
      </c>
    </row>
    <row r="24" spans="1:7" ht="18.75">
      <c r="B24" s="11" t="s">
        <v>7</v>
      </c>
      <c r="C24" s="12">
        <f>SUM(C22:C23)</f>
        <v>191</v>
      </c>
      <c r="D24" s="22" t="s">
        <v>22</v>
      </c>
      <c r="E24" s="23"/>
      <c r="F24" s="24"/>
      <c r="G24" s="25">
        <f>G21+G22+G23</f>
        <v>585</v>
      </c>
    </row>
    <row r="25" spans="1:7">
      <c r="E25"/>
    </row>
    <row r="26" spans="1:7" ht="18.75">
      <c r="C26" s="2" t="s">
        <v>16</v>
      </c>
      <c r="D26" s="14">
        <f>G24</f>
        <v>585</v>
      </c>
    </row>
    <row r="27" spans="1:7" ht="18.75">
      <c r="C27" s="2" t="s">
        <v>17</v>
      </c>
      <c r="D27" s="32">
        <f>C24</f>
        <v>191</v>
      </c>
    </row>
    <row r="28" spans="1:7" ht="18.75">
      <c r="C28" s="2" t="s">
        <v>18</v>
      </c>
      <c r="D28" s="33">
        <f>D26-D27</f>
        <v>394</v>
      </c>
    </row>
    <row r="29" spans="1:7" ht="21">
      <c r="F29" s="17"/>
    </row>
    <row r="30" spans="1:7" ht="21">
      <c r="E30" s="16" t="s">
        <v>20</v>
      </c>
      <c r="F30" s="15"/>
    </row>
    <row r="31" spans="1:7" ht="21">
      <c r="B31" s="15" t="s">
        <v>19</v>
      </c>
      <c r="E31" s="15" t="s">
        <v>21</v>
      </c>
    </row>
    <row r="32" spans="1:7" ht="21">
      <c r="B32" s="15" t="s">
        <v>24</v>
      </c>
    </row>
    <row r="35" spans="8:8">
      <c r="H35" t="s">
        <v>29</v>
      </c>
    </row>
  </sheetData>
  <mergeCells count="4">
    <mergeCell ref="A1:B2"/>
    <mergeCell ref="C1:C2"/>
    <mergeCell ref="D1:F2"/>
    <mergeCell ref="A20:B20"/>
  </mergeCells>
  <conditionalFormatting sqref="D26:D1048576 D1:D24">
    <cfRule type="duplicateValues" dxfId="2" priority="199"/>
  </conditionalFormatting>
  <conditionalFormatting sqref="D4:D19">
    <cfRule type="duplicateValues" dxfId="1" priority="2"/>
  </conditionalFormatting>
  <conditionalFormatting sqref="D4:D18">
    <cfRule type="duplicateValues" dxfId="0" priority="277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2024-07-25T06:59:00Z</dcterms:modified>
</cp:coreProperties>
</file>