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" i="1"/>
  <c r="C32" l="1"/>
  <c r="D36" s="1"/>
  <c r="G32" l="1"/>
  <c r="G31"/>
  <c r="G30"/>
  <c r="G33" l="1"/>
  <c r="D35" s="1"/>
  <c r="D37" s="1"/>
</calcChain>
</file>

<file path=xl/sharedStrings.xml><?xml version="1.0" encoding="utf-8"?>
<sst xmlns="http://schemas.openxmlformats.org/spreadsheetml/2006/main" count="125" uniqueCount="112">
  <si>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</si>
  <si>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</si>
  <si>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</si>
  <si>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</si>
  <si>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</si>
  <si>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</si>
  <si>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</si>
  <si>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</si>
  <si>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</si>
  <si>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</si>
  <si>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</si>
  <si>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</si>
  <si>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</si>
  <si>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</si>
  <si>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</si>
  <si>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</si>
  <si>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</si>
  <si>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</si>
  <si>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</si>
  <si>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</si>
  <si>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</si>
  <si>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</si>
  <si>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</si>
  <si>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</si>
  <si>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</si>
  <si>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</si>
  <si>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</si>
  <si>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</si>
  <si>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TOYOTA-HARRIER </t>
  </si>
  <si>
    <t xml:space="preserve"> </t>
  </si>
  <si>
    <t xml:space="preserve">NISSAN-CARAVAN </t>
  </si>
  <si>
    <t xml:space="preserve">SUZUKI-CARRY </t>
  </si>
  <si>
    <t>SW4593Z</t>
  </si>
  <si>
    <t xml:space="preserve">TOYOTA-SPACIO </t>
  </si>
  <si>
    <t xml:space="preserve">TOYOTA-HILUX SURF </t>
  </si>
  <si>
    <t xml:space="preserve">Isaaq Cali Muumin  </t>
  </si>
  <si>
    <t>AF3065</t>
  </si>
  <si>
    <t>SW21780</t>
  </si>
  <si>
    <t xml:space="preserve">MARWAAN C/RASHIID AADAN  </t>
  </si>
  <si>
    <t xml:space="preserve">TOYOTA-PREMIO </t>
  </si>
  <si>
    <t>AG7821</t>
  </si>
  <si>
    <t xml:space="preserve">QAASIM MAXAMED CABDI  </t>
  </si>
  <si>
    <t>AI0894</t>
  </si>
  <si>
    <t>SW21781</t>
  </si>
  <si>
    <t xml:space="preserve">CALI NUUR UGAAS MAXAMED  </t>
  </si>
  <si>
    <t xml:space="preserve">TOYOTA-COROLLA </t>
  </si>
  <si>
    <t>AH0334</t>
  </si>
  <si>
    <t>AI9576</t>
  </si>
  <si>
    <t xml:space="preserve">MAXAMED XUSEEN CILMI  </t>
  </si>
  <si>
    <t>SW21783</t>
  </si>
  <si>
    <t xml:space="preserve">AG8436 </t>
  </si>
  <si>
    <t xml:space="preserve">C/KARIIN AADAN CUMAR  </t>
  </si>
  <si>
    <t>AJ8803</t>
  </si>
  <si>
    <t xml:space="preserve">MOHAMED XUSEEN CILMI  </t>
  </si>
  <si>
    <t>SW21784</t>
  </si>
  <si>
    <t>AC8432</t>
  </si>
  <si>
    <t xml:space="preserve">C/LLAHI HIRAABE MAXAMUUD  </t>
  </si>
  <si>
    <t xml:space="preserve">AE115-056862 </t>
  </si>
  <si>
    <t>SW0000S</t>
  </si>
  <si>
    <t>AG0979</t>
  </si>
  <si>
    <t xml:space="preserve">JAAMAC JIINOW CUMAR  </t>
  </si>
  <si>
    <t>SW21785</t>
  </si>
  <si>
    <t>AJ7958</t>
  </si>
  <si>
    <t xml:space="preserve">CASHUUR JEELE CIGALLE  </t>
  </si>
  <si>
    <t xml:space="preserve">TOYOTA-PROBOX </t>
  </si>
  <si>
    <t>SW21787</t>
  </si>
  <si>
    <t>AH3965</t>
  </si>
  <si>
    <t xml:space="preserve">CALI SACIID MAXAMED  </t>
  </si>
  <si>
    <t>SW21788</t>
  </si>
  <si>
    <t>AD4939</t>
  </si>
  <si>
    <t xml:space="preserve">TOYOTA-HILUX PICKUP </t>
  </si>
  <si>
    <t>AG6594</t>
  </si>
  <si>
    <t xml:space="preserve">MITSUBISHI-CANTER </t>
  </si>
  <si>
    <t xml:space="preserve">NUUR XAASHI KADIYE  </t>
  </si>
  <si>
    <t xml:space="preserve">MAXAMED CIISE CABDI  </t>
  </si>
  <si>
    <t xml:space="preserve">SW21789 </t>
  </si>
  <si>
    <t>AG5975</t>
  </si>
  <si>
    <t>AG4958</t>
  </si>
  <si>
    <t xml:space="preserve">Maxamed Xuseen Xaji Muumin  </t>
  </si>
  <si>
    <t>SW21790</t>
  </si>
  <si>
    <t>AI8962</t>
  </si>
  <si>
    <t xml:space="preserve">TOYOTA-DYNA </t>
  </si>
  <si>
    <t xml:space="preserve">WARSHADA BIYAHA DALSAN  </t>
  </si>
  <si>
    <t>SW21792</t>
  </si>
  <si>
    <t>AJ3912</t>
  </si>
  <si>
    <t>SW21791</t>
  </si>
  <si>
    <t xml:space="preserve">CIISE CALI MAXAMED  </t>
  </si>
  <si>
    <t>AI7939</t>
  </si>
  <si>
    <t xml:space="preserve">SHIRKADDA UNICARE COMPANY  </t>
  </si>
  <si>
    <t>SW21793</t>
  </si>
  <si>
    <t xml:space="preserve">COCACOLLA  </t>
  </si>
  <si>
    <t>AJ9017</t>
  </si>
  <si>
    <t xml:space="preserve">SHIRKADA DALSAN INDUSTRIES  </t>
  </si>
  <si>
    <t>SW21794</t>
  </si>
  <si>
    <t>SW21795</t>
  </si>
  <si>
    <t>AJ8998</t>
  </si>
  <si>
    <t xml:space="preserve">ASAD XASAN AXMED  </t>
  </si>
  <si>
    <t>AJ9044</t>
  </si>
  <si>
    <t xml:space="preserve">AXMED CABDI XIRSI  </t>
  </si>
  <si>
    <t>SW21796</t>
  </si>
  <si>
    <t xml:space="preserve">MAXAMED C/QAADIR CISMAN  </t>
  </si>
  <si>
    <t>AG5720</t>
  </si>
  <si>
    <t>SW21797</t>
  </si>
  <si>
    <t>AC8015</t>
  </si>
  <si>
    <t xml:space="preserve">AXMED CALI GACAL  </t>
  </si>
  <si>
    <t xml:space="preserve">TOYOTA-HILUX PICK UP </t>
  </si>
  <si>
    <t>SW21798</t>
  </si>
  <si>
    <t>SW000S</t>
  </si>
  <si>
    <t xml:space="preserve">C/FITAAX DIIRIYE ABTIDOON  </t>
  </si>
  <si>
    <t xml:space="preserve">TOYOTA-PRADO </t>
  </si>
  <si>
    <t>SW21799</t>
  </si>
  <si>
    <t>AI9918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</si>
</sst>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sz val="11"/>
      <color rgb="FF00339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0" fontId="10" fillId="0" borderId="0" xfId="0" applyFont="1"/>
    <xf numFmtId="44" fontId="6" fillId="0" borderId="6" xfId="1" applyFont="1" applyBorder="1" applyAlignment="1">
      <alignment horizontal="center" vertical="center"/>
    </xf>
    <xf numFmtId="44" fontId="6" fillId="4" borderId="6" xfId="1" applyFont="1" applyFill="1" applyBorder="1" applyAlignment="1">
      <alignment horizontal="center" vertical="center"/>
    </xf>
    <xf numFmtId="165" fontId="6" fillId="0" borderId="6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topLeftCell="A19" zoomScale="85" zoomScaleNormal="85" workbookViewId="0">
      <selection activeCell="M25" sqref="M25"/>
    </sheetView>
  </sheetViews>
  <sheetFormatPr defaultRowHeight="1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25.7109375" bestFit="1" customWidth="1"/>
    <col min="5" max="5" width="16.140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45497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18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5">
        <v>1</v>
      </c>
      <c r="B4" s="19" t="s">
        <v>35</v>
      </c>
      <c r="C4" s="19" t="s">
        <v>27</v>
      </c>
      <c r="D4" s="17" t="s">
        <v>36</v>
      </c>
      <c r="E4" s="29">
        <v>37</v>
      </c>
      <c r="F4" s="17" t="s">
        <v>37</v>
      </c>
    </row>
    <row r="5" spans="1:6" ht="21">
      <c r="A5" s="25">
        <v>2</v>
      </c>
      <c r="B5" s="27" t="s">
        <v>38</v>
      </c>
      <c r="C5" s="20" t="s">
        <v>39</v>
      </c>
      <c r="D5" s="17" t="s">
        <v>40</v>
      </c>
      <c r="E5" s="29">
        <v>37</v>
      </c>
      <c r="F5" s="17" t="s">
        <v>32</v>
      </c>
    </row>
    <row r="6" spans="1:6" ht="21">
      <c r="A6" s="25">
        <v>3</v>
      </c>
      <c r="B6" s="27" t="s">
        <v>41</v>
      </c>
      <c r="C6" s="28" t="s">
        <v>34</v>
      </c>
      <c r="D6" s="26" t="s">
        <v>42</v>
      </c>
      <c r="E6" s="29">
        <v>37</v>
      </c>
      <c r="F6" s="26" t="s">
        <v>43</v>
      </c>
    </row>
    <row r="7" spans="1:6" ht="21">
      <c r="A7" s="25">
        <v>4</v>
      </c>
      <c r="B7" s="20" t="s">
        <v>44</v>
      </c>
      <c r="C7" s="19" t="s">
        <v>45</v>
      </c>
      <c r="D7" s="17" t="s">
        <v>46</v>
      </c>
      <c r="E7" s="29">
        <v>37</v>
      </c>
      <c r="F7" s="26" t="s">
        <v>43</v>
      </c>
    </row>
    <row r="8" spans="1:6" ht="21">
      <c r="A8" s="25">
        <v>5</v>
      </c>
      <c r="B8" s="20" t="s">
        <v>48</v>
      </c>
      <c r="C8" s="19" t="s">
        <v>30</v>
      </c>
      <c r="D8" s="17" t="s">
        <v>47</v>
      </c>
      <c r="E8" s="29">
        <v>37</v>
      </c>
      <c r="F8" s="26" t="s">
        <v>49</v>
      </c>
    </row>
    <row r="9" spans="1:6" ht="21">
      <c r="A9" s="25">
        <v>6</v>
      </c>
      <c r="B9" s="20" t="s">
        <v>51</v>
      </c>
      <c r="C9" s="19" t="s">
        <v>27</v>
      </c>
      <c r="D9" s="17" t="s">
        <v>50</v>
      </c>
      <c r="E9" s="29">
        <v>37</v>
      </c>
      <c r="F9" s="26" t="s">
        <v>32</v>
      </c>
    </row>
    <row r="10" spans="1:6" ht="21">
      <c r="A10" s="25">
        <v>7</v>
      </c>
      <c r="B10" s="20" t="s">
        <v>53</v>
      </c>
      <c r="C10" s="19" t="s">
        <v>33</v>
      </c>
      <c r="D10" s="17" t="s">
        <v>52</v>
      </c>
      <c r="E10" s="29">
        <v>37</v>
      </c>
      <c r="F10" s="26" t="s">
        <v>54</v>
      </c>
    </row>
    <row r="11" spans="1:6" ht="21">
      <c r="A11" s="25">
        <v>8</v>
      </c>
      <c r="B11" s="20" t="s">
        <v>56</v>
      </c>
      <c r="C11" s="19" t="s">
        <v>57</v>
      </c>
      <c r="D11" s="17" t="s">
        <v>55</v>
      </c>
      <c r="E11" s="29">
        <v>37</v>
      </c>
      <c r="F11" s="26" t="s">
        <v>58</v>
      </c>
    </row>
    <row r="12" spans="1:6" ht="21">
      <c r="A12" s="25">
        <v>9</v>
      </c>
      <c r="B12" s="27" t="s">
        <v>60</v>
      </c>
      <c r="C12" s="28" t="s">
        <v>31</v>
      </c>
      <c r="D12" s="26" t="s">
        <v>59</v>
      </c>
      <c r="E12" s="29">
        <v>37</v>
      </c>
      <c r="F12" s="26" t="s">
        <v>61</v>
      </c>
    </row>
    <row r="13" spans="1:6" ht="21">
      <c r="A13" s="25">
        <v>10</v>
      </c>
      <c r="B13" s="27" t="s">
        <v>63</v>
      </c>
      <c r="C13" s="28" t="s">
        <v>64</v>
      </c>
      <c r="D13" s="26" t="s">
        <v>62</v>
      </c>
      <c r="E13" s="29">
        <v>37</v>
      </c>
      <c r="F13" s="30" t="s">
        <v>65</v>
      </c>
    </row>
    <row r="14" spans="1:6" ht="21">
      <c r="A14" s="25">
        <v>11</v>
      </c>
      <c r="B14" s="27" t="s">
        <v>67</v>
      </c>
      <c r="C14" s="28" t="s">
        <v>27</v>
      </c>
      <c r="D14" s="26" t="s">
        <v>66</v>
      </c>
      <c r="E14" s="29">
        <v>37</v>
      </c>
      <c r="F14" s="26" t="s">
        <v>68</v>
      </c>
    </row>
    <row r="15" spans="1:6" ht="21">
      <c r="A15" s="25">
        <v>12</v>
      </c>
      <c r="B15" s="27" t="s">
        <v>90</v>
      </c>
      <c r="C15" s="28" t="s">
        <v>70</v>
      </c>
      <c r="D15" s="26" t="s">
        <v>69</v>
      </c>
      <c r="E15" s="29">
        <v>37</v>
      </c>
      <c r="F15" s="26" t="s">
        <v>107</v>
      </c>
    </row>
    <row r="16" spans="1:6" ht="21">
      <c r="A16" s="25">
        <v>13</v>
      </c>
      <c r="B16" s="27" t="s">
        <v>73</v>
      </c>
      <c r="C16" s="28" t="s">
        <v>72</v>
      </c>
      <c r="D16" s="26" t="s">
        <v>71</v>
      </c>
      <c r="E16" s="29">
        <v>37</v>
      </c>
      <c r="F16" s="26" t="s">
        <v>58</v>
      </c>
    </row>
    <row r="17" spans="1:7" ht="21">
      <c r="A17" s="25">
        <v>14</v>
      </c>
      <c r="B17" s="27" t="s">
        <v>74</v>
      </c>
      <c r="C17" s="28" t="s">
        <v>27</v>
      </c>
      <c r="D17" s="26" t="s">
        <v>76</v>
      </c>
      <c r="E17" s="29">
        <v>37</v>
      </c>
      <c r="F17" s="26" t="s">
        <v>75</v>
      </c>
    </row>
    <row r="18" spans="1:7" ht="21">
      <c r="A18" s="25">
        <v>15</v>
      </c>
      <c r="B18" s="27" t="s">
        <v>78</v>
      </c>
      <c r="C18" s="28" t="s">
        <v>39</v>
      </c>
      <c r="D18" s="26" t="s">
        <v>77</v>
      </c>
      <c r="E18" s="29">
        <v>37</v>
      </c>
      <c r="F18" s="26" t="s">
        <v>79</v>
      </c>
    </row>
    <row r="19" spans="1:7" ht="21">
      <c r="A19" s="25">
        <v>16</v>
      </c>
      <c r="B19" s="27" t="s">
        <v>82</v>
      </c>
      <c r="C19" s="28" t="s">
        <v>81</v>
      </c>
      <c r="D19" s="26" t="s">
        <v>80</v>
      </c>
      <c r="E19" s="29">
        <v>47</v>
      </c>
      <c r="F19" s="26" t="s">
        <v>83</v>
      </c>
    </row>
    <row r="20" spans="1:7" ht="21">
      <c r="A20" s="25">
        <v>17</v>
      </c>
      <c r="B20" s="27" t="s">
        <v>86</v>
      </c>
      <c r="C20" s="28" t="s">
        <v>45</v>
      </c>
      <c r="D20" s="26" t="s">
        <v>84</v>
      </c>
      <c r="E20" s="29">
        <v>37</v>
      </c>
      <c r="F20" s="26" t="s">
        <v>85</v>
      </c>
    </row>
    <row r="21" spans="1:7" ht="21">
      <c r="A21" s="25">
        <v>18</v>
      </c>
      <c r="B21" s="27" t="s">
        <v>88</v>
      </c>
      <c r="C21" s="28" t="s">
        <v>30</v>
      </c>
      <c r="D21" s="26" t="s">
        <v>87</v>
      </c>
      <c r="E21" s="29">
        <v>37</v>
      </c>
      <c r="F21" s="26" t="s">
        <v>89</v>
      </c>
    </row>
    <row r="22" spans="1:7" ht="21">
      <c r="A22" s="25">
        <v>19</v>
      </c>
      <c r="B22" s="27" t="s">
        <v>92</v>
      </c>
      <c r="C22" s="28" t="s">
        <v>81</v>
      </c>
      <c r="D22" s="26" t="s">
        <v>91</v>
      </c>
      <c r="E22" s="29">
        <v>47</v>
      </c>
      <c r="F22" s="26" t="s">
        <v>93</v>
      </c>
    </row>
    <row r="23" spans="1:7" ht="21">
      <c r="A23" s="25">
        <v>20</v>
      </c>
      <c r="B23" s="27" t="s">
        <v>96</v>
      </c>
      <c r="C23" s="28" t="s">
        <v>28</v>
      </c>
      <c r="D23" s="26" t="s">
        <v>95</v>
      </c>
      <c r="E23" s="29">
        <v>37</v>
      </c>
      <c r="F23" s="26" t="s">
        <v>94</v>
      </c>
    </row>
    <row r="24" spans="1:7" ht="21">
      <c r="A24" s="25">
        <v>21</v>
      </c>
      <c r="B24" s="27" t="s">
        <v>98</v>
      </c>
      <c r="C24" s="28" t="s">
        <v>28</v>
      </c>
      <c r="D24" s="26" t="s">
        <v>97</v>
      </c>
      <c r="E24" s="29">
        <v>37</v>
      </c>
      <c r="F24" s="26" t="s">
        <v>99</v>
      </c>
    </row>
    <row r="25" spans="1:7" ht="21">
      <c r="A25" s="25">
        <v>22</v>
      </c>
      <c r="B25" s="27" t="s">
        <v>100</v>
      </c>
      <c r="C25" s="28" t="s">
        <v>39</v>
      </c>
      <c r="D25" s="26" t="s">
        <v>101</v>
      </c>
      <c r="E25" s="29">
        <v>37</v>
      </c>
      <c r="F25" s="26" t="s">
        <v>102</v>
      </c>
    </row>
    <row r="26" spans="1:7" ht="21">
      <c r="A26" s="25">
        <v>23</v>
      </c>
      <c r="B26" s="27" t="s">
        <v>104</v>
      </c>
      <c r="C26" s="28" t="s">
        <v>105</v>
      </c>
      <c r="D26" s="26" t="s">
        <v>103</v>
      </c>
      <c r="E26" s="29">
        <v>37</v>
      </c>
      <c r="F26" s="26" t="s">
        <v>106</v>
      </c>
    </row>
    <row r="27" spans="1:7" ht="21">
      <c r="A27" s="25">
        <v>24</v>
      </c>
      <c r="B27" s="27" t="s">
        <v>108</v>
      </c>
      <c r="C27" s="28" t="s">
        <v>109</v>
      </c>
      <c r="D27" s="28" t="s">
        <v>111</v>
      </c>
      <c r="E27" s="29">
        <v>37</v>
      </c>
      <c r="F27" s="29" t="s">
        <v>110</v>
      </c>
    </row>
    <row r="28" spans="1:7" ht="21">
      <c r="A28" s="25"/>
      <c r="B28" s="27"/>
      <c r="C28" s="28"/>
      <c r="D28" s="31"/>
      <c r="E28" s="29">
        <f>SUM(E4:E27)</f>
        <v>908</v>
      </c>
      <c r="F28" s="29"/>
    </row>
    <row r="29" spans="1:7" ht="18.75">
      <c r="A29" s="44" t="s">
        <v>8</v>
      </c>
      <c r="B29" s="45"/>
      <c r="C29" s="4"/>
      <c r="D29" s="5" t="s">
        <v>9</v>
      </c>
      <c r="E29" s="5" t="s">
        <v>10</v>
      </c>
      <c r="F29" s="5" t="s">
        <v>11</v>
      </c>
      <c r="G29" s="5" t="s">
        <v>12</v>
      </c>
    </row>
    <row r="30" spans="1:7" ht="21">
      <c r="A30" s="6" t="s">
        <v>1</v>
      </c>
      <c r="B30" s="7" t="s">
        <v>13</v>
      </c>
      <c r="C30" s="8" t="s">
        <v>14</v>
      </c>
      <c r="D30" s="7" t="s">
        <v>26</v>
      </c>
      <c r="E30" s="1">
        <v>2</v>
      </c>
      <c r="F30" s="1">
        <v>47</v>
      </c>
      <c r="G30" s="9">
        <f>E30*F30</f>
        <v>94</v>
      </c>
    </row>
    <row r="31" spans="1:7" ht="18.75">
      <c r="A31" s="6">
        <v>1</v>
      </c>
      <c r="B31" s="7" t="s">
        <v>15</v>
      </c>
      <c r="C31" s="10">
        <v>48</v>
      </c>
      <c r="D31" s="7" t="s">
        <v>23</v>
      </c>
      <c r="E31" s="1">
        <v>22</v>
      </c>
      <c r="F31" s="1">
        <v>37</v>
      </c>
      <c r="G31" s="9">
        <f>E31*F31</f>
        <v>814</v>
      </c>
    </row>
    <row r="32" spans="1:7" ht="18.75">
      <c r="B32" s="11" t="s">
        <v>7</v>
      </c>
      <c r="C32" s="12">
        <f>SUM(C31:C31)</f>
        <v>48</v>
      </c>
      <c r="D32" s="7" t="s">
        <v>25</v>
      </c>
      <c r="E32" s="1">
        <v>0</v>
      </c>
      <c r="F32" s="1">
        <v>27</v>
      </c>
      <c r="G32" s="9">
        <f>E32*F32</f>
        <v>0</v>
      </c>
    </row>
    <row r="33" spans="2:8" ht="18.75">
      <c r="D33" s="21" t="s">
        <v>22</v>
      </c>
      <c r="E33" s="22"/>
      <c r="F33" s="23"/>
      <c r="G33" s="24">
        <f>G30+G31+G32</f>
        <v>908</v>
      </c>
    </row>
    <row r="34" spans="2:8">
      <c r="E34"/>
    </row>
    <row r="35" spans="2:8" ht="21">
      <c r="C35" s="8" t="s">
        <v>16</v>
      </c>
      <c r="D35" s="34">
        <f>G33</f>
        <v>908</v>
      </c>
    </row>
    <row r="36" spans="2:8" ht="21">
      <c r="C36" s="8" t="s">
        <v>17</v>
      </c>
      <c r="D36" s="32">
        <f>C32</f>
        <v>48</v>
      </c>
    </row>
    <row r="37" spans="2:8" ht="21">
      <c r="C37" s="8" t="s">
        <v>18</v>
      </c>
      <c r="D37" s="33">
        <f>D35-D36</f>
        <v>860</v>
      </c>
    </row>
    <row r="38" spans="2:8" ht="21">
      <c r="C38" s="13"/>
      <c r="D38" s="16"/>
      <c r="E38"/>
    </row>
    <row r="39" spans="2:8" ht="21">
      <c r="B39" s="14" t="s">
        <v>19</v>
      </c>
      <c r="E39" s="15" t="s">
        <v>20</v>
      </c>
      <c r="F39" s="14"/>
    </row>
    <row r="40" spans="2:8" ht="21">
      <c r="B40" s="14" t="s">
        <v>24</v>
      </c>
      <c r="E40" s="14" t="s">
        <v>21</v>
      </c>
    </row>
    <row r="44" spans="2:8">
      <c r="H44" t="s">
        <v>29</v>
      </c>
    </row>
  </sheetData>
  <mergeCells count="4">
    <mergeCell ref="A1:B2"/>
    <mergeCell ref="C1:C2"/>
    <mergeCell ref="D1:F2"/>
    <mergeCell ref="A29:B29"/>
  </mergeCells>
  <conditionalFormatting sqref="D1:D26 D29:D33 D36:D37 D39:D1048576">
    <cfRule type="duplicateValues" dxfId="1" priority="199"/>
  </conditionalFormatting>
  <conditionalFormatting sqref="D4:D26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2024-07-31T08:36:21Z</dcterms:modified>
</cp:coreProperties>
</file>