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8" i="1"/>
  <c r="G40"/>
  <c r="G41"/>
  <c r="G42" l="1"/>
  <c r="C42" l="1"/>
  <c r="G43"/>
  <c r="D46" l="1"/>
  <c r="D45" l="1"/>
  <c r="D47" s="1"/>
</calcChain>
</file>

<file path=xl/sharedStrings.xml><?xml version="1.0" encoding="utf-8"?>
<sst xmlns="http://schemas.openxmlformats.org/spreadsheetml/2006/main" count="164" uniqueCount="141">
  <si>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</si>
  <si>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</si>
  <si>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</si>
  <si>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</si>
  <si>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</si>
  <si>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</si>
  <si>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</si>
  <si>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</si>
  <si>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</si>
  <si>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</si>
  <si>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</si>
  <si>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</si>
  <si>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</si>
  <si>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</si>
  <si>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</si>
  <si>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</si>
  <si>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</si>
  <si>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</si>
  <si>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</si>
  <si>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</si>
  <si>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</si>
  <si>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</si>
  <si>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</si>
  <si>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</si>
  <si>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</si>
  <si>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</si>
  <si>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</si>
  <si>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TOYOTA-FIELDER </t>
  </si>
  <si>
    <t xml:space="preserve">TOYOTA-NOAH </t>
  </si>
  <si>
    <t xml:space="preserve">TOYOTA-SUCCEED </t>
  </si>
  <si>
    <t xml:space="preserve">TOYOTA-PROBOX </t>
  </si>
  <si>
    <t xml:space="preserve">TOYOTA-HARRIER </t>
  </si>
  <si>
    <t xml:space="preserve">TOYOTA-PAREMIO </t>
  </si>
  <si>
    <t xml:space="preserve">TOYOTA-SPACIO </t>
  </si>
  <si>
    <t xml:space="preserve">LIIBAN CABDI XASAN  </t>
  </si>
  <si>
    <t xml:space="preserve">TOYOTA-4 RUNNER </t>
  </si>
  <si>
    <t>SW21273</t>
  </si>
  <si>
    <t>AJ8790</t>
  </si>
  <si>
    <t xml:space="preserve">RUQIYO ABSHIR MAXAMUD  </t>
  </si>
  <si>
    <t xml:space="preserve">TOYOTA-COROLLA </t>
  </si>
  <si>
    <t>SW21275</t>
  </si>
  <si>
    <t>AD5434</t>
  </si>
  <si>
    <t xml:space="preserve">Prime Care Diagnotics &amp; Medical Equipmet Co LTD  </t>
  </si>
  <si>
    <t xml:space="preserve">TOYOTA-DAYNA </t>
  </si>
  <si>
    <t>SW21276</t>
  </si>
  <si>
    <t>AI6647</t>
  </si>
  <si>
    <t xml:space="preserve">MAXAMUD CUSMAN CABDI  </t>
  </si>
  <si>
    <t>SW21277</t>
  </si>
  <si>
    <t>AJ5170</t>
  </si>
  <si>
    <t xml:space="preserve">C/LAAHI JIINOW FARAX  </t>
  </si>
  <si>
    <t>SW21279</t>
  </si>
  <si>
    <t>AG0461</t>
  </si>
  <si>
    <t xml:space="preserve">MOHAMED MOHAMUD WEHLIYE  </t>
  </si>
  <si>
    <t xml:space="preserve">TOYOTA-HILUX SURF </t>
  </si>
  <si>
    <t>SW21280</t>
  </si>
  <si>
    <t>AJ8764</t>
  </si>
  <si>
    <t xml:space="preserve">XASAN MAXAMUUD XUSEEN  </t>
  </si>
  <si>
    <t xml:space="preserve">SUZUKI-ESCUDO </t>
  </si>
  <si>
    <t>SW21281</t>
  </si>
  <si>
    <t>AH9634</t>
  </si>
  <si>
    <t xml:space="preserve">Nuur Abshir Xasan  </t>
  </si>
  <si>
    <t xml:space="preserve">SUZUKI-CARRY </t>
  </si>
  <si>
    <t>SW21282</t>
  </si>
  <si>
    <t>AH9202</t>
  </si>
  <si>
    <t xml:space="preserve">NUUR ABSHIR XASAN  </t>
  </si>
  <si>
    <t>SW21283</t>
  </si>
  <si>
    <t xml:space="preserve">C/CASIIS XUSEEN SIYAAD  </t>
  </si>
  <si>
    <t xml:space="preserve">ZUSUKI-CARRY </t>
  </si>
  <si>
    <t>SW21284</t>
  </si>
  <si>
    <t>AI7504</t>
  </si>
  <si>
    <t>AH9082</t>
  </si>
  <si>
    <t xml:space="preserve">MAXAMED XERSI XUSEEN  </t>
  </si>
  <si>
    <t xml:space="preserve">TOYOTA-TOWNACE </t>
  </si>
  <si>
    <t>SW0000Z</t>
  </si>
  <si>
    <t>AH1493</t>
  </si>
  <si>
    <t xml:space="preserve">CABDIKARIIM CABDI AADAN  </t>
  </si>
  <si>
    <t xml:space="preserve">TOYOTA-PREMIO </t>
  </si>
  <si>
    <t>AI5892</t>
  </si>
  <si>
    <t xml:space="preserve">ABSHIRO MAXAMUD MAXAMED  </t>
  </si>
  <si>
    <t>SW21285</t>
  </si>
  <si>
    <t>AG6682</t>
  </si>
  <si>
    <t xml:space="preserve">CIISE NUUR CALI  </t>
  </si>
  <si>
    <t>AF7729</t>
  </si>
  <si>
    <t xml:space="preserve">AXMED CABDI YUSUF  </t>
  </si>
  <si>
    <t xml:space="preserve">TOYOTA-DYNA </t>
  </si>
  <si>
    <t>AH1536</t>
  </si>
  <si>
    <t xml:space="preserve">Maxamed Cali Cabdulaahi  </t>
  </si>
  <si>
    <t>AI8142</t>
  </si>
  <si>
    <t xml:space="preserve">MAXAMED SALAYMAN MAXAMED  </t>
  </si>
  <si>
    <t>SW21286</t>
  </si>
  <si>
    <t>AH3227</t>
  </si>
  <si>
    <t xml:space="preserve">MAXAMED CABDI SH CABDULLE  </t>
  </si>
  <si>
    <t>AJ8797</t>
  </si>
  <si>
    <t xml:space="preserve">CALI CISMAN SIYAD  </t>
  </si>
  <si>
    <t xml:space="preserve">MITSUBISHI-PAJERO </t>
  </si>
  <si>
    <t>SW21287</t>
  </si>
  <si>
    <t>AI4061</t>
  </si>
  <si>
    <t xml:space="preserve">Yuusuf Ibraahim Xuseen  </t>
  </si>
  <si>
    <t>SW21292</t>
  </si>
  <si>
    <t>AI0928</t>
  </si>
  <si>
    <t xml:space="preserve">Hormuud Telecom  </t>
  </si>
  <si>
    <t>AI6101</t>
  </si>
  <si>
    <t xml:space="preserve">Abuukar Maxamed Afrax  </t>
  </si>
  <si>
    <t>AH9919</t>
  </si>
  <si>
    <t xml:space="preserve">HORMUUD TELECOM  </t>
  </si>
  <si>
    <t xml:space="preserve">NISSAN-PICK UP </t>
  </si>
  <si>
    <t>AI2713</t>
  </si>
  <si>
    <t xml:space="preserve">SHIRKADA HORMUUD TELECOM  </t>
  </si>
  <si>
    <t xml:space="preserve">TOYOTA-LITEACE </t>
  </si>
  <si>
    <t>AH7797</t>
  </si>
  <si>
    <t>TOYOTA-LITEACE</t>
  </si>
  <si>
    <t>SW0000T</t>
  </si>
  <si>
    <t>AH0746</t>
  </si>
  <si>
    <t xml:space="preserve">MAXAMED CALI DIHEEYE  </t>
  </si>
  <si>
    <t>SW21294</t>
  </si>
  <si>
    <t>AC6270</t>
  </si>
  <si>
    <t>SW4593T</t>
  </si>
  <si>
    <t>AJ8348</t>
  </si>
  <si>
    <t xml:space="preserve">CABDIQANI MACALIN QORANE  </t>
  </si>
  <si>
    <t>SW21295</t>
  </si>
  <si>
    <t>AI6462</t>
  </si>
  <si>
    <t xml:space="preserve">C/FITAAX C/LAAHI SHEEKH  </t>
  </si>
  <si>
    <t xml:space="preserve">MARCEDES-BENZ </t>
  </si>
  <si>
    <t>SW21296</t>
  </si>
  <si>
    <t>AJ6238</t>
  </si>
  <si>
    <t xml:space="preserve">MAXAMED CALI XAASHI  </t>
  </si>
  <si>
    <t xml:space="preserve">NISSAN-UD </t>
  </si>
  <si>
    <t>AJ7615</t>
  </si>
  <si>
    <t xml:space="preserve">Xasan Cali Hiraabe  </t>
  </si>
  <si>
    <t>SW21298</t>
  </si>
  <si>
    <t>AI4925</t>
  </si>
  <si>
    <t xml:space="preserve">IVECO-MAGIRUSO </t>
  </si>
  <si>
    <t>SW21299</t>
  </si>
  <si>
    <t>AH5535</t>
  </si>
  <si>
    <t xml:space="preserve">XASAN C/LAAHI KHALIIF  </t>
  </si>
  <si>
    <t>SW21301</t>
  </si>
  <si>
    <t xml:space="preserve">AJ8592 </t>
  </si>
  <si>
    <t xml:space="preserve">Hidaayo General T.c  </t>
  </si>
  <si>
    <t xml:space="preserve">NISSAN-CARAVAN </t>
  </si>
  <si>
    <t xml:space="preserve">SW0000Z </t>
  </si>
  <si>
    <t>AI8899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</si>
</sst>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7" fillId="3" borderId="6" xfId="1" applyFont="1" applyFill="1" applyBorder="1" applyAlignment="1"/>
    <xf numFmtId="0" fontId="9" fillId="0" borderId="6" xfId="0" applyFont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zoomScale="85" zoomScaleNormal="85" workbookViewId="0">
      <selection activeCell="K40" sqref="K40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3" t="s">
        <v>0</v>
      </c>
      <c r="B1" s="34"/>
      <c r="C1" s="37"/>
      <c r="D1" s="33">
        <v>45476</v>
      </c>
      <c r="E1" s="39"/>
      <c r="F1" s="34"/>
    </row>
    <row r="2" spans="1:6" ht="15" customHeight="1">
      <c r="A2" s="35"/>
      <c r="B2" s="36"/>
      <c r="C2" s="38"/>
      <c r="D2" s="40"/>
      <c r="E2" s="41"/>
      <c r="F2" s="36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7">
        <v>1</v>
      </c>
      <c r="B4" s="21" t="s">
        <v>34</v>
      </c>
      <c r="C4" s="21" t="s">
        <v>35</v>
      </c>
      <c r="D4" s="19" t="s">
        <v>37</v>
      </c>
      <c r="E4" s="31">
        <v>37</v>
      </c>
      <c r="F4" s="19" t="s">
        <v>36</v>
      </c>
    </row>
    <row r="5" spans="1:6" ht="21">
      <c r="A5" s="27">
        <v>2</v>
      </c>
      <c r="B5" s="29" t="s">
        <v>38</v>
      </c>
      <c r="C5" s="22" t="s">
        <v>39</v>
      </c>
      <c r="D5" s="19" t="s">
        <v>41</v>
      </c>
      <c r="E5" s="31">
        <v>37</v>
      </c>
      <c r="F5" s="19" t="s">
        <v>40</v>
      </c>
    </row>
    <row r="6" spans="1:6" ht="37.5">
      <c r="A6" s="27">
        <v>3</v>
      </c>
      <c r="B6" s="29" t="s">
        <v>42</v>
      </c>
      <c r="C6" s="30" t="s">
        <v>43</v>
      </c>
      <c r="D6" s="28" t="s">
        <v>45</v>
      </c>
      <c r="E6" s="31">
        <v>47</v>
      </c>
      <c r="F6" s="28" t="s">
        <v>44</v>
      </c>
    </row>
    <row r="7" spans="1:6" ht="21">
      <c r="A7" s="27">
        <v>4</v>
      </c>
      <c r="B7" s="22" t="s">
        <v>46</v>
      </c>
      <c r="C7" s="21" t="s">
        <v>28</v>
      </c>
      <c r="D7" s="19" t="s">
        <v>48</v>
      </c>
      <c r="E7" s="31">
        <v>37</v>
      </c>
      <c r="F7" s="28" t="s">
        <v>47</v>
      </c>
    </row>
    <row r="8" spans="1:6" ht="21">
      <c r="A8" s="27">
        <v>5</v>
      </c>
      <c r="B8" s="22" t="s">
        <v>49</v>
      </c>
      <c r="C8" s="21" t="s">
        <v>31</v>
      </c>
      <c r="D8" s="19" t="s">
        <v>51</v>
      </c>
      <c r="E8" s="31">
        <v>37</v>
      </c>
      <c r="F8" s="28" t="s">
        <v>50</v>
      </c>
    </row>
    <row r="9" spans="1:6" ht="21">
      <c r="A9" s="27">
        <v>6</v>
      </c>
      <c r="B9" s="22" t="s">
        <v>52</v>
      </c>
      <c r="C9" s="21" t="s">
        <v>53</v>
      </c>
      <c r="D9" s="19" t="s">
        <v>55</v>
      </c>
      <c r="E9" s="31">
        <v>37</v>
      </c>
      <c r="F9" s="28" t="s">
        <v>54</v>
      </c>
    </row>
    <row r="10" spans="1:6" ht="21">
      <c r="A10" s="27">
        <v>7</v>
      </c>
      <c r="B10" s="22" t="s">
        <v>56</v>
      </c>
      <c r="C10" s="21" t="s">
        <v>57</v>
      </c>
      <c r="D10" s="19" t="s">
        <v>59</v>
      </c>
      <c r="E10" s="31">
        <v>37</v>
      </c>
      <c r="F10" s="28" t="s">
        <v>58</v>
      </c>
    </row>
    <row r="11" spans="1:6" ht="21">
      <c r="A11" s="27">
        <v>8</v>
      </c>
      <c r="B11" s="22" t="s">
        <v>60</v>
      </c>
      <c r="C11" s="21" t="s">
        <v>61</v>
      </c>
      <c r="D11" s="19" t="s">
        <v>63</v>
      </c>
      <c r="E11" s="31">
        <v>37</v>
      </c>
      <c r="F11" s="28" t="s">
        <v>62</v>
      </c>
    </row>
    <row r="12" spans="1:6" ht="21">
      <c r="A12" s="27">
        <v>9</v>
      </c>
      <c r="B12" s="29" t="s">
        <v>64</v>
      </c>
      <c r="C12" s="30" t="s">
        <v>61</v>
      </c>
      <c r="D12" s="28" t="s">
        <v>69</v>
      </c>
      <c r="E12" s="31">
        <v>37</v>
      </c>
      <c r="F12" s="28" t="s">
        <v>65</v>
      </c>
    </row>
    <row r="13" spans="1:6" ht="21">
      <c r="A13" s="27">
        <v>10</v>
      </c>
      <c r="B13" s="29" t="s">
        <v>66</v>
      </c>
      <c r="C13" s="30" t="s">
        <v>67</v>
      </c>
      <c r="D13" s="28" t="s">
        <v>70</v>
      </c>
      <c r="E13" s="31">
        <v>37</v>
      </c>
      <c r="F13" s="32" t="s">
        <v>68</v>
      </c>
    </row>
    <row r="14" spans="1:6" ht="21">
      <c r="A14" s="27">
        <v>11</v>
      </c>
      <c r="B14" s="29" t="s">
        <v>71</v>
      </c>
      <c r="C14" s="30" t="s">
        <v>72</v>
      </c>
      <c r="D14" s="28" t="s">
        <v>74</v>
      </c>
      <c r="E14" s="31">
        <v>37</v>
      </c>
      <c r="F14" s="28" t="s">
        <v>73</v>
      </c>
    </row>
    <row r="15" spans="1:6" ht="21">
      <c r="A15" s="27">
        <v>12</v>
      </c>
      <c r="B15" s="29" t="s">
        <v>75</v>
      </c>
      <c r="C15" s="30" t="s">
        <v>76</v>
      </c>
      <c r="D15" s="28" t="s">
        <v>77</v>
      </c>
      <c r="E15" s="31">
        <v>37</v>
      </c>
      <c r="F15" s="28" t="s">
        <v>73</v>
      </c>
    </row>
    <row r="16" spans="1:6" ht="21">
      <c r="A16" s="27">
        <v>13</v>
      </c>
      <c r="B16" s="29" t="s">
        <v>78</v>
      </c>
      <c r="C16" s="30" t="s">
        <v>76</v>
      </c>
      <c r="D16" s="28" t="s">
        <v>80</v>
      </c>
      <c r="E16" s="31">
        <v>37</v>
      </c>
      <c r="F16" s="28" t="s">
        <v>79</v>
      </c>
    </row>
    <row r="17" spans="1:6" ht="21">
      <c r="A17" s="27">
        <v>14</v>
      </c>
      <c r="B17" s="29" t="s">
        <v>81</v>
      </c>
      <c r="C17" s="30" t="s">
        <v>27</v>
      </c>
      <c r="D17" s="28" t="s">
        <v>82</v>
      </c>
      <c r="E17" s="31">
        <v>37</v>
      </c>
      <c r="F17" s="28" t="s">
        <v>73</v>
      </c>
    </row>
    <row r="18" spans="1:6" ht="21">
      <c r="A18" s="27">
        <v>15</v>
      </c>
      <c r="B18" s="29" t="s">
        <v>83</v>
      </c>
      <c r="C18" s="30" t="s">
        <v>84</v>
      </c>
      <c r="D18" s="28" t="s">
        <v>85</v>
      </c>
      <c r="E18" s="31">
        <v>47</v>
      </c>
      <c r="F18" s="28" t="s">
        <v>73</v>
      </c>
    </row>
    <row r="19" spans="1:6" ht="21">
      <c r="A19" s="27">
        <v>16</v>
      </c>
      <c r="B19" s="29" t="s">
        <v>86</v>
      </c>
      <c r="C19" s="30" t="s">
        <v>32</v>
      </c>
      <c r="D19" s="28" t="s">
        <v>87</v>
      </c>
      <c r="E19" s="31">
        <v>37</v>
      </c>
      <c r="F19" s="28" t="s">
        <v>73</v>
      </c>
    </row>
    <row r="20" spans="1:6" ht="21">
      <c r="A20" s="27">
        <v>17</v>
      </c>
      <c r="B20" s="29" t="s">
        <v>88</v>
      </c>
      <c r="C20" s="30" t="s">
        <v>57</v>
      </c>
      <c r="D20" s="28" t="s">
        <v>90</v>
      </c>
      <c r="E20" s="31">
        <v>37</v>
      </c>
      <c r="F20" s="28" t="s">
        <v>89</v>
      </c>
    </row>
    <row r="21" spans="1:6" ht="21">
      <c r="A21" s="27">
        <v>18</v>
      </c>
      <c r="B21" s="29" t="s">
        <v>137</v>
      </c>
      <c r="C21" s="30" t="s">
        <v>138</v>
      </c>
      <c r="D21" s="28" t="s">
        <v>140</v>
      </c>
      <c r="E21" s="31">
        <v>37</v>
      </c>
      <c r="F21" s="28" t="s">
        <v>139</v>
      </c>
    </row>
    <row r="22" spans="1:6" ht="21">
      <c r="A22" s="27">
        <v>19</v>
      </c>
      <c r="B22" s="29" t="s">
        <v>91</v>
      </c>
      <c r="C22" s="30" t="s">
        <v>29</v>
      </c>
      <c r="D22" s="28" t="s">
        <v>92</v>
      </c>
      <c r="E22" s="31">
        <v>37</v>
      </c>
      <c r="F22" s="28" t="s">
        <v>73</v>
      </c>
    </row>
    <row r="23" spans="1:6" ht="21">
      <c r="A23" s="27">
        <v>20</v>
      </c>
      <c r="B23" s="29" t="s">
        <v>93</v>
      </c>
      <c r="C23" s="30" t="s">
        <v>94</v>
      </c>
      <c r="D23" s="28" t="s">
        <v>96</v>
      </c>
      <c r="E23" s="31">
        <v>37</v>
      </c>
      <c r="F23" s="28" t="s">
        <v>95</v>
      </c>
    </row>
    <row r="24" spans="1:6" ht="21">
      <c r="A24" s="27">
        <v>21</v>
      </c>
      <c r="B24" s="29" t="s">
        <v>97</v>
      </c>
      <c r="C24" s="30" t="s">
        <v>53</v>
      </c>
      <c r="D24" s="28" t="s">
        <v>99</v>
      </c>
      <c r="E24" s="31">
        <v>37</v>
      </c>
      <c r="F24" s="28" t="s">
        <v>98</v>
      </c>
    </row>
    <row r="25" spans="1:6" ht="21">
      <c r="A25" s="27">
        <v>22</v>
      </c>
      <c r="B25" s="29" t="s">
        <v>100</v>
      </c>
      <c r="C25" s="30" t="s">
        <v>53</v>
      </c>
      <c r="D25" s="28" t="s">
        <v>101</v>
      </c>
      <c r="E25" s="31">
        <v>37</v>
      </c>
      <c r="F25" s="28" t="s">
        <v>73</v>
      </c>
    </row>
    <row r="26" spans="1:6" ht="21">
      <c r="A26" s="27">
        <v>23</v>
      </c>
      <c r="B26" s="29" t="s">
        <v>102</v>
      </c>
      <c r="C26" s="30" t="s">
        <v>33</v>
      </c>
      <c r="D26" s="28" t="s">
        <v>103</v>
      </c>
      <c r="E26" s="31">
        <v>37</v>
      </c>
      <c r="F26" s="28" t="s">
        <v>73</v>
      </c>
    </row>
    <row r="27" spans="1:6" ht="21">
      <c r="A27" s="27">
        <v>24</v>
      </c>
      <c r="B27" s="29" t="s">
        <v>104</v>
      </c>
      <c r="C27" s="30" t="s">
        <v>105</v>
      </c>
      <c r="D27" s="28" t="s">
        <v>106</v>
      </c>
      <c r="E27" s="31">
        <v>37</v>
      </c>
      <c r="F27" s="28" t="s">
        <v>73</v>
      </c>
    </row>
    <row r="28" spans="1:6" ht="21">
      <c r="A28" s="27">
        <v>25</v>
      </c>
      <c r="B28" s="29" t="s">
        <v>107</v>
      </c>
      <c r="C28" s="30" t="s">
        <v>108</v>
      </c>
      <c r="D28" s="28" t="s">
        <v>109</v>
      </c>
      <c r="E28" s="31">
        <v>37</v>
      </c>
      <c r="F28" s="28" t="s">
        <v>73</v>
      </c>
    </row>
    <row r="29" spans="1:6" ht="21">
      <c r="A29" s="27">
        <v>26</v>
      </c>
      <c r="B29" s="29" t="s">
        <v>104</v>
      </c>
      <c r="C29" s="30" t="s">
        <v>110</v>
      </c>
      <c r="D29" s="28" t="s">
        <v>112</v>
      </c>
      <c r="E29" s="31">
        <v>37</v>
      </c>
      <c r="F29" s="28" t="s">
        <v>111</v>
      </c>
    </row>
    <row r="30" spans="1:6" ht="21">
      <c r="A30" s="27">
        <v>27</v>
      </c>
      <c r="B30" s="29" t="s">
        <v>113</v>
      </c>
      <c r="C30" s="30" t="s">
        <v>31</v>
      </c>
      <c r="D30" s="28" t="s">
        <v>115</v>
      </c>
      <c r="E30" s="31">
        <v>37</v>
      </c>
      <c r="F30" s="28" t="s">
        <v>114</v>
      </c>
    </row>
    <row r="31" spans="1:6" ht="21">
      <c r="A31" s="27">
        <v>28</v>
      </c>
      <c r="B31" s="29" t="s">
        <v>104</v>
      </c>
      <c r="C31" s="30" t="s">
        <v>30</v>
      </c>
      <c r="D31" s="28" t="s">
        <v>117</v>
      </c>
      <c r="E31" s="31">
        <v>37</v>
      </c>
      <c r="F31" s="28" t="s">
        <v>116</v>
      </c>
    </row>
    <row r="32" spans="1:6" ht="21">
      <c r="A32" s="27">
        <v>29</v>
      </c>
      <c r="B32" s="29" t="s">
        <v>118</v>
      </c>
      <c r="C32" s="30" t="s">
        <v>53</v>
      </c>
      <c r="D32" s="28" t="s">
        <v>120</v>
      </c>
      <c r="E32" s="31">
        <v>37</v>
      </c>
      <c r="F32" s="28" t="s">
        <v>119</v>
      </c>
    </row>
    <row r="33" spans="1:7" ht="21">
      <c r="A33" s="27">
        <v>30</v>
      </c>
      <c r="B33" s="29" t="s">
        <v>121</v>
      </c>
      <c r="C33" s="30" t="s">
        <v>122</v>
      </c>
      <c r="D33" s="28" t="s">
        <v>124</v>
      </c>
      <c r="E33" s="31">
        <v>47</v>
      </c>
      <c r="F33" s="28" t="s">
        <v>123</v>
      </c>
    </row>
    <row r="34" spans="1:7" ht="21">
      <c r="A34" s="27">
        <v>31</v>
      </c>
      <c r="B34" s="29" t="s">
        <v>125</v>
      </c>
      <c r="C34" s="30" t="s">
        <v>126</v>
      </c>
      <c r="D34" s="28" t="s">
        <v>127</v>
      </c>
      <c r="E34" s="31">
        <v>47</v>
      </c>
      <c r="F34" s="28" t="s">
        <v>123</v>
      </c>
    </row>
    <row r="35" spans="1:7" ht="21">
      <c r="A35" s="27">
        <v>32</v>
      </c>
      <c r="B35" s="29" t="s">
        <v>128</v>
      </c>
      <c r="C35" s="30" t="s">
        <v>126</v>
      </c>
      <c r="D35" s="28" t="s">
        <v>130</v>
      </c>
      <c r="E35" s="31">
        <v>47</v>
      </c>
      <c r="F35" s="28" t="s">
        <v>129</v>
      </c>
    </row>
    <row r="36" spans="1:7" ht="21">
      <c r="A36" s="27">
        <v>33</v>
      </c>
      <c r="B36" s="29" t="s">
        <v>128</v>
      </c>
      <c r="C36" s="30" t="s">
        <v>131</v>
      </c>
      <c r="D36" s="28" t="s">
        <v>133</v>
      </c>
      <c r="E36" s="31">
        <v>47</v>
      </c>
      <c r="F36" s="28" t="s">
        <v>132</v>
      </c>
    </row>
    <row r="37" spans="1:7" ht="21">
      <c r="A37" s="27">
        <v>34</v>
      </c>
      <c r="B37" s="29" t="s">
        <v>134</v>
      </c>
      <c r="C37" s="30" t="s">
        <v>72</v>
      </c>
      <c r="D37" s="28" t="s">
        <v>136</v>
      </c>
      <c r="E37" s="31">
        <v>37</v>
      </c>
      <c r="F37" s="28" t="s">
        <v>135</v>
      </c>
    </row>
    <row r="38" spans="1:7" ht="21">
      <c r="A38" s="27"/>
      <c r="B38" s="29"/>
      <c r="C38" s="30"/>
      <c r="D38" s="28"/>
      <c r="E38" s="31">
        <f>SUM(E4:E37)</f>
        <v>1318</v>
      </c>
      <c r="F38" s="28"/>
    </row>
    <row r="39" spans="1:7" ht="18.75">
      <c r="A39" s="42" t="s">
        <v>8</v>
      </c>
      <c r="B39" s="43"/>
      <c r="C39" s="5"/>
      <c r="D39" s="6" t="s">
        <v>9</v>
      </c>
      <c r="E39" s="6" t="s">
        <v>10</v>
      </c>
      <c r="F39" s="6" t="s">
        <v>11</v>
      </c>
      <c r="G39" s="6" t="s">
        <v>12</v>
      </c>
    </row>
    <row r="40" spans="1:7" ht="21">
      <c r="A40" s="7" t="s">
        <v>1</v>
      </c>
      <c r="B40" s="8" t="s">
        <v>13</v>
      </c>
      <c r="C40" s="9" t="s">
        <v>14</v>
      </c>
      <c r="D40" s="8" t="s">
        <v>26</v>
      </c>
      <c r="E40" s="1">
        <v>6</v>
      </c>
      <c r="F40" s="1">
        <v>47</v>
      </c>
      <c r="G40" s="10">
        <f>E40*F40</f>
        <v>282</v>
      </c>
    </row>
    <row r="41" spans="1:7" ht="18.75">
      <c r="A41" s="7">
        <v>1</v>
      </c>
      <c r="B41" s="8" t="s">
        <v>15</v>
      </c>
      <c r="C41" s="11">
        <v>61</v>
      </c>
      <c r="D41" s="8" t="s">
        <v>23</v>
      </c>
      <c r="E41" s="1">
        <v>28</v>
      </c>
      <c r="F41" s="1">
        <v>37</v>
      </c>
      <c r="G41" s="10">
        <f>E41*F41</f>
        <v>1036</v>
      </c>
    </row>
    <row r="42" spans="1:7" ht="18.75">
      <c r="B42" s="12" t="s">
        <v>7</v>
      </c>
      <c r="C42" s="13">
        <f>C41</f>
        <v>61</v>
      </c>
      <c r="D42" s="8" t="s">
        <v>25</v>
      </c>
      <c r="E42" s="1">
        <v>0</v>
      </c>
      <c r="F42" s="1">
        <v>27</v>
      </c>
      <c r="G42" s="10">
        <f>E42*F42</f>
        <v>0</v>
      </c>
    </row>
    <row r="43" spans="1:7" ht="18.75">
      <c r="D43" s="23" t="s">
        <v>22</v>
      </c>
      <c r="E43" s="24"/>
      <c r="F43" s="25"/>
      <c r="G43" s="26">
        <f>G40+G41+G42</f>
        <v>1318</v>
      </c>
    </row>
    <row r="44" spans="1:7">
      <c r="E44"/>
    </row>
    <row r="45" spans="1:7" ht="18.75">
      <c r="C45" s="2" t="s">
        <v>16</v>
      </c>
      <c r="D45" s="15">
        <f>G43</f>
        <v>1318</v>
      </c>
    </row>
    <row r="46" spans="1:7" ht="18.75">
      <c r="C46" s="2" t="s">
        <v>17</v>
      </c>
      <c r="D46" s="15">
        <f>C42</f>
        <v>61</v>
      </c>
    </row>
    <row r="47" spans="1:7" ht="18.75">
      <c r="C47" s="2" t="s">
        <v>18</v>
      </c>
      <c r="D47" s="4">
        <f>D45-D46</f>
        <v>1257</v>
      </c>
    </row>
    <row r="48" spans="1:7" ht="21">
      <c r="B48" s="16" t="s">
        <v>19</v>
      </c>
      <c r="E48" s="17" t="s">
        <v>20</v>
      </c>
      <c r="F48" s="18"/>
    </row>
    <row r="49" spans="2:6" ht="21">
      <c r="B49" s="16" t="s">
        <v>24</v>
      </c>
      <c r="E49" s="16" t="s">
        <v>21</v>
      </c>
      <c r="F49" s="16"/>
    </row>
  </sheetData>
  <mergeCells count="4">
    <mergeCell ref="A1:B2"/>
    <mergeCell ref="C1:C2"/>
    <mergeCell ref="D1:F2"/>
    <mergeCell ref="A39:B39"/>
  </mergeCells>
  <conditionalFormatting sqref="D45:D1048576 D1:D43">
    <cfRule type="duplicateValues" dxfId="1" priority="197"/>
  </conditionalFormatting>
  <conditionalFormatting sqref="D4:D38">
    <cfRule type="duplicateValues" dxfId="0" priority="23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2024-07-07T07:49:09Z</dcterms:modified>
</cp:coreProperties>
</file>