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 l="1"/>
  <c r="G25"/>
  <c r="G26" l="1"/>
  <c r="C26" l="1"/>
  <c r="G27"/>
  <c r="D30" l="1"/>
  <c r="D29" l="1"/>
  <c r="D31" s="1"/>
</calcChain>
</file>

<file path=xl/sharedStrings.xml><?xml version="1.0" encoding="utf-8"?>
<sst xmlns="http://schemas.openxmlformats.org/spreadsheetml/2006/main" count="100" uniqueCount="94">
  <si>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</si>
  <si>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</si>
  <si>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</si>
  <si>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</si>
  <si>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</si>
  <si>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</si>
  <si>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</si>
  <si>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</si>
  <si>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</si>
  <si>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</si>
  <si>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</si>
  <si>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</si>
  <si>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</si>
  <si>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</si>
  <si>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</si>
  <si>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</si>
  <si>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</si>
  <si>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</si>
  <si>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</si>
  <si>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</si>
  <si>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</si>
  <si>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</si>
  <si>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</si>
  <si>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</si>
  <si>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</si>
  <si>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</si>
  <si>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</si>
  <si>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TOYOTA-TOWNACE </t>
  </si>
  <si>
    <t xml:space="preserve">TOYOTA-PREMIO </t>
  </si>
  <si>
    <t xml:space="preserve">NISSAN-CARVAN </t>
  </si>
  <si>
    <t xml:space="preserve">AADAN XASAN CALI  </t>
  </si>
  <si>
    <t xml:space="preserve">MITSUBISHI-PAJERO </t>
  </si>
  <si>
    <t>SW20976</t>
  </si>
  <si>
    <t>AJ7371</t>
  </si>
  <si>
    <t xml:space="preserve">MUUSE MAXAMUD MAXAMED  </t>
  </si>
  <si>
    <t xml:space="preserve">MOTO-RE </t>
  </si>
  <si>
    <t>SW20978</t>
  </si>
  <si>
    <t>M7D198</t>
  </si>
  <si>
    <t xml:space="preserve">MAKO CULUSOW FAARAX  </t>
  </si>
  <si>
    <t>M4C665</t>
  </si>
  <si>
    <t xml:space="preserve">MAXAMED CALI XASAN  </t>
  </si>
  <si>
    <t xml:space="preserve">TOYOTA-CARIB </t>
  </si>
  <si>
    <t>SW20979</t>
  </si>
  <si>
    <t>AE6255</t>
  </si>
  <si>
    <t xml:space="preserve">Axmed SHuuriye Canshuur  </t>
  </si>
  <si>
    <t xml:space="preserve">SUZUKI-CARY </t>
  </si>
  <si>
    <t>SW20980</t>
  </si>
  <si>
    <t>AI7402</t>
  </si>
  <si>
    <t xml:space="preserve">Cabdulaahi Maxamud Fiidse  </t>
  </si>
  <si>
    <t xml:space="preserve">TOYOTA-HARREIR </t>
  </si>
  <si>
    <t xml:space="preserve">SW20980 </t>
  </si>
  <si>
    <t>AI2285</t>
  </si>
  <si>
    <t xml:space="preserve">AXMED CABDI AXMED  </t>
  </si>
  <si>
    <t xml:space="preserve">TOYOTA-KLUGER </t>
  </si>
  <si>
    <t>SW20982</t>
  </si>
  <si>
    <t>AJ3202</t>
  </si>
  <si>
    <t xml:space="preserve">C/LAAHI MAX'ED DIIRIYE  </t>
  </si>
  <si>
    <t xml:space="preserve">SUZUKI-CARRY </t>
  </si>
  <si>
    <t>SW20983</t>
  </si>
  <si>
    <t>AG2731</t>
  </si>
  <si>
    <t xml:space="preserve">C/NAASIR CALI XIRSI  </t>
  </si>
  <si>
    <t>SW20984</t>
  </si>
  <si>
    <t>AG7535</t>
  </si>
  <si>
    <t xml:space="preserve">MAXAMED CABDI SALAAD  </t>
  </si>
  <si>
    <t>SW20985</t>
  </si>
  <si>
    <t>AI7574</t>
  </si>
  <si>
    <t xml:space="preserve">MAXAMED C/LAAHI XASAN  </t>
  </si>
  <si>
    <t xml:space="preserve">NISSAN-EX-TRAIL </t>
  </si>
  <si>
    <t>SW20986</t>
  </si>
  <si>
    <t>AF5747</t>
  </si>
  <si>
    <t xml:space="preserve">SADAQ HUSSEIN ABDI  </t>
  </si>
  <si>
    <t>SW20987</t>
  </si>
  <si>
    <t>AJ8371</t>
  </si>
  <si>
    <t xml:space="preserve">CALI XUSEEN MAALIN  </t>
  </si>
  <si>
    <t xml:space="preserve">FIAT-682 </t>
  </si>
  <si>
    <t>SW20988</t>
  </si>
  <si>
    <t>AD1498</t>
  </si>
  <si>
    <t xml:space="preserve">C/LAAHI CALI MAXAMED  </t>
  </si>
  <si>
    <t xml:space="preserve">FIAT-682-N3 </t>
  </si>
  <si>
    <t>SW20989</t>
  </si>
  <si>
    <t xml:space="preserve">AD7956 </t>
  </si>
  <si>
    <t xml:space="preserve">MUXUDIN XAAJI CALI  </t>
  </si>
  <si>
    <t>SW20990</t>
  </si>
  <si>
    <t>AI4341</t>
  </si>
  <si>
    <t xml:space="preserve">MAXAMED ABSHIR MAXAMED  </t>
  </si>
  <si>
    <t>SW20991</t>
  </si>
  <si>
    <t>AF4020</t>
  </si>
  <si>
    <t xml:space="preserve">CABAAS CABDI SIYAAD  </t>
  </si>
  <si>
    <t xml:space="preserve">TOYOTA-COROLA </t>
  </si>
  <si>
    <t>SW20992</t>
  </si>
  <si>
    <t>AG8665</t>
  </si>
  <si>
    <t xml:space="preserve">C/RAXMAAN AXMED NUUR  </t>
  </si>
  <si>
    <t xml:space="preserve">TOYOTA-ALLIOON </t>
  </si>
  <si>
    <t>SW20993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</si>
</sst>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K24" sqref="K2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45444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31</v>
      </c>
      <c r="D4" s="19" t="s">
        <v>33</v>
      </c>
      <c r="E4" s="22">
        <v>37</v>
      </c>
      <c r="F4" s="19" t="s">
        <v>32</v>
      </c>
    </row>
    <row r="5" spans="1:6" ht="21">
      <c r="A5" s="28">
        <v>2</v>
      </c>
      <c r="B5" s="30" t="s">
        <v>34</v>
      </c>
      <c r="C5" s="23" t="s">
        <v>35</v>
      </c>
      <c r="D5" s="19" t="s">
        <v>37</v>
      </c>
      <c r="E5" s="22">
        <v>27</v>
      </c>
      <c r="F5" s="19" t="s">
        <v>36</v>
      </c>
    </row>
    <row r="6" spans="1:6" ht="18.75">
      <c r="A6" s="20">
        <v>3</v>
      </c>
      <c r="B6" s="30" t="s">
        <v>38</v>
      </c>
      <c r="C6" s="31" t="s">
        <v>35</v>
      </c>
      <c r="D6" s="29" t="s">
        <v>39</v>
      </c>
      <c r="E6" s="32">
        <v>27</v>
      </c>
      <c r="F6" s="29" t="s">
        <v>36</v>
      </c>
    </row>
    <row r="7" spans="1:6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2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37</v>
      </c>
      <c r="F10" s="29" t="s">
        <v>54</v>
      </c>
    </row>
    <row r="11" spans="1:6" ht="21">
      <c r="A11" s="28">
        <v>8</v>
      </c>
      <c r="B11" s="23" t="s">
        <v>56</v>
      </c>
      <c r="C11" s="21" t="s">
        <v>57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30" t="s">
        <v>60</v>
      </c>
      <c r="C12" s="31" t="s">
        <v>27</v>
      </c>
      <c r="D12" s="29" t="s">
        <v>62</v>
      </c>
      <c r="E12" s="32">
        <v>37</v>
      </c>
      <c r="F12" s="29" t="s">
        <v>61</v>
      </c>
    </row>
    <row r="13" spans="1:6" ht="21">
      <c r="A13" s="28">
        <v>10</v>
      </c>
      <c r="B13" s="30" t="s">
        <v>63</v>
      </c>
      <c r="C13" s="31" t="s">
        <v>29</v>
      </c>
      <c r="D13" s="29" t="s">
        <v>65</v>
      </c>
      <c r="E13" s="32">
        <v>37</v>
      </c>
      <c r="F13" s="29" t="s">
        <v>64</v>
      </c>
    </row>
    <row r="14" spans="1:6" ht="21">
      <c r="A14" s="28">
        <v>11</v>
      </c>
      <c r="B14" s="30" t="s">
        <v>66</v>
      </c>
      <c r="C14" s="31" t="s">
        <v>67</v>
      </c>
      <c r="D14" s="29" t="s">
        <v>69</v>
      </c>
      <c r="E14" s="32">
        <v>37</v>
      </c>
      <c r="F14" s="29" t="s">
        <v>68</v>
      </c>
    </row>
    <row r="15" spans="1:6" ht="21">
      <c r="A15" s="28">
        <v>12</v>
      </c>
      <c r="B15" s="30" t="s">
        <v>70</v>
      </c>
      <c r="C15" s="31" t="s">
        <v>28</v>
      </c>
      <c r="D15" s="29" t="s">
        <v>72</v>
      </c>
      <c r="E15" s="32">
        <v>37</v>
      </c>
      <c r="F15" s="29" t="s">
        <v>71</v>
      </c>
    </row>
    <row r="16" spans="1:6" ht="21">
      <c r="A16" s="28">
        <v>13</v>
      </c>
      <c r="B16" s="30" t="s">
        <v>73</v>
      </c>
      <c r="C16" s="31" t="s">
        <v>74</v>
      </c>
      <c r="D16" s="29" t="s">
        <v>76</v>
      </c>
      <c r="E16" s="32">
        <v>47</v>
      </c>
      <c r="F16" s="29" t="s">
        <v>75</v>
      </c>
    </row>
    <row r="17" spans="1:7" ht="21">
      <c r="A17" s="28">
        <v>14</v>
      </c>
      <c r="B17" s="30" t="s">
        <v>77</v>
      </c>
      <c r="C17" s="31" t="s">
        <v>78</v>
      </c>
      <c r="D17" s="29" t="s">
        <v>80</v>
      </c>
      <c r="E17" s="32">
        <v>47</v>
      </c>
      <c r="F17" s="29" t="s">
        <v>79</v>
      </c>
    </row>
    <row r="18" spans="1:7" ht="21">
      <c r="A18" s="28">
        <v>15</v>
      </c>
      <c r="B18" s="30" t="s">
        <v>81</v>
      </c>
      <c r="C18" s="31" t="s">
        <v>78</v>
      </c>
      <c r="D18" s="29" t="s">
        <v>83</v>
      </c>
      <c r="E18" s="32">
        <v>47</v>
      </c>
      <c r="F18" s="29" t="s">
        <v>82</v>
      </c>
    </row>
    <row r="19" spans="1:7" ht="21">
      <c r="A19" s="28">
        <v>16</v>
      </c>
      <c r="B19" s="30" t="s">
        <v>84</v>
      </c>
      <c r="C19" s="31" t="s">
        <v>78</v>
      </c>
      <c r="D19" s="29" t="s">
        <v>86</v>
      </c>
      <c r="E19" s="32">
        <v>47</v>
      </c>
      <c r="F19" s="29" t="s">
        <v>85</v>
      </c>
    </row>
    <row r="20" spans="1:7" ht="21">
      <c r="A20" s="28">
        <v>17</v>
      </c>
      <c r="B20" s="30" t="s">
        <v>87</v>
      </c>
      <c r="C20" s="31" t="s">
        <v>88</v>
      </c>
      <c r="D20" s="29" t="s">
        <v>90</v>
      </c>
      <c r="E20" s="32">
        <v>37</v>
      </c>
      <c r="F20" s="29" t="s">
        <v>89</v>
      </c>
    </row>
    <row r="21" spans="1:7" ht="21">
      <c r="A21" s="28">
        <v>18</v>
      </c>
      <c r="B21" s="30" t="s">
        <v>91</v>
      </c>
      <c r="C21" s="31" t="s">
        <v>92</v>
      </c>
      <c r="D21" s="29" t="s">
        <v>93</v>
      </c>
      <c r="E21" s="32">
        <v>37</v>
      </c>
      <c r="F21" s="29" t="s">
        <v>93</v>
      </c>
    </row>
    <row r="22" spans="1:7" ht="21">
      <c r="A22" s="28"/>
      <c r="B22" s="23"/>
      <c r="C22" s="21"/>
      <c r="D22" s="19"/>
      <c r="E22" s="22">
        <f>SUM(E4:E21)</f>
        <v>686</v>
      </c>
      <c r="F22" s="29"/>
    </row>
    <row r="23" spans="1:7" ht="18.75">
      <c r="A23" s="42" t="s">
        <v>8</v>
      </c>
      <c r="B23" s="43"/>
      <c r="C23" s="5"/>
      <c r="D23" s="6" t="s">
        <v>9</v>
      </c>
      <c r="E23" s="6" t="s">
        <v>10</v>
      </c>
      <c r="F23" s="6" t="s">
        <v>11</v>
      </c>
      <c r="G23" s="6" t="s">
        <v>12</v>
      </c>
    </row>
    <row r="24" spans="1:7" ht="21">
      <c r="A24" s="7" t="s">
        <v>1</v>
      </c>
      <c r="B24" s="8" t="s">
        <v>13</v>
      </c>
      <c r="C24" s="9" t="s">
        <v>14</v>
      </c>
      <c r="D24" s="8" t="s">
        <v>26</v>
      </c>
      <c r="E24" s="1">
        <v>4</v>
      </c>
      <c r="F24" s="1">
        <v>47</v>
      </c>
      <c r="G24" s="10">
        <f>E24*F24</f>
        <v>188</v>
      </c>
    </row>
    <row r="25" spans="1:7" ht="18.75">
      <c r="A25" s="7">
        <v>1</v>
      </c>
      <c r="B25" s="8" t="s">
        <v>15</v>
      </c>
      <c r="C25" s="11">
        <v>32</v>
      </c>
      <c r="D25" s="8" t="s">
        <v>23</v>
      </c>
      <c r="E25" s="1">
        <v>12</v>
      </c>
      <c r="F25" s="1">
        <v>37</v>
      </c>
      <c r="G25" s="10">
        <f>E25*F25</f>
        <v>444</v>
      </c>
    </row>
    <row r="26" spans="1:7" ht="18.75">
      <c r="B26" s="12" t="s">
        <v>7</v>
      </c>
      <c r="C26" s="13">
        <f>C25</f>
        <v>32</v>
      </c>
      <c r="D26" s="8" t="s">
        <v>25</v>
      </c>
      <c r="E26" s="1">
        <v>2</v>
      </c>
      <c r="F26" s="1">
        <v>27</v>
      </c>
      <c r="G26" s="10">
        <f>E26*F26</f>
        <v>54</v>
      </c>
    </row>
    <row r="27" spans="1:7" ht="18.75">
      <c r="D27" s="24" t="s">
        <v>22</v>
      </c>
      <c r="E27" s="25"/>
      <c r="F27" s="26"/>
      <c r="G27" s="27">
        <f>G24+G25+G26</f>
        <v>686</v>
      </c>
    </row>
    <row r="28" spans="1:7">
      <c r="E28"/>
    </row>
    <row r="29" spans="1:7" ht="18.75">
      <c r="C29" s="2" t="s">
        <v>16</v>
      </c>
      <c r="D29" s="15">
        <f>G27</f>
        <v>686</v>
      </c>
    </row>
    <row r="30" spans="1:7" ht="18.75">
      <c r="C30" s="2" t="s">
        <v>17</v>
      </c>
      <c r="D30" s="15">
        <f>C26</f>
        <v>32</v>
      </c>
    </row>
    <row r="31" spans="1:7" ht="18.75">
      <c r="C31" s="2" t="s">
        <v>18</v>
      </c>
      <c r="D31" s="4">
        <f>D29-D30</f>
        <v>654</v>
      </c>
    </row>
    <row r="32" spans="1:7" ht="21">
      <c r="B32" s="16" t="s">
        <v>19</v>
      </c>
      <c r="E32" s="17" t="s">
        <v>20</v>
      </c>
      <c r="F32" s="18"/>
    </row>
    <row r="33" spans="2:6" ht="21">
      <c r="B33" s="16" t="s">
        <v>24</v>
      </c>
      <c r="E33" s="16" t="s">
        <v>21</v>
      </c>
      <c r="F33" s="16"/>
    </row>
  </sheetData>
  <mergeCells count="4">
    <mergeCell ref="A1:B2"/>
    <mergeCell ref="C1:C2"/>
    <mergeCell ref="D1:F2"/>
    <mergeCell ref="A23:B23"/>
  </mergeCells>
  <conditionalFormatting sqref="D29:D1048576 D1:D27">
    <cfRule type="duplicateValues" dxfId="1" priority="197"/>
  </conditionalFormatting>
  <conditionalFormatting sqref="D4:D22">
    <cfRule type="duplicateValues" dxfId="0" priority="21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2024-06-03T06:22:41Z</dcterms:modified>
</cp:coreProperties>
</file>