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G16"/>
  <c r="G17"/>
  <c r="G18" l="1"/>
  <c r="C18" l="1"/>
  <c r="G19"/>
  <c r="D21" l="1"/>
  <c r="D20" l="1"/>
  <c r="D22" s="1"/>
</calcChain>
</file>

<file path=xl/sharedStrings.xml><?xml version="1.0" encoding="utf-8"?>
<sst xmlns="http://schemas.openxmlformats.org/spreadsheetml/2006/main" count="68" uniqueCount="67">
  <si>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</si>
  <si>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</si>
  <si>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</si>
  <si>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</si>
  <si>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</si>
  <si>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</si>
  <si>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</si>
  <si>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</si>
  <si>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</si>
  <si>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</si>
  <si>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</si>
  <si>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</si>
  <si>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</si>
  <si>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</si>
  <si>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</si>
  <si>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</si>
  <si>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</si>
  <si>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</si>
  <si>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</si>
  <si>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</si>
  <si>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</si>
  <si>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</si>
  <si>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</si>
  <si>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</si>
  <si>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</si>
  <si>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</si>
  <si>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</si>
  <si>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TOYOTA-PRADO </t>
  </si>
  <si>
    <t xml:space="preserve">TOYOTA-FIELDER </t>
  </si>
  <si>
    <t xml:space="preserve">SUZUKI-ESCUDO </t>
  </si>
  <si>
    <t>SW19555</t>
  </si>
  <si>
    <t xml:space="preserve">NUUR CALI BUUBAAL  </t>
  </si>
  <si>
    <t xml:space="preserve">TOYOTA-RAV4 </t>
  </si>
  <si>
    <t>SW19530</t>
  </si>
  <si>
    <t>AE8309</t>
  </si>
  <si>
    <t xml:space="preserve">YUUSUF CUMAR ABUUBAKAR  </t>
  </si>
  <si>
    <t xml:space="preserve">TOYOTA-DYNA </t>
  </si>
  <si>
    <t>SW19531</t>
  </si>
  <si>
    <t>AI1067</t>
  </si>
  <si>
    <t xml:space="preserve">HERSIO ABDULLE SAID  </t>
  </si>
  <si>
    <t xml:space="preserve">TOYOTA-CARIB </t>
  </si>
  <si>
    <t>SW19532</t>
  </si>
  <si>
    <t>AA8789</t>
  </si>
  <si>
    <t xml:space="preserve">MAXAMED AXMED AADAN  </t>
  </si>
  <si>
    <t>SW19533</t>
  </si>
  <si>
    <t>AI5370</t>
  </si>
  <si>
    <t xml:space="preserve">C/RISAAQ  </t>
  </si>
  <si>
    <t>SW0000</t>
  </si>
  <si>
    <t>AG8419</t>
  </si>
  <si>
    <t xml:space="preserve">SHARIIF SALAAD MAXAMUD  </t>
  </si>
  <si>
    <t>SW19534</t>
  </si>
  <si>
    <t>AG6197</t>
  </si>
  <si>
    <t xml:space="preserve">SAFA GROUP  </t>
  </si>
  <si>
    <t xml:space="preserve">TOYOTA-PROBOX </t>
  </si>
  <si>
    <t>AJ7190</t>
  </si>
  <si>
    <t xml:space="preserve">SOM GRAIN COMPANY  </t>
  </si>
  <si>
    <t xml:space="preserve">TOYOTA-CARVAN </t>
  </si>
  <si>
    <t>SW19536</t>
  </si>
  <si>
    <t>AI1820</t>
  </si>
  <si>
    <t xml:space="preserve">C/KARIIN CABDI XASAN  </t>
  </si>
  <si>
    <t xml:space="preserve">TOYOTA-PREMIO </t>
  </si>
  <si>
    <t>SW19537</t>
  </si>
  <si>
    <t>AI7709</t>
  </si>
  <si>
    <t xml:space="preserve">AXMED MAXAMED CIISE  </t>
  </si>
  <si>
    <t xml:space="preserve">NISSAN-CARAVAN </t>
  </si>
  <si>
    <t>SW19539</t>
  </si>
  <si>
    <t>AI9578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</si>
</sst>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85" zoomScaleNormal="85" workbookViewId="0">
      <selection activeCell="J17" sqref="J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45362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7" ht="21">
      <c r="A5" s="28">
        <v>2</v>
      </c>
      <c r="B5" s="23" t="s">
        <v>35</v>
      </c>
      <c r="C5" s="23" t="s">
        <v>36</v>
      </c>
      <c r="D5" s="19" t="s">
        <v>38</v>
      </c>
      <c r="E5" s="22">
        <v>47</v>
      </c>
      <c r="F5" s="19" t="s">
        <v>37</v>
      </c>
    </row>
    <row r="6" spans="1:7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19" t="s">
        <v>41</v>
      </c>
    </row>
    <row r="7" spans="1:7" ht="21">
      <c r="A7" s="28">
        <v>4</v>
      </c>
      <c r="B7" s="23" t="s">
        <v>43</v>
      </c>
      <c r="C7" s="21" t="s">
        <v>27</v>
      </c>
      <c r="D7" s="19" t="s">
        <v>45</v>
      </c>
      <c r="E7" s="22">
        <v>37</v>
      </c>
      <c r="F7" s="19" t="s">
        <v>44</v>
      </c>
    </row>
    <row r="8" spans="1:7" ht="21">
      <c r="A8" s="28">
        <v>5</v>
      </c>
      <c r="B8" s="23" t="s">
        <v>46</v>
      </c>
      <c r="C8" s="21" t="s">
        <v>29</v>
      </c>
      <c r="D8" s="19" t="s">
        <v>48</v>
      </c>
      <c r="E8" s="22">
        <v>37</v>
      </c>
      <c r="F8" s="19" t="s">
        <v>47</v>
      </c>
    </row>
    <row r="9" spans="1:7" ht="21">
      <c r="A9" s="28">
        <v>6</v>
      </c>
      <c r="B9" s="23" t="s">
        <v>49</v>
      </c>
      <c r="C9" s="21" t="s">
        <v>28</v>
      </c>
      <c r="D9" s="19" t="s">
        <v>51</v>
      </c>
      <c r="E9" s="22">
        <v>37</v>
      </c>
      <c r="F9" s="19" t="s">
        <v>50</v>
      </c>
    </row>
    <row r="10" spans="1:7" ht="21">
      <c r="A10" s="28">
        <v>7</v>
      </c>
      <c r="B10" s="23" t="s">
        <v>52</v>
      </c>
      <c r="C10" s="21" t="s">
        <v>53</v>
      </c>
      <c r="D10" s="19" t="s">
        <v>54</v>
      </c>
      <c r="E10" s="22">
        <v>37</v>
      </c>
      <c r="F10" s="19" t="s">
        <v>30</v>
      </c>
    </row>
    <row r="11" spans="1:7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7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7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29" t="s">
        <v>65</v>
      </c>
    </row>
    <row r="14" spans="1:7" ht="21">
      <c r="A14" s="28"/>
      <c r="B14" s="23"/>
      <c r="C14" s="21"/>
      <c r="D14" s="19"/>
      <c r="E14" s="22">
        <f>SUM(E4:E13)</f>
        <v>380</v>
      </c>
      <c r="F14" s="29"/>
    </row>
    <row r="15" spans="1:7" ht="18.75">
      <c r="A15" s="39" t="s">
        <v>8</v>
      </c>
      <c r="B15" s="40"/>
      <c r="C15" s="5"/>
      <c r="D15" s="6" t="s">
        <v>9</v>
      </c>
      <c r="E15" s="6" t="s">
        <v>10</v>
      </c>
      <c r="F15" s="6" t="s">
        <v>11</v>
      </c>
      <c r="G15" s="6" t="s">
        <v>12</v>
      </c>
    </row>
    <row r="16" spans="1:7" ht="21">
      <c r="A16" s="7" t="s">
        <v>1</v>
      </c>
      <c r="B16" s="8" t="s">
        <v>13</v>
      </c>
      <c r="C16" s="9" t="s">
        <v>14</v>
      </c>
      <c r="D16" s="8" t="s">
        <v>26</v>
      </c>
      <c r="E16" s="1">
        <v>1</v>
      </c>
      <c r="F16" s="1">
        <v>47</v>
      </c>
      <c r="G16" s="10">
        <f>E16*F16</f>
        <v>47</v>
      </c>
    </row>
    <row r="17" spans="1:7" ht="18.75">
      <c r="A17" s="7">
        <v>1</v>
      </c>
      <c r="B17" s="8" t="s">
        <v>15</v>
      </c>
      <c r="C17" s="11">
        <v>12</v>
      </c>
      <c r="D17" s="8" t="s">
        <v>23</v>
      </c>
      <c r="E17" s="1">
        <v>9</v>
      </c>
      <c r="F17" s="1">
        <v>37</v>
      </c>
      <c r="G17" s="10">
        <f>E17*F17</f>
        <v>333</v>
      </c>
    </row>
    <row r="18" spans="1:7" ht="18.75">
      <c r="B18" s="12" t="s">
        <v>7</v>
      </c>
      <c r="C18" s="13">
        <f>C17</f>
        <v>12</v>
      </c>
      <c r="D18" s="8" t="s">
        <v>25</v>
      </c>
      <c r="E18" s="1">
        <v>0</v>
      </c>
      <c r="F18" s="1">
        <v>27</v>
      </c>
      <c r="G18" s="10">
        <f>E18*F18</f>
        <v>0</v>
      </c>
    </row>
    <row r="19" spans="1:7" ht="18.75">
      <c r="D19" s="24" t="s">
        <v>22</v>
      </c>
      <c r="E19" s="25"/>
      <c r="F19" s="26"/>
      <c r="G19" s="27">
        <f>G16+G17+G18</f>
        <v>380</v>
      </c>
    </row>
    <row r="20" spans="1:7" ht="18.75">
      <c r="C20" s="2" t="s">
        <v>16</v>
      </c>
      <c r="D20" s="15">
        <f>G19</f>
        <v>380</v>
      </c>
      <c r="E20"/>
    </row>
    <row r="21" spans="1:7" ht="18.75">
      <c r="C21" s="2" t="s">
        <v>17</v>
      </c>
      <c r="D21" s="15">
        <f>C18</f>
        <v>12</v>
      </c>
    </row>
    <row r="22" spans="1:7" ht="18.75">
      <c r="C22" s="2" t="s">
        <v>18</v>
      </c>
      <c r="D22" s="4">
        <f>D20-D21</f>
        <v>368</v>
      </c>
    </row>
    <row r="24" spans="1:7" ht="21">
      <c r="B24" s="16" t="s">
        <v>19</v>
      </c>
      <c r="E24" s="17" t="s">
        <v>20</v>
      </c>
      <c r="F24" s="18"/>
    </row>
    <row r="25" spans="1:7" ht="21">
      <c r="B25" s="16" t="s">
        <v>24</v>
      </c>
      <c r="E25" s="16" t="s">
        <v>21</v>
      </c>
      <c r="F25" s="16"/>
    </row>
  </sheetData>
  <mergeCells count="4">
    <mergeCell ref="A1:B2"/>
    <mergeCell ref="C1:C2"/>
    <mergeCell ref="D1:F2"/>
    <mergeCell ref="A15:B15"/>
  </mergeCells>
  <conditionalFormatting sqref="D4:D14">
    <cfRule type="duplicateValues" dxfId="0" priority="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2024-03-12T10:42:57Z</dcterms:modified>
</cp:coreProperties>
</file>