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0" i="1"/>
  <c r="G32"/>
  <c r="G33"/>
  <c r="G34" l="1"/>
  <c r="C34" l="1"/>
  <c r="G35"/>
  <c r="D37" l="1"/>
  <c r="D36" l="1"/>
  <c r="D38" s="1"/>
</calcChain>
</file>

<file path=xl/sharedStrings.xml><?xml version="1.0" encoding="utf-8"?>
<sst xmlns="http://schemas.openxmlformats.org/spreadsheetml/2006/main" count="132" uniqueCount="120">
  <si>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</si>
  <si>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</si>
  <si>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</si>
  <si>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</si>
  <si>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</si>
  <si>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</si>
  <si>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</si>
  <si>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</si>
  <si>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</si>
  <si>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</si>
  <si>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</si>
  <si>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</si>
  <si>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</si>
  <si>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</si>
  <si>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</si>
  <si>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</si>
  <si>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</si>
  <si>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</si>
  <si>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</si>
  <si>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</si>
  <si>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</si>
  <si>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</si>
  <si>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</si>
  <si>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</si>
  <si>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</si>
  <si>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</si>
  <si>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</si>
  <si>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TOYOTA-COROLLA </t>
  </si>
  <si>
    <t xml:space="preserve">TOYOTA-ALLION </t>
  </si>
  <si>
    <t xml:space="preserve">TOYOTA-PREMIO </t>
  </si>
  <si>
    <t xml:space="preserve">TOYOTA-HARRIER </t>
  </si>
  <si>
    <t xml:space="preserve">TOYOTA-PRADO </t>
  </si>
  <si>
    <t xml:space="preserve">MAXAMED FAARAX XEYDAR  </t>
  </si>
  <si>
    <t xml:space="preserve">TOYOTA-KLUGER </t>
  </si>
  <si>
    <t>SW19437</t>
  </si>
  <si>
    <t xml:space="preserve">AJ2640 </t>
  </si>
  <si>
    <t xml:space="preserve">CABDI XUSEEN NUUR  </t>
  </si>
  <si>
    <t>SW19438</t>
  </si>
  <si>
    <t>AG2419</t>
  </si>
  <si>
    <t xml:space="preserve">Maxamed Ibraahim Muxudiin  </t>
  </si>
  <si>
    <t xml:space="preserve">TOYOTA-MARKET </t>
  </si>
  <si>
    <t>SW19439</t>
  </si>
  <si>
    <t>AH1732</t>
  </si>
  <si>
    <t xml:space="preserve">GALAD C/NAASIR AXMED  </t>
  </si>
  <si>
    <t xml:space="preserve">TOYOTA-FIELDER </t>
  </si>
  <si>
    <t>SW19440</t>
  </si>
  <si>
    <t>AF3353</t>
  </si>
  <si>
    <t xml:space="preserve">YAXYE EGAL EDEWE  </t>
  </si>
  <si>
    <t xml:space="preserve">TOYOTA-SPACIO </t>
  </si>
  <si>
    <t>SW194041</t>
  </si>
  <si>
    <t>AH7608</t>
  </si>
  <si>
    <t xml:space="preserve">AXMED CILMI MAALIN  </t>
  </si>
  <si>
    <t>SW19442</t>
  </si>
  <si>
    <t>AH5374</t>
  </si>
  <si>
    <t xml:space="preserve">C/RASHIID XUSEEN ISAAQ  </t>
  </si>
  <si>
    <t>SW19443</t>
  </si>
  <si>
    <t>AJ0709</t>
  </si>
  <si>
    <t xml:space="preserve">FAYSAL NUUR FAARAX  </t>
  </si>
  <si>
    <t>SW19444</t>
  </si>
  <si>
    <t>AJ2949</t>
  </si>
  <si>
    <t xml:space="preserve">SHARMAKE ABDULLAHI NOR  </t>
  </si>
  <si>
    <t>SW19445</t>
  </si>
  <si>
    <t>AI7891</t>
  </si>
  <si>
    <t xml:space="preserve">C/NAASIR C/DULLAHI MOHAMUD  </t>
  </si>
  <si>
    <t>SW19447</t>
  </si>
  <si>
    <t>AJ7303</t>
  </si>
  <si>
    <t xml:space="preserve">ISMAIL YUSUF OSMAN  </t>
  </si>
  <si>
    <t xml:space="preserve">TOYOTA-HILUX SURF </t>
  </si>
  <si>
    <t>SW19446</t>
  </si>
  <si>
    <t>AJ7422</t>
  </si>
  <si>
    <t xml:space="preserve">C/LLAHI YUUSUF AXMED  </t>
  </si>
  <si>
    <t xml:space="preserve">IVECO-TRUCK </t>
  </si>
  <si>
    <t>SW19448</t>
  </si>
  <si>
    <t>AI6142</t>
  </si>
  <si>
    <t xml:space="preserve">ISMAIL ABDI NUR  </t>
  </si>
  <si>
    <t>SW19451</t>
  </si>
  <si>
    <t>AJ0843</t>
  </si>
  <si>
    <t xml:space="preserve">C/SAABIR NUUR SHUURIYE  </t>
  </si>
  <si>
    <t>SW19452</t>
  </si>
  <si>
    <t>AJ6225</t>
  </si>
  <si>
    <t xml:space="preserve">SHirkada MUSTAQBAL  </t>
  </si>
  <si>
    <t xml:space="preserve">SUZUKI-ESCUDO </t>
  </si>
  <si>
    <t>SW19454</t>
  </si>
  <si>
    <t>AG1667</t>
  </si>
  <si>
    <t xml:space="preserve">C/QAADIR CALI SIYAAD  </t>
  </si>
  <si>
    <t>SW19455</t>
  </si>
  <si>
    <t>AI5091</t>
  </si>
  <si>
    <t xml:space="preserve">MAXAMED XAAJI AADAN COSOBLE  </t>
  </si>
  <si>
    <t>SW19457</t>
  </si>
  <si>
    <t>AH1819</t>
  </si>
  <si>
    <t xml:space="preserve">Sayidcali Cali Cabdulaahi  </t>
  </si>
  <si>
    <t>SW19456</t>
  </si>
  <si>
    <t>AI5928</t>
  </si>
  <si>
    <t xml:space="preserve">SADIIQ XASAN SHIDANE  </t>
  </si>
  <si>
    <t>SW19458</t>
  </si>
  <si>
    <t>AJ1382</t>
  </si>
  <si>
    <t xml:space="preserve">ABDIKARIIM AHMED MOHAMED  </t>
  </si>
  <si>
    <t>SW19459</t>
  </si>
  <si>
    <t>AG2256</t>
  </si>
  <si>
    <t xml:space="preserve">XASAN CABDI SH. C/LLAHI  </t>
  </si>
  <si>
    <t>SW19460</t>
  </si>
  <si>
    <t xml:space="preserve">AI5439 </t>
  </si>
  <si>
    <t xml:space="preserve">MOGDISHO GAS  </t>
  </si>
  <si>
    <t xml:space="preserve">Toyota-TOWN-ACE </t>
  </si>
  <si>
    <t>SW19461</t>
  </si>
  <si>
    <t>ai0811</t>
  </si>
  <si>
    <t xml:space="preserve">ABUKAR OLOW GABOW  </t>
  </si>
  <si>
    <t>SW19462</t>
  </si>
  <si>
    <t>AI0128</t>
  </si>
  <si>
    <t xml:space="preserve">Cabdifatax Maxamed Cali  </t>
  </si>
  <si>
    <t xml:space="preserve">TOYOTA-PAREMIO </t>
  </si>
  <si>
    <t xml:space="preserve">SW19463 </t>
  </si>
  <si>
    <t>AJ2253</t>
  </si>
  <si>
    <t xml:space="preserve">MAXAMED CIISE BOQOLSOON  </t>
  </si>
  <si>
    <t xml:space="preserve">DAIHATSU-TERIOS </t>
  </si>
  <si>
    <t>SW19464</t>
  </si>
  <si>
    <t>AJ3184</t>
  </si>
  <si>
    <t xml:space="preserve">CABDIWALI MAXAMED CILMI  </t>
  </si>
  <si>
    <t>SW19465</t>
  </si>
  <si>
    <t>AJ7410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</si>
</sst>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topLeftCell="A7" zoomScale="85" zoomScaleNormal="85" workbookViewId="0">
      <selection activeCell="K15" sqref="K1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0" t="s">
        <v>0</v>
      </c>
      <c r="B1" s="31"/>
      <c r="C1" s="34"/>
      <c r="D1" s="30">
        <v>45354</v>
      </c>
      <c r="E1" s="36"/>
      <c r="F1" s="31"/>
    </row>
    <row r="2" spans="1:6" ht="15" customHeight="1">
      <c r="A2" s="32"/>
      <c r="B2" s="33"/>
      <c r="C2" s="35"/>
      <c r="D2" s="37"/>
      <c r="E2" s="38"/>
      <c r="F2" s="33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23" t="s">
        <v>36</v>
      </c>
      <c r="C5" s="23" t="s">
        <v>28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40</v>
      </c>
      <c r="D6" s="19" t="s">
        <v>42</v>
      </c>
      <c r="E6" s="22">
        <v>37</v>
      </c>
      <c r="F6" s="19" t="s">
        <v>41</v>
      </c>
    </row>
    <row r="7" spans="1:6" ht="21">
      <c r="A7" s="28">
        <v>4</v>
      </c>
      <c r="B7" s="23" t="s">
        <v>43</v>
      </c>
      <c r="C7" s="21" t="s">
        <v>44</v>
      </c>
      <c r="D7" s="19" t="s">
        <v>46</v>
      </c>
      <c r="E7" s="22">
        <v>37</v>
      </c>
      <c r="F7" s="19" t="s">
        <v>45</v>
      </c>
    </row>
    <row r="8" spans="1:6" ht="21">
      <c r="A8" s="28">
        <v>5</v>
      </c>
      <c r="B8" s="23" t="s">
        <v>47</v>
      </c>
      <c r="C8" s="21" t="s">
        <v>48</v>
      </c>
      <c r="D8" s="19" t="s">
        <v>50</v>
      </c>
      <c r="E8" s="22">
        <v>37</v>
      </c>
      <c r="F8" s="19" t="s">
        <v>49</v>
      </c>
    </row>
    <row r="9" spans="1:6" ht="21">
      <c r="A9" s="28">
        <v>6</v>
      </c>
      <c r="B9" s="23" t="s">
        <v>51</v>
      </c>
      <c r="C9" s="21" t="s">
        <v>29</v>
      </c>
      <c r="D9" s="19" t="s">
        <v>53</v>
      </c>
      <c r="E9" s="22">
        <v>37</v>
      </c>
      <c r="F9" s="19" t="s">
        <v>52</v>
      </c>
    </row>
    <row r="10" spans="1:6" ht="21">
      <c r="A10" s="28">
        <v>7</v>
      </c>
      <c r="B10" s="23" t="s">
        <v>54</v>
      </c>
      <c r="C10" s="21" t="s">
        <v>29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30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23" t="s">
        <v>60</v>
      </c>
      <c r="C12" s="21" t="s">
        <v>31</v>
      </c>
      <c r="D12" s="19" t="s">
        <v>62</v>
      </c>
      <c r="E12" s="22">
        <v>37</v>
      </c>
      <c r="F12" s="29" t="s">
        <v>61</v>
      </c>
    </row>
    <row r="13" spans="1:6" ht="21">
      <c r="A13" s="28">
        <v>10</v>
      </c>
      <c r="B13" s="23" t="s">
        <v>63</v>
      </c>
      <c r="C13" s="21" t="s">
        <v>44</v>
      </c>
      <c r="D13" s="19" t="s">
        <v>65</v>
      </c>
      <c r="E13" s="22">
        <v>37</v>
      </c>
      <c r="F13" s="29" t="s">
        <v>64</v>
      </c>
    </row>
    <row r="14" spans="1:6" ht="21">
      <c r="A14" s="28">
        <v>11</v>
      </c>
      <c r="B14" s="23" t="s">
        <v>66</v>
      </c>
      <c r="C14" s="21" t="s">
        <v>67</v>
      </c>
      <c r="D14" s="19" t="s">
        <v>69</v>
      </c>
      <c r="E14" s="22">
        <v>37</v>
      </c>
      <c r="F14" s="29" t="s">
        <v>68</v>
      </c>
    </row>
    <row r="15" spans="1:6" ht="21">
      <c r="A15" s="28">
        <v>12</v>
      </c>
      <c r="B15" s="23" t="s">
        <v>70</v>
      </c>
      <c r="C15" s="21" t="s">
        <v>71</v>
      </c>
      <c r="D15" s="19" t="s">
        <v>73</v>
      </c>
      <c r="E15" s="22">
        <v>47</v>
      </c>
      <c r="F15" s="29" t="s">
        <v>72</v>
      </c>
    </row>
    <row r="16" spans="1:6" ht="21">
      <c r="A16" s="28">
        <v>13</v>
      </c>
      <c r="B16" s="23" t="s">
        <v>74</v>
      </c>
      <c r="C16" s="21" t="s">
        <v>30</v>
      </c>
      <c r="D16" s="19" t="s">
        <v>76</v>
      </c>
      <c r="E16" s="22">
        <v>37</v>
      </c>
      <c r="F16" s="29" t="s">
        <v>75</v>
      </c>
    </row>
    <row r="17" spans="1:7" ht="21">
      <c r="A17" s="28">
        <v>14</v>
      </c>
      <c r="B17" s="23" t="s">
        <v>77</v>
      </c>
      <c r="C17" s="21" t="s">
        <v>30</v>
      </c>
      <c r="D17" s="19" t="s">
        <v>79</v>
      </c>
      <c r="E17" s="22">
        <v>37</v>
      </c>
      <c r="F17" s="29" t="s">
        <v>78</v>
      </c>
    </row>
    <row r="18" spans="1:7" ht="21">
      <c r="A18" s="28">
        <v>15</v>
      </c>
      <c r="B18" s="23" t="s">
        <v>80</v>
      </c>
      <c r="C18" s="21" t="s">
        <v>81</v>
      </c>
      <c r="D18" s="19" t="s">
        <v>83</v>
      </c>
      <c r="E18" s="22">
        <v>37</v>
      </c>
      <c r="F18" s="29" t="s">
        <v>82</v>
      </c>
    </row>
    <row r="19" spans="1:7" ht="21">
      <c r="A19" s="28">
        <v>16</v>
      </c>
      <c r="B19" s="23" t="s">
        <v>84</v>
      </c>
      <c r="C19" s="21" t="s">
        <v>31</v>
      </c>
      <c r="D19" s="19" t="s">
        <v>86</v>
      </c>
      <c r="E19" s="22">
        <v>37</v>
      </c>
      <c r="F19" s="29" t="s">
        <v>85</v>
      </c>
    </row>
    <row r="20" spans="1:7" ht="21">
      <c r="A20" s="28">
        <v>17</v>
      </c>
      <c r="B20" s="23" t="s">
        <v>87</v>
      </c>
      <c r="C20" s="21" t="s">
        <v>29</v>
      </c>
      <c r="D20" s="19" t="s">
        <v>89</v>
      </c>
      <c r="E20" s="22">
        <v>37</v>
      </c>
      <c r="F20" s="29" t="s">
        <v>88</v>
      </c>
    </row>
    <row r="21" spans="1:7" ht="21">
      <c r="A21" s="28">
        <v>18</v>
      </c>
      <c r="B21" s="23" t="s">
        <v>90</v>
      </c>
      <c r="C21" s="21" t="s">
        <v>44</v>
      </c>
      <c r="D21" s="19" t="s">
        <v>92</v>
      </c>
      <c r="E21" s="22">
        <v>37</v>
      </c>
      <c r="F21" s="29" t="s">
        <v>91</v>
      </c>
    </row>
    <row r="22" spans="1:7" ht="21">
      <c r="A22" s="28">
        <v>19</v>
      </c>
      <c r="B22" s="23" t="s">
        <v>93</v>
      </c>
      <c r="C22" s="21" t="s">
        <v>27</v>
      </c>
      <c r="D22" s="19" t="s">
        <v>95</v>
      </c>
      <c r="E22" s="22">
        <v>37</v>
      </c>
      <c r="F22" s="29" t="s">
        <v>94</v>
      </c>
    </row>
    <row r="23" spans="1:7" ht="21">
      <c r="A23" s="28">
        <v>20</v>
      </c>
      <c r="B23" s="23" t="s">
        <v>96</v>
      </c>
      <c r="C23" s="21" t="s">
        <v>27</v>
      </c>
      <c r="D23" s="19" t="s">
        <v>98</v>
      </c>
      <c r="E23" s="22">
        <v>37</v>
      </c>
      <c r="F23" s="29" t="s">
        <v>97</v>
      </c>
    </row>
    <row r="24" spans="1:7" ht="21">
      <c r="A24" s="28">
        <v>21</v>
      </c>
      <c r="B24" s="23" t="s">
        <v>99</v>
      </c>
      <c r="C24" s="21" t="s">
        <v>44</v>
      </c>
      <c r="D24" s="19" t="s">
        <v>101</v>
      </c>
      <c r="E24" s="22">
        <v>37</v>
      </c>
      <c r="F24" s="29" t="s">
        <v>100</v>
      </c>
    </row>
    <row r="25" spans="1:7" ht="21">
      <c r="A25" s="28">
        <v>22</v>
      </c>
      <c r="B25" s="23" t="s">
        <v>102</v>
      </c>
      <c r="C25" s="21" t="s">
        <v>103</v>
      </c>
      <c r="D25" s="19" t="s">
        <v>105</v>
      </c>
      <c r="E25" s="22">
        <v>37</v>
      </c>
      <c r="F25" s="29" t="s">
        <v>104</v>
      </c>
    </row>
    <row r="26" spans="1:7" ht="21">
      <c r="A26" s="28">
        <v>23</v>
      </c>
      <c r="B26" s="23" t="s">
        <v>106</v>
      </c>
      <c r="C26" s="21" t="s">
        <v>27</v>
      </c>
      <c r="D26" s="19" t="s">
        <v>108</v>
      </c>
      <c r="E26" s="22">
        <v>37</v>
      </c>
      <c r="F26" s="29" t="s">
        <v>107</v>
      </c>
    </row>
    <row r="27" spans="1:7" ht="21">
      <c r="A27" s="28">
        <v>24</v>
      </c>
      <c r="B27" s="23" t="s">
        <v>109</v>
      </c>
      <c r="C27" s="21" t="s">
        <v>110</v>
      </c>
      <c r="D27" s="19" t="s">
        <v>112</v>
      </c>
      <c r="E27" s="22">
        <v>37</v>
      </c>
      <c r="F27" s="29" t="s">
        <v>111</v>
      </c>
    </row>
    <row r="28" spans="1:7" ht="21">
      <c r="A28" s="28">
        <v>25</v>
      </c>
      <c r="B28" s="23" t="s">
        <v>113</v>
      </c>
      <c r="C28" s="21" t="s">
        <v>114</v>
      </c>
      <c r="D28" s="19" t="s">
        <v>116</v>
      </c>
      <c r="E28" s="22">
        <v>37</v>
      </c>
      <c r="F28" s="29" t="s">
        <v>115</v>
      </c>
    </row>
    <row r="29" spans="1:7" ht="21">
      <c r="A29" s="28">
        <v>26</v>
      </c>
      <c r="B29" s="23" t="s">
        <v>117</v>
      </c>
      <c r="C29" s="21" t="s">
        <v>31</v>
      </c>
      <c r="D29" s="19" t="s">
        <v>119</v>
      </c>
      <c r="E29" s="22">
        <v>37</v>
      </c>
      <c r="F29" s="29" t="s">
        <v>118</v>
      </c>
    </row>
    <row r="30" spans="1:7" ht="21">
      <c r="A30" s="28"/>
      <c r="B30" s="23"/>
      <c r="C30" s="21"/>
      <c r="D30" s="19"/>
      <c r="E30" s="22">
        <f>SUM(E4:E29)</f>
        <v>972</v>
      </c>
      <c r="F30" s="29"/>
    </row>
    <row r="31" spans="1:7" ht="18.75">
      <c r="A31" s="39" t="s">
        <v>8</v>
      </c>
      <c r="B31" s="40"/>
      <c r="C31" s="5"/>
      <c r="D31" s="6" t="s">
        <v>9</v>
      </c>
      <c r="E31" s="6" t="s">
        <v>10</v>
      </c>
      <c r="F31" s="6" t="s">
        <v>11</v>
      </c>
      <c r="G31" s="6" t="s">
        <v>12</v>
      </c>
    </row>
    <row r="32" spans="1:7" ht="21">
      <c r="A32" s="7" t="s">
        <v>1</v>
      </c>
      <c r="B32" s="8" t="s">
        <v>13</v>
      </c>
      <c r="C32" s="9" t="s">
        <v>14</v>
      </c>
      <c r="D32" s="8" t="s">
        <v>26</v>
      </c>
      <c r="E32" s="1">
        <v>1</v>
      </c>
      <c r="F32" s="1">
        <v>47</v>
      </c>
      <c r="G32" s="10">
        <f>E32*F32</f>
        <v>47</v>
      </c>
    </row>
    <row r="33" spans="1:7" ht="18.75">
      <c r="A33" s="7">
        <v>1</v>
      </c>
      <c r="B33" s="8" t="s">
        <v>15</v>
      </c>
      <c r="C33" s="11">
        <v>42</v>
      </c>
      <c r="D33" s="8" t="s">
        <v>23</v>
      </c>
      <c r="E33" s="1">
        <v>25</v>
      </c>
      <c r="F33" s="1">
        <v>37</v>
      </c>
      <c r="G33" s="10">
        <f>E33*F33</f>
        <v>925</v>
      </c>
    </row>
    <row r="34" spans="1:7" ht="18.75">
      <c r="B34" s="12" t="s">
        <v>7</v>
      </c>
      <c r="C34" s="13">
        <f>C33</f>
        <v>42</v>
      </c>
      <c r="D34" s="8" t="s">
        <v>25</v>
      </c>
      <c r="E34" s="1">
        <v>0</v>
      </c>
      <c r="F34" s="1">
        <v>27</v>
      </c>
      <c r="G34" s="10">
        <f>E34*F34</f>
        <v>0</v>
      </c>
    </row>
    <row r="35" spans="1:7" ht="18.75">
      <c r="D35" s="24" t="s">
        <v>22</v>
      </c>
      <c r="E35" s="25"/>
      <c r="F35" s="26"/>
      <c r="G35" s="27">
        <f>G32+G33+G34</f>
        <v>972</v>
      </c>
    </row>
    <row r="36" spans="1:7" ht="18.75">
      <c r="C36" s="2" t="s">
        <v>16</v>
      </c>
      <c r="D36" s="15">
        <f>G35</f>
        <v>972</v>
      </c>
      <c r="E36"/>
    </row>
    <row r="37" spans="1:7" ht="18.75">
      <c r="C37" s="2" t="s">
        <v>17</v>
      </c>
      <c r="D37" s="15">
        <f>C34</f>
        <v>42</v>
      </c>
    </row>
    <row r="38" spans="1:7" ht="18.75">
      <c r="C38" s="2" t="s">
        <v>18</v>
      </c>
      <c r="D38" s="4">
        <f>D36-D37</f>
        <v>930</v>
      </c>
    </row>
    <row r="40" spans="1:7" ht="21">
      <c r="B40" s="16" t="s">
        <v>19</v>
      </c>
      <c r="E40" s="17" t="s">
        <v>20</v>
      </c>
      <c r="F40" s="18"/>
    </row>
    <row r="41" spans="1:7" ht="21">
      <c r="B41" s="16" t="s">
        <v>24</v>
      </c>
      <c r="E41" s="16" t="s">
        <v>21</v>
      </c>
      <c r="F41" s="16"/>
    </row>
  </sheetData>
  <mergeCells count="4">
    <mergeCell ref="A1:B2"/>
    <mergeCell ref="C1:C2"/>
    <mergeCell ref="D1:F2"/>
    <mergeCell ref="A31:B31"/>
  </mergeCells>
  <conditionalFormatting sqref="D4:D30">
    <cfRule type="duplicateValues" dxfId="0" priority="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2024-03-04T06:57:33Z</dcterms:modified>
</cp:coreProperties>
</file>