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3"/>
  <c r="G24"/>
  <c r="G25" l="1"/>
  <c r="C25" l="1"/>
  <c r="G26"/>
  <c r="D28" l="1"/>
  <c r="D27" l="1"/>
  <c r="D29" s="1"/>
</calcChain>
</file>

<file path=xl/sharedStrings.xml><?xml version="1.0" encoding="utf-8"?>
<sst xmlns="http://schemas.openxmlformats.org/spreadsheetml/2006/main" count="96" uniqueCount="91">
  <si>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</si>
  <si>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</si>
  <si>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</si>
  <si>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</si>
  <si>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</si>
  <si>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</si>
  <si>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</si>
  <si>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</si>
  <si>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</si>
  <si>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</si>
  <si>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</si>
  <si>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</si>
  <si>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</si>
  <si>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</si>
  <si>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</si>
  <si>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</si>
  <si>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</si>
  <si>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</si>
  <si>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</si>
  <si>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</si>
  <si>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</si>
  <si>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</si>
  <si>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</si>
  <si>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</si>
  <si>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</si>
  <si>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</si>
  <si>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</si>
  <si>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TOYOTA-NOAH </t>
  </si>
  <si>
    <t xml:space="preserve">TOYOTA-COROLLA </t>
  </si>
  <si>
    <t xml:space="preserve">CALI MAXAMUD MUUMIN  </t>
  </si>
  <si>
    <t xml:space="preserve">TOYOTA-PROBOX </t>
  </si>
  <si>
    <t>SW19589</t>
  </si>
  <si>
    <t>AJ3765</t>
  </si>
  <si>
    <t>Xasan Axmed Maxamed </t>
  </si>
  <si>
    <t>TOYOTA-ESCUDO</t>
  </si>
  <si>
    <t>SW19860</t>
  </si>
  <si>
    <t>AI4362</t>
  </si>
  <si>
    <t>MAXAMED XUSEEN CADAAWE </t>
  </si>
  <si>
    <t>TOYOTA-CARIB</t>
  </si>
  <si>
    <t>SW19861</t>
  </si>
  <si>
    <t>AH7603</t>
  </si>
  <si>
    <t>SAFA GROUP </t>
  </si>
  <si>
    <t>TOYOTA-PROBOX</t>
  </si>
  <si>
    <t>SW19862</t>
  </si>
  <si>
    <t>AJ7651</t>
  </si>
  <si>
    <t>C/QAADIR XUSEEN MAXAMED </t>
  </si>
  <si>
    <t>TOYOTA-PREMIO</t>
  </si>
  <si>
    <t>SW19863</t>
  </si>
  <si>
    <t>AG4758</t>
  </si>
  <si>
    <t xml:space="preserve">MUSLIM HANDS SOMALI  </t>
  </si>
  <si>
    <t>TOYOTA-NOAH</t>
  </si>
  <si>
    <t>SW19864</t>
  </si>
  <si>
    <t>AC7378</t>
  </si>
  <si>
    <t>CUMAR IBRAAHIM ROOBLE </t>
  </si>
  <si>
    <t>TOYOTA-COROLLA</t>
  </si>
  <si>
    <t>SW19867</t>
  </si>
  <si>
    <t>AG6995</t>
  </si>
  <si>
    <t xml:space="preserve">Muuse Cilmi Aadan  </t>
  </si>
  <si>
    <t>SW19868</t>
  </si>
  <si>
    <t>AI2869</t>
  </si>
  <si>
    <t>XASAN MAXAMED C/LLE </t>
  </si>
  <si>
    <t>MOTO-RE</t>
  </si>
  <si>
    <t>SW19869</t>
  </si>
  <si>
    <t>M6C997</t>
  </si>
  <si>
    <t xml:space="preserve">XASAN NUUR MAXAMED  </t>
  </si>
  <si>
    <t>SW19870</t>
  </si>
  <si>
    <t>AF1818</t>
  </si>
  <si>
    <t>SADE NUUR YUUSUF </t>
  </si>
  <si>
    <t>BAJAJ-RE</t>
  </si>
  <si>
    <t>SW19871</t>
  </si>
  <si>
    <t>M7B089</t>
  </si>
  <si>
    <t>AXMED MUUSE AXMED </t>
  </si>
  <si>
    <t>NISSAN-CARVAN</t>
  </si>
  <si>
    <t>SW19872</t>
  </si>
  <si>
    <t>AJ5738</t>
  </si>
  <si>
    <t>CALI IFTIIN SOOYAAN </t>
  </si>
  <si>
    <t>SW19873</t>
  </si>
  <si>
    <t xml:space="preserve">XUSEEN MAXMAUD GUUTALE  </t>
  </si>
  <si>
    <t>SW19874</t>
  </si>
  <si>
    <t>AF7409</t>
  </si>
  <si>
    <t>AH9116</t>
  </si>
  <si>
    <t xml:space="preserve">FARXAAN DAAHIR CALI  </t>
  </si>
  <si>
    <t xml:space="preserve">NISSAN-CARVAN </t>
  </si>
  <si>
    <t>SW19875</t>
  </si>
  <si>
    <t>AJ3746</t>
  </si>
  <si>
    <t xml:space="preserve">C/RAXMAN MAXAMED XASAN  </t>
  </si>
  <si>
    <t>SW19876</t>
  </si>
  <si>
    <t>AG1679</t>
  </si>
  <si>
    <t xml:space="preserve">SHARMAAKE C/LAAHI MUUSE  </t>
  </si>
  <si>
    <t>SW19877</t>
  </si>
  <si>
    <t>AJ7714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</si>
</sst>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13" zoomScale="85" zoomScaleNormal="85" workbookViewId="0">
      <selection activeCell="J24" sqref="J2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45382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34</v>
      </c>
      <c r="D5" s="19" t="s">
        <v>36</v>
      </c>
      <c r="E5" s="22">
        <v>37</v>
      </c>
      <c r="F5" s="19" t="s">
        <v>35</v>
      </c>
    </row>
    <row r="6" spans="1:6" ht="21">
      <c r="A6" s="28">
        <v>3</v>
      </c>
      <c r="B6" s="23" t="s">
        <v>37</v>
      </c>
      <c r="C6" s="21" t="s">
        <v>38</v>
      </c>
      <c r="D6" s="19" t="s">
        <v>40</v>
      </c>
      <c r="E6" s="22">
        <v>37</v>
      </c>
      <c r="F6" s="19" t="s">
        <v>39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46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30" t="s">
        <v>49</v>
      </c>
      <c r="C9" s="21" t="s">
        <v>50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28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23" t="s">
        <v>60</v>
      </c>
      <c r="C12" s="21" t="s">
        <v>61</v>
      </c>
      <c r="D12" s="19" t="s">
        <v>63</v>
      </c>
      <c r="E12" s="22">
        <v>27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27</v>
      </c>
      <c r="D13" s="19" t="s">
        <v>66</v>
      </c>
      <c r="E13" s="22">
        <v>37</v>
      </c>
      <c r="F13" s="29" t="s">
        <v>65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70</v>
      </c>
      <c r="E14" s="22">
        <v>27</v>
      </c>
      <c r="F14" s="29" t="s">
        <v>69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74</v>
      </c>
      <c r="E15" s="22">
        <v>37</v>
      </c>
      <c r="F15" s="29" t="s">
        <v>73</v>
      </c>
    </row>
    <row r="16" spans="1:6" ht="21">
      <c r="A16" s="28">
        <v>13</v>
      </c>
      <c r="B16" s="23" t="s">
        <v>75</v>
      </c>
      <c r="C16" s="21" t="s">
        <v>72</v>
      </c>
      <c r="D16" s="19" t="s">
        <v>80</v>
      </c>
      <c r="E16" s="22">
        <v>37</v>
      </c>
      <c r="F16" s="29" t="s">
        <v>76</v>
      </c>
    </row>
    <row r="17" spans="1:7" ht="21">
      <c r="A17" s="28">
        <v>14</v>
      </c>
      <c r="B17" s="23" t="s">
        <v>77</v>
      </c>
      <c r="C17" s="21" t="s">
        <v>50</v>
      </c>
      <c r="D17" s="19" t="s">
        <v>79</v>
      </c>
      <c r="E17" s="22">
        <v>37</v>
      </c>
      <c r="F17" s="29" t="s">
        <v>78</v>
      </c>
    </row>
    <row r="18" spans="1:7" ht="21">
      <c r="A18" s="28">
        <v>15</v>
      </c>
      <c r="B18" s="23" t="s">
        <v>81</v>
      </c>
      <c r="C18" s="21" t="s">
        <v>82</v>
      </c>
      <c r="D18" s="19" t="s">
        <v>84</v>
      </c>
      <c r="E18" s="22">
        <v>37</v>
      </c>
      <c r="F18" s="29" t="s">
        <v>83</v>
      </c>
    </row>
    <row r="19" spans="1:7" ht="21">
      <c r="A19" s="28">
        <v>16</v>
      </c>
      <c r="B19" s="23" t="s">
        <v>85</v>
      </c>
      <c r="C19" s="21" t="s">
        <v>27</v>
      </c>
      <c r="D19" s="19" t="s">
        <v>87</v>
      </c>
      <c r="E19" s="22">
        <v>37</v>
      </c>
      <c r="F19" s="29" t="s">
        <v>86</v>
      </c>
    </row>
    <row r="20" spans="1:7" ht="21">
      <c r="A20" s="28">
        <v>17</v>
      </c>
      <c r="B20" s="23" t="s">
        <v>88</v>
      </c>
      <c r="C20" s="21" t="s">
        <v>72</v>
      </c>
      <c r="D20" s="19" t="s">
        <v>90</v>
      </c>
      <c r="E20" s="22">
        <v>37</v>
      </c>
      <c r="F20" s="29" t="s">
        <v>89</v>
      </c>
    </row>
    <row r="21" spans="1:7" ht="21">
      <c r="A21" s="28"/>
      <c r="B21" s="23"/>
      <c r="C21" s="21"/>
      <c r="D21" s="19"/>
      <c r="E21" s="22">
        <f>SUM(E4:E20)</f>
        <v>609</v>
      </c>
      <c r="F21" s="29"/>
    </row>
    <row r="22" spans="1:7" ht="18.75">
      <c r="A22" s="40" t="s">
        <v>8</v>
      </c>
      <c r="B22" s="41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0</v>
      </c>
      <c r="F23" s="1">
        <v>47</v>
      </c>
      <c r="G23" s="10">
        <f>E23*F23</f>
        <v>0</v>
      </c>
    </row>
    <row r="24" spans="1:7" ht="18.75">
      <c r="A24" s="7">
        <v>1</v>
      </c>
      <c r="B24" s="8" t="s">
        <v>15</v>
      </c>
      <c r="C24" s="11">
        <v>68</v>
      </c>
      <c r="D24" s="8" t="s">
        <v>23</v>
      </c>
      <c r="E24" s="1">
        <v>15</v>
      </c>
      <c r="F24" s="1">
        <v>37</v>
      </c>
      <c r="G24" s="10">
        <f>E24*F24</f>
        <v>555</v>
      </c>
    </row>
    <row r="25" spans="1:7" ht="18.75">
      <c r="B25" s="12" t="s">
        <v>7</v>
      </c>
      <c r="C25" s="13">
        <f>C24</f>
        <v>68</v>
      </c>
      <c r="D25" s="8" t="s">
        <v>25</v>
      </c>
      <c r="E25" s="1">
        <v>2</v>
      </c>
      <c r="F25" s="1">
        <v>27</v>
      </c>
      <c r="G25" s="10">
        <f>E25*F25</f>
        <v>54</v>
      </c>
    </row>
    <row r="26" spans="1:7" ht="18.75">
      <c r="D26" s="24" t="s">
        <v>22</v>
      </c>
      <c r="E26" s="25"/>
      <c r="F26" s="26"/>
      <c r="G26" s="27">
        <f>G23+G24+G25</f>
        <v>609</v>
      </c>
    </row>
    <row r="27" spans="1:7" ht="18.75">
      <c r="C27" s="2" t="s">
        <v>16</v>
      </c>
      <c r="D27" s="15">
        <f>G26</f>
        <v>609</v>
      </c>
      <c r="E27"/>
    </row>
    <row r="28" spans="1:7" ht="18.75">
      <c r="C28" s="2" t="s">
        <v>17</v>
      </c>
      <c r="D28" s="15">
        <f>C25</f>
        <v>68</v>
      </c>
    </row>
    <row r="29" spans="1:7" ht="18.75">
      <c r="C29" s="2" t="s">
        <v>18</v>
      </c>
      <c r="D29" s="4">
        <f>D27-D28</f>
        <v>541</v>
      </c>
    </row>
    <row r="31" spans="1:7" ht="21">
      <c r="B31" s="16" t="s">
        <v>19</v>
      </c>
      <c r="E31" s="17" t="s">
        <v>20</v>
      </c>
      <c r="F31" s="18"/>
    </row>
    <row r="32" spans="1:7" ht="21">
      <c r="B32" s="16" t="s">
        <v>24</v>
      </c>
      <c r="E32" s="16" t="s">
        <v>21</v>
      </c>
      <c r="F32" s="16"/>
    </row>
  </sheetData>
  <mergeCells count="4">
    <mergeCell ref="A1:B2"/>
    <mergeCell ref="C1:C2"/>
    <mergeCell ref="D1:F2"/>
    <mergeCell ref="A22:B22"/>
  </mergeCells>
  <conditionalFormatting sqref="D4:D21">
    <cfRule type="duplicateValues" dxfId="1" priority="49"/>
  </conditionalFormatting>
  <conditionalFormatting sqref="D4:D20">
    <cfRule type="duplicateValues" dxfId="0" priority="5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2024-03-31T12:23:29Z</dcterms:modified>
</cp:coreProperties>
</file>