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7" i="1"/>
  <c r="E21"/>
  <c r="G23" l="1"/>
  <c r="G24"/>
  <c r="G25" l="1"/>
  <c r="G26" l="1"/>
  <c r="D29" l="1"/>
  <c r="D28" l="1"/>
  <c r="D30" s="1"/>
</calcChain>
</file>

<file path=xl/sharedStrings.xml><?xml version="1.0" encoding="utf-8"?>
<sst xmlns="http://schemas.openxmlformats.org/spreadsheetml/2006/main" count="98" uniqueCount="93">
  <si>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</si>
  <si>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</si>
  <si>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</si>
  <si>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</si>
  <si>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</si>
  <si>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</si>
  <si>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</si>
  <si>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</si>
  <si>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</si>
  <si>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</si>
  <si>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</si>
  <si>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</si>
  <si>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</si>
  <si>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</si>
  <si>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</si>
  <si>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</si>
  <si>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</si>
  <si>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</si>
  <si>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</si>
  <si>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</si>
  <si>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</si>
  <si>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</si>
  <si>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</si>
  <si>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</si>
  <si>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</si>
  <si>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</si>
  <si>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</si>
  <si>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</si>
  <si>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</si>
  <si>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TOYOTA-HARRIER </t>
  </si>
  <si>
    <t xml:space="preserve">TOYOTA-HILUX SURF </t>
  </si>
  <si>
    <t xml:space="preserve">MOTO-RE </t>
  </si>
  <si>
    <t xml:space="preserve">TOYOTA-TOWNACE </t>
  </si>
  <si>
    <t xml:space="preserve">MOTO-TVS </t>
  </si>
  <si>
    <t xml:space="preserve">TOYOTA-KLUGER </t>
  </si>
  <si>
    <t xml:space="preserve">ABDIAZIZ ABDI MOHAMED  </t>
  </si>
  <si>
    <t>SW4593Z</t>
  </si>
  <si>
    <t>AI5578</t>
  </si>
  <si>
    <t xml:space="preserve">Cali Cabdulle Cusmaan  </t>
  </si>
  <si>
    <t xml:space="preserve">TOYOTA-FIELDER </t>
  </si>
  <si>
    <t>SW20622</t>
  </si>
  <si>
    <t>AF5163</t>
  </si>
  <si>
    <t xml:space="preserve">BASHIIR JAAMAC CIISE  </t>
  </si>
  <si>
    <t xml:space="preserve">DAIHATSO-AFRAI </t>
  </si>
  <si>
    <t>SW20623</t>
  </si>
  <si>
    <t>AI4257</t>
  </si>
  <si>
    <t xml:space="preserve">Mukhtar Maxamed Cumar  </t>
  </si>
  <si>
    <t>SW20624</t>
  </si>
  <si>
    <t>M9B771</t>
  </si>
  <si>
    <t xml:space="preserve">SUMSUNG RESELLER SOMALIA  </t>
  </si>
  <si>
    <t>SW20625</t>
  </si>
  <si>
    <t>AI7666</t>
  </si>
  <si>
    <t xml:space="preserve">SHuuriye Maxamed Gacal  </t>
  </si>
  <si>
    <t xml:space="preserve">TOYOTA-TOWN-ACE </t>
  </si>
  <si>
    <t>SW20626</t>
  </si>
  <si>
    <t>AJ4057</t>
  </si>
  <si>
    <t xml:space="preserve">DAAHIR AXMED MAXAMED  </t>
  </si>
  <si>
    <t>SW20627</t>
  </si>
  <si>
    <t>AI2374</t>
  </si>
  <si>
    <t xml:space="preserve">NABUKO GENERAL TRADING CO  </t>
  </si>
  <si>
    <t xml:space="preserve">TAYOTO-KLGUER </t>
  </si>
  <si>
    <t>AI7396</t>
  </si>
  <si>
    <t xml:space="preserve">ALI MOHAMED WEHLIYE  </t>
  </si>
  <si>
    <t xml:space="preserve">NISSAN-BUS </t>
  </si>
  <si>
    <t>SW20629</t>
  </si>
  <si>
    <t>AD5992</t>
  </si>
  <si>
    <t xml:space="preserve">C/QAADIR AXMED MAXAMUD  </t>
  </si>
  <si>
    <t xml:space="preserve">TOYOTA-COSTER </t>
  </si>
  <si>
    <t>SW20630</t>
  </si>
  <si>
    <t>AB8238</t>
  </si>
  <si>
    <t xml:space="preserve">XUSEEN MAHDI QAASIM  </t>
  </si>
  <si>
    <t>SW20632</t>
  </si>
  <si>
    <t>M4A501</t>
  </si>
  <si>
    <t xml:space="preserve">Xaashi Abuukar Maxamed  </t>
  </si>
  <si>
    <t>SW20633</t>
  </si>
  <si>
    <t>AF9325</t>
  </si>
  <si>
    <t xml:space="preserve">ABUUKAR CALI XAROW  </t>
  </si>
  <si>
    <t>SW20634</t>
  </si>
  <si>
    <t>AF7628</t>
  </si>
  <si>
    <t xml:space="preserve">ABDIRAHMAN MOHAMUUD MOHAMED  </t>
  </si>
  <si>
    <t>SWOOOOOOSR</t>
  </si>
  <si>
    <t>AH5246</t>
  </si>
  <si>
    <t xml:space="preserve">Jamaludiin Xasan Xirsi  </t>
  </si>
  <si>
    <t>SW20635</t>
  </si>
  <si>
    <t>AI3013</t>
  </si>
  <si>
    <t xml:space="preserve">OSMAAN MOHAMED OMER  </t>
  </si>
  <si>
    <t>SW20636</t>
  </si>
  <si>
    <t>AH7643</t>
  </si>
  <si>
    <t xml:space="preserve">XASAN CUMAR MAXAMUUD  </t>
  </si>
  <si>
    <t>SW20637</t>
  </si>
  <si>
    <t>AI7413</t>
  </si>
  <si>
    <t>SIRAAJI</t>
  </si>
  <si>
    <t>ABDULLAHI ALI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</si>
</sst>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13" zoomScale="85" zoomScaleNormal="85" workbookViewId="0">
      <selection activeCell="G27" sqref="G2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45427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35</v>
      </c>
      <c r="C4" s="21" t="s">
        <v>29</v>
      </c>
      <c r="D4" s="19" t="s">
        <v>37</v>
      </c>
      <c r="E4" s="22">
        <v>37</v>
      </c>
      <c r="F4" s="19" t="s">
        <v>36</v>
      </c>
    </row>
    <row r="5" spans="1:6" ht="21">
      <c r="A5" s="28">
        <v>2</v>
      </c>
      <c r="B5" s="30" t="s">
        <v>38</v>
      </c>
      <c r="C5" s="23" t="s">
        <v>39</v>
      </c>
      <c r="D5" s="19" t="s">
        <v>41</v>
      </c>
      <c r="E5" s="22">
        <v>37</v>
      </c>
      <c r="F5" s="19" t="s">
        <v>40</v>
      </c>
    </row>
    <row r="6" spans="1:6" ht="21">
      <c r="A6" s="28">
        <v>3</v>
      </c>
      <c r="B6" s="23" t="s">
        <v>42</v>
      </c>
      <c r="C6" s="21" t="s">
        <v>43</v>
      </c>
      <c r="D6" s="19" t="s">
        <v>45</v>
      </c>
      <c r="E6" s="22">
        <v>37</v>
      </c>
      <c r="F6" s="19" t="s">
        <v>44</v>
      </c>
    </row>
    <row r="7" spans="1:6" ht="21">
      <c r="A7" s="28">
        <v>4</v>
      </c>
      <c r="B7" s="23" t="s">
        <v>46</v>
      </c>
      <c r="C7" s="21" t="s">
        <v>33</v>
      </c>
      <c r="D7" s="19" t="s">
        <v>48</v>
      </c>
      <c r="E7" s="22">
        <v>27</v>
      </c>
      <c r="F7" s="29" t="s">
        <v>47</v>
      </c>
    </row>
    <row r="8" spans="1:6" ht="21">
      <c r="A8" s="28">
        <v>5</v>
      </c>
      <c r="B8" s="23" t="s">
        <v>49</v>
      </c>
      <c r="C8" s="21" t="s">
        <v>32</v>
      </c>
      <c r="D8" s="19" t="s">
        <v>51</v>
      </c>
      <c r="E8" s="22">
        <v>37</v>
      </c>
      <c r="F8" s="19" t="s">
        <v>50</v>
      </c>
    </row>
    <row r="9" spans="1:6" ht="21">
      <c r="A9" s="28">
        <v>6</v>
      </c>
      <c r="B9" s="23" t="s">
        <v>52</v>
      </c>
      <c r="C9" s="21" t="s">
        <v>53</v>
      </c>
      <c r="D9" s="19" t="s">
        <v>55</v>
      </c>
      <c r="E9" s="22">
        <v>37</v>
      </c>
      <c r="F9" s="19" t="s">
        <v>54</v>
      </c>
    </row>
    <row r="10" spans="1:6" ht="21">
      <c r="A10" s="28">
        <v>7</v>
      </c>
      <c r="B10" s="23" t="s">
        <v>56</v>
      </c>
      <c r="C10" s="21" t="s">
        <v>34</v>
      </c>
      <c r="D10" s="19" t="s">
        <v>58</v>
      </c>
      <c r="E10" s="22">
        <v>37</v>
      </c>
      <c r="F10" s="29" t="s">
        <v>57</v>
      </c>
    </row>
    <row r="11" spans="1:6" ht="21">
      <c r="A11" s="28">
        <v>8</v>
      </c>
      <c r="B11" s="23" t="s">
        <v>59</v>
      </c>
      <c r="C11" s="21" t="s">
        <v>60</v>
      </c>
      <c r="D11" s="19" t="s">
        <v>61</v>
      </c>
      <c r="E11" s="22">
        <v>37</v>
      </c>
      <c r="F11" s="29" t="s">
        <v>36</v>
      </c>
    </row>
    <row r="12" spans="1:6" ht="21">
      <c r="A12" s="28">
        <v>9</v>
      </c>
      <c r="B12" s="23" t="s">
        <v>62</v>
      </c>
      <c r="C12" s="21" t="s">
        <v>63</v>
      </c>
      <c r="D12" s="19" t="s">
        <v>65</v>
      </c>
      <c r="E12" s="22">
        <v>37</v>
      </c>
      <c r="F12" s="29" t="s">
        <v>64</v>
      </c>
    </row>
    <row r="13" spans="1:6" ht="21">
      <c r="A13" s="28">
        <v>10</v>
      </c>
      <c r="B13" s="23" t="s">
        <v>66</v>
      </c>
      <c r="C13" s="21" t="s">
        <v>67</v>
      </c>
      <c r="D13" s="19" t="s">
        <v>69</v>
      </c>
      <c r="E13" s="22">
        <v>37</v>
      </c>
      <c r="F13" s="31" t="s">
        <v>68</v>
      </c>
    </row>
    <row r="14" spans="1:6" ht="21">
      <c r="A14" s="28">
        <v>11</v>
      </c>
      <c r="B14" s="23" t="s">
        <v>70</v>
      </c>
      <c r="C14" s="21" t="s">
        <v>31</v>
      </c>
      <c r="D14" s="19" t="s">
        <v>72</v>
      </c>
      <c r="E14" s="22">
        <v>27</v>
      </c>
      <c r="F14" s="29" t="s">
        <v>71</v>
      </c>
    </row>
    <row r="15" spans="1:6" ht="21">
      <c r="A15" s="28">
        <v>12</v>
      </c>
      <c r="B15" s="23" t="s">
        <v>73</v>
      </c>
      <c r="C15" s="21" t="s">
        <v>39</v>
      </c>
      <c r="D15" s="19" t="s">
        <v>75</v>
      </c>
      <c r="E15" s="22">
        <v>37</v>
      </c>
      <c r="F15" s="29" t="s">
        <v>74</v>
      </c>
    </row>
    <row r="16" spans="1:6" ht="21">
      <c r="A16" s="28">
        <v>13</v>
      </c>
      <c r="B16" s="23" t="s">
        <v>76</v>
      </c>
      <c r="C16" s="21" t="s">
        <v>27</v>
      </c>
      <c r="D16" s="19" t="s">
        <v>78</v>
      </c>
      <c r="E16" s="22">
        <v>37</v>
      </c>
      <c r="F16" s="29" t="s">
        <v>77</v>
      </c>
    </row>
    <row r="17" spans="1:7" ht="21">
      <c r="A17" s="28">
        <v>14</v>
      </c>
      <c r="B17" s="23" t="s">
        <v>79</v>
      </c>
      <c r="C17" s="21" t="s">
        <v>30</v>
      </c>
      <c r="D17" s="19" t="s">
        <v>81</v>
      </c>
      <c r="E17" s="22">
        <v>37</v>
      </c>
      <c r="F17" s="29" t="s">
        <v>80</v>
      </c>
    </row>
    <row r="18" spans="1:7" ht="21">
      <c r="A18" s="28">
        <v>15</v>
      </c>
      <c r="B18" s="23" t="s">
        <v>82</v>
      </c>
      <c r="C18" s="21" t="s">
        <v>29</v>
      </c>
      <c r="D18" s="19" t="s">
        <v>84</v>
      </c>
      <c r="E18" s="22">
        <v>37</v>
      </c>
      <c r="F18" s="19" t="s">
        <v>83</v>
      </c>
    </row>
    <row r="19" spans="1:7" ht="21">
      <c r="A19" s="28">
        <v>16</v>
      </c>
      <c r="B19" s="23" t="s">
        <v>85</v>
      </c>
      <c r="C19" s="21" t="s">
        <v>29</v>
      </c>
      <c r="D19" s="19" t="s">
        <v>87</v>
      </c>
      <c r="E19" s="22">
        <v>37</v>
      </c>
      <c r="F19" s="29" t="s">
        <v>86</v>
      </c>
    </row>
    <row r="20" spans="1:7" ht="21">
      <c r="A20" s="28">
        <v>17</v>
      </c>
      <c r="B20" s="23" t="s">
        <v>88</v>
      </c>
      <c r="C20" s="21" t="s">
        <v>28</v>
      </c>
      <c r="D20" s="19" t="s">
        <v>90</v>
      </c>
      <c r="E20" s="22">
        <v>37</v>
      </c>
      <c r="F20" s="29" t="s">
        <v>89</v>
      </c>
    </row>
    <row r="21" spans="1:7" ht="21">
      <c r="A21" s="28"/>
      <c r="B21" s="23"/>
      <c r="C21" s="21"/>
      <c r="D21" s="19"/>
      <c r="E21" s="22">
        <f>SUM(E4:E20)</f>
        <v>609</v>
      </c>
      <c r="F21" s="29"/>
    </row>
    <row r="22" spans="1:7" ht="18.75">
      <c r="A22" s="41" t="s">
        <v>8</v>
      </c>
      <c r="B22" s="42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0</v>
      </c>
      <c r="F23" s="1">
        <v>47</v>
      </c>
      <c r="G23" s="10">
        <f>E23*F23</f>
        <v>0</v>
      </c>
    </row>
    <row r="24" spans="1:7" ht="18.75">
      <c r="A24" s="7">
        <v>1</v>
      </c>
      <c r="B24" s="8" t="s">
        <v>15</v>
      </c>
      <c r="C24" s="11">
        <v>33</v>
      </c>
      <c r="D24" s="8" t="s">
        <v>23</v>
      </c>
      <c r="E24" s="1">
        <v>15</v>
      </c>
      <c r="F24" s="1">
        <v>37</v>
      </c>
      <c r="G24" s="10">
        <f>E24*F24</f>
        <v>555</v>
      </c>
    </row>
    <row r="25" spans="1:7" ht="18.75">
      <c r="A25" s="7">
        <v>2</v>
      </c>
      <c r="B25" s="8" t="s">
        <v>91</v>
      </c>
      <c r="C25" s="11">
        <v>37</v>
      </c>
      <c r="D25" s="8" t="s">
        <v>25</v>
      </c>
      <c r="E25" s="1">
        <v>2</v>
      </c>
      <c r="F25" s="1">
        <v>27</v>
      </c>
      <c r="G25" s="10">
        <f>E25*F25</f>
        <v>54</v>
      </c>
    </row>
    <row r="26" spans="1:7" ht="18.75">
      <c r="A26" s="7">
        <v>3</v>
      </c>
      <c r="B26" s="8" t="s">
        <v>92</v>
      </c>
      <c r="C26" s="11">
        <v>50</v>
      </c>
      <c r="D26" s="24" t="s">
        <v>22</v>
      </c>
      <c r="E26" s="25"/>
      <c r="F26" s="26"/>
      <c r="G26" s="27">
        <f>G23+G24+G25</f>
        <v>609</v>
      </c>
    </row>
    <row r="27" spans="1:7" ht="18.75">
      <c r="B27" s="12" t="s">
        <v>7</v>
      </c>
      <c r="C27" s="13">
        <f>C24+C25+C26</f>
        <v>120</v>
      </c>
      <c r="E27"/>
    </row>
    <row r="28" spans="1:7" ht="18.75">
      <c r="C28" s="2" t="s">
        <v>16</v>
      </c>
      <c r="D28" s="15">
        <f>G26</f>
        <v>609</v>
      </c>
    </row>
    <row r="29" spans="1:7" ht="18.75">
      <c r="C29" s="2" t="s">
        <v>17</v>
      </c>
      <c r="D29" s="15">
        <f>C27</f>
        <v>120</v>
      </c>
    </row>
    <row r="30" spans="1:7" ht="18.75">
      <c r="C30" s="2" t="s">
        <v>18</v>
      </c>
      <c r="D30" s="4">
        <f>D28-D29</f>
        <v>489</v>
      </c>
    </row>
    <row r="31" spans="1:7" ht="21">
      <c r="B31" s="16" t="s">
        <v>19</v>
      </c>
      <c r="E31" s="17" t="s">
        <v>20</v>
      </c>
      <c r="F31" s="18"/>
    </row>
    <row r="32" spans="1:7" ht="21">
      <c r="B32" s="16" t="s">
        <v>24</v>
      </c>
      <c r="E32" s="16" t="s">
        <v>21</v>
      </c>
      <c r="F32" s="16"/>
    </row>
  </sheetData>
  <mergeCells count="4">
    <mergeCell ref="A1:B2"/>
    <mergeCell ref="C1:C2"/>
    <mergeCell ref="D1:F2"/>
    <mergeCell ref="A22:B22"/>
  </mergeCells>
  <conditionalFormatting sqref="D28:D1048576 D1:D26">
    <cfRule type="duplicateValues" dxfId="2" priority="197"/>
  </conditionalFormatting>
  <conditionalFormatting sqref="F18">
    <cfRule type="duplicateValues" dxfId="1" priority="2"/>
  </conditionalFormatting>
  <conditionalFormatting sqref="D4:D21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2024-05-27T11:32:27Z</dcterms:modified>
</cp:coreProperties>
</file>