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0" i="1"/>
  <c r="E23"/>
  <c r="G25" l="1"/>
  <c r="G26"/>
  <c r="G27" l="1"/>
  <c r="G28" l="1"/>
  <c r="D32" l="1"/>
  <c r="D31" l="1"/>
  <c r="D33" s="1"/>
</calcChain>
</file>

<file path=xl/sharedStrings.xml><?xml version="1.0" encoding="utf-8"?>
<sst xmlns="http://schemas.openxmlformats.org/spreadsheetml/2006/main" count="107" uniqueCount="100">
  <si>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</si>
  <si>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</si>
  <si>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</si>
  <si>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</si>
  <si>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</si>
  <si>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</si>
  <si>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</si>
  <si>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</si>
  <si>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</si>
  <si>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</si>
  <si>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</si>
  <si>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</si>
  <si>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</si>
  <si>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</si>
  <si>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</si>
  <si>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</si>
  <si>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</si>
  <si>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</si>
  <si>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</si>
  <si>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</si>
  <si>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</si>
  <si>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</si>
  <si>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</si>
  <si>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</si>
  <si>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</si>
  <si>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</si>
  <si>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</si>
  <si>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TOYOTA-PREMIO </t>
  </si>
  <si>
    <t xml:space="preserve">NISSAN-CARAVAN </t>
  </si>
  <si>
    <t xml:space="preserve">TOYOTA-COROLLA </t>
  </si>
  <si>
    <t xml:space="preserve">SUZUKI-CARRY </t>
  </si>
  <si>
    <t xml:space="preserve">XASAN AXMED MAXAMED  </t>
  </si>
  <si>
    <t xml:space="preserve">TOYOTA-FIELDER </t>
  </si>
  <si>
    <t>SW20707</t>
  </si>
  <si>
    <t>AF8093</t>
  </si>
  <si>
    <t xml:space="preserve">AADAN CABDI CALI  </t>
  </si>
  <si>
    <t xml:space="preserve">TOYOTA-TOWNACE </t>
  </si>
  <si>
    <t>SW20708</t>
  </si>
  <si>
    <t>AH4600</t>
  </si>
  <si>
    <t xml:space="preserve">HIRSI MOHAMUD HALANE  </t>
  </si>
  <si>
    <t>SW20709</t>
  </si>
  <si>
    <t>AH1657</t>
  </si>
  <si>
    <t xml:space="preserve">CALI XASAN AXMED  </t>
  </si>
  <si>
    <t>SW20711</t>
  </si>
  <si>
    <t>AH8372</t>
  </si>
  <si>
    <t xml:space="preserve">C/SALAAN MAXAMED MAXAMUUD  </t>
  </si>
  <si>
    <t xml:space="preserve">MOTO-RE </t>
  </si>
  <si>
    <t>SW20712</t>
  </si>
  <si>
    <t>M7D708</t>
  </si>
  <si>
    <t xml:space="preserve">CABDULLAHI CABDI SIYAAD  </t>
  </si>
  <si>
    <t xml:space="preserve">TOYOTA-VITZ </t>
  </si>
  <si>
    <t>SW20714</t>
  </si>
  <si>
    <t>AH6318</t>
  </si>
  <si>
    <t xml:space="preserve">C/LLAHI SHIIKH IBRAAHIM  </t>
  </si>
  <si>
    <t>SW20713</t>
  </si>
  <si>
    <t>AH3916</t>
  </si>
  <si>
    <t xml:space="preserve">MAXAMUD C/LLAHI SH. CABDI  </t>
  </si>
  <si>
    <t>SW20715</t>
  </si>
  <si>
    <t>M4A413</t>
  </si>
  <si>
    <t xml:space="preserve">XASAN CABDI AXMED  </t>
  </si>
  <si>
    <t xml:space="preserve">TOYOTA-HILUX SURF </t>
  </si>
  <si>
    <t>SW20716</t>
  </si>
  <si>
    <t>AH2135</t>
  </si>
  <si>
    <t xml:space="preserve">ABDULKADIR SAMATAR OREY  </t>
  </si>
  <si>
    <t xml:space="preserve">TOYOTA-RUSH </t>
  </si>
  <si>
    <t>SW20717</t>
  </si>
  <si>
    <t>AF6982</t>
  </si>
  <si>
    <t xml:space="preserve">C/RISAAQ JAAMACA MUUSE IYO MAXAMED CADE MAXAMED  </t>
  </si>
  <si>
    <t>SW20718</t>
  </si>
  <si>
    <t>MJ978</t>
  </si>
  <si>
    <t xml:space="preserve">XASAN DAAHIR MAXAMUUD  </t>
  </si>
  <si>
    <t>SW20719</t>
  </si>
  <si>
    <t>AH3385</t>
  </si>
  <si>
    <t xml:space="preserve">C/LLAHI SH. MAXAMUUD CILMI  </t>
  </si>
  <si>
    <t xml:space="preserve">TOYOTA-DYNA </t>
  </si>
  <si>
    <t>SW0000B</t>
  </si>
  <si>
    <t>AI7385</t>
  </si>
  <si>
    <t xml:space="preserve">MAXAMUUD MUXUMAD ABUUKAR  </t>
  </si>
  <si>
    <t>SW20720</t>
  </si>
  <si>
    <t>AJ1902</t>
  </si>
  <si>
    <t xml:space="preserve">SIRAAJI GAS  </t>
  </si>
  <si>
    <t>SW0000Z</t>
  </si>
  <si>
    <t>AJ8183</t>
  </si>
  <si>
    <t xml:space="preserve">YUUSUF AADAN AXMED  </t>
  </si>
  <si>
    <t>SW20721</t>
  </si>
  <si>
    <t>AI9082</t>
  </si>
  <si>
    <t xml:space="preserve">HORMUUD TELECOM  </t>
  </si>
  <si>
    <t xml:space="preserve">SUZUKI-JIMNY </t>
  </si>
  <si>
    <t>SW20722</t>
  </si>
  <si>
    <t>AJ2056</t>
  </si>
  <si>
    <t xml:space="preserve">Maxamed Maxamud Macow  </t>
  </si>
  <si>
    <t xml:space="preserve">SUZUKI-ESCUDO </t>
  </si>
  <si>
    <t>SW20723</t>
  </si>
  <si>
    <t>AI8299</t>
  </si>
  <si>
    <t xml:space="preserve">MAXAMED AADAN CALI  </t>
  </si>
  <si>
    <t>SW20724</t>
  </si>
  <si>
    <t>AC0358</t>
  </si>
  <si>
    <t xml:space="preserve">SIRAAJI </t>
  </si>
  <si>
    <t xml:space="preserve">ABDULLAHI ALI </t>
  </si>
  <si>
    <t>XANAFI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</si>
</sst>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3" zoomScale="85" zoomScaleNormal="85" workbookViewId="0">
      <selection activeCell="J27" sqref="J2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45430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36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27</v>
      </c>
      <c r="D6" s="19" t="s">
        <v>41</v>
      </c>
      <c r="E6" s="22">
        <v>37</v>
      </c>
      <c r="F6" s="19" t="s">
        <v>40</v>
      </c>
    </row>
    <row r="7" spans="1:6" ht="21">
      <c r="A7" s="28">
        <v>4</v>
      </c>
      <c r="B7" s="23" t="s">
        <v>42</v>
      </c>
      <c r="C7" s="21" t="s">
        <v>30</v>
      </c>
      <c r="D7" s="19" t="s">
        <v>44</v>
      </c>
      <c r="E7" s="22">
        <v>37</v>
      </c>
      <c r="F7" s="29" t="s">
        <v>43</v>
      </c>
    </row>
    <row r="8" spans="1:6" ht="21">
      <c r="A8" s="28">
        <v>5</v>
      </c>
      <c r="B8" s="23" t="s">
        <v>45</v>
      </c>
      <c r="C8" s="21" t="s">
        <v>46</v>
      </c>
      <c r="D8" s="19" t="s">
        <v>48</v>
      </c>
      <c r="E8" s="22">
        <v>27</v>
      </c>
      <c r="F8" s="19" t="s">
        <v>47</v>
      </c>
    </row>
    <row r="9" spans="1:6" ht="21">
      <c r="A9" s="28">
        <v>6</v>
      </c>
      <c r="B9" s="23" t="s">
        <v>49</v>
      </c>
      <c r="C9" s="21" t="s">
        <v>50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50</v>
      </c>
      <c r="D10" s="19" t="s">
        <v>55</v>
      </c>
      <c r="E10" s="22">
        <v>37</v>
      </c>
      <c r="F10" s="29" t="s">
        <v>54</v>
      </c>
    </row>
    <row r="11" spans="1:6" ht="21">
      <c r="A11" s="28">
        <v>8</v>
      </c>
      <c r="B11" s="23" t="s">
        <v>56</v>
      </c>
      <c r="C11" s="21" t="s">
        <v>46</v>
      </c>
      <c r="D11" s="19" t="s">
        <v>58</v>
      </c>
      <c r="E11" s="22">
        <v>27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37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66</v>
      </c>
      <c r="E13" s="22">
        <v>37</v>
      </c>
      <c r="F13" s="31" t="s">
        <v>65</v>
      </c>
    </row>
    <row r="14" spans="1:6" ht="36.75" customHeight="1">
      <c r="A14" s="28">
        <v>11</v>
      </c>
      <c r="B14" s="30" t="s">
        <v>67</v>
      </c>
      <c r="C14" s="32" t="s">
        <v>46</v>
      </c>
      <c r="D14" s="29" t="s">
        <v>69</v>
      </c>
      <c r="E14" s="33">
        <v>27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27</v>
      </c>
      <c r="D15" s="19" t="s">
        <v>72</v>
      </c>
      <c r="E15" s="22">
        <v>37</v>
      </c>
      <c r="F15" s="29" t="s">
        <v>71</v>
      </c>
    </row>
    <row r="16" spans="1:6" ht="21">
      <c r="A16" s="28">
        <v>13</v>
      </c>
      <c r="B16" s="23" t="s">
        <v>73</v>
      </c>
      <c r="C16" s="21" t="s">
        <v>74</v>
      </c>
      <c r="D16" s="19" t="s">
        <v>76</v>
      </c>
      <c r="E16" s="22">
        <v>47</v>
      </c>
      <c r="F16" s="29" t="s">
        <v>75</v>
      </c>
    </row>
    <row r="17" spans="1:7" ht="21">
      <c r="A17" s="28">
        <v>14</v>
      </c>
      <c r="B17" s="23" t="s">
        <v>77</v>
      </c>
      <c r="C17" s="21" t="s">
        <v>28</v>
      </c>
      <c r="D17" s="19" t="s">
        <v>79</v>
      </c>
      <c r="E17" s="22">
        <v>37</v>
      </c>
      <c r="F17" s="29" t="s">
        <v>78</v>
      </c>
    </row>
    <row r="18" spans="1:7" ht="21">
      <c r="A18" s="28">
        <v>15</v>
      </c>
      <c r="B18" s="23" t="s">
        <v>80</v>
      </c>
      <c r="C18" s="21" t="s">
        <v>74</v>
      </c>
      <c r="D18" s="19" t="s">
        <v>82</v>
      </c>
      <c r="E18" s="22">
        <v>47</v>
      </c>
      <c r="F18" s="19" t="s">
        <v>81</v>
      </c>
    </row>
    <row r="19" spans="1:7" ht="21">
      <c r="A19" s="28">
        <v>16</v>
      </c>
      <c r="B19" s="23" t="s">
        <v>83</v>
      </c>
      <c r="C19" s="21" t="s">
        <v>32</v>
      </c>
      <c r="D19" s="19" t="s">
        <v>85</v>
      </c>
      <c r="E19" s="22">
        <v>37</v>
      </c>
      <c r="F19" s="29" t="s">
        <v>84</v>
      </c>
    </row>
    <row r="20" spans="1:7" ht="21">
      <c r="A20" s="28">
        <v>17</v>
      </c>
      <c r="B20" s="23" t="s">
        <v>86</v>
      </c>
      <c r="C20" s="21" t="s">
        <v>87</v>
      </c>
      <c r="D20" s="19" t="s">
        <v>89</v>
      </c>
      <c r="E20" s="22">
        <v>37</v>
      </c>
      <c r="F20" s="29" t="s">
        <v>88</v>
      </c>
    </row>
    <row r="21" spans="1:7" ht="21">
      <c r="A21" s="28">
        <v>18</v>
      </c>
      <c r="B21" s="23" t="s">
        <v>90</v>
      </c>
      <c r="C21" s="21" t="s">
        <v>91</v>
      </c>
      <c r="D21" s="19" t="s">
        <v>93</v>
      </c>
      <c r="E21" s="22">
        <v>37</v>
      </c>
      <c r="F21" s="29" t="s">
        <v>92</v>
      </c>
    </row>
    <row r="22" spans="1:7" ht="21">
      <c r="A22" s="28">
        <v>19</v>
      </c>
      <c r="B22" s="23" t="s">
        <v>94</v>
      </c>
      <c r="C22" s="21" t="s">
        <v>29</v>
      </c>
      <c r="D22" s="19" t="s">
        <v>96</v>
      </c>
      <c r="E22" s="22">
        <v>37</v>
      </c>
      <c r="F22" s="29" t="s">
        <v>95</v>
      </c>
    </row>
    <row r="23" spans="1:7" ht="21">
      <c r="A23" s="28"/>
      <c r="B23" s="23"/>
      <c r="C23" s="21"/>
      <c r="D23" s="19"/>
      <c r="E23" s="22">
        <f>SUM(E4:E22)</f>
        <v>693</v>
      </c>
      <c r="F23" s="29"/>
    </row>
    <row r="24" spans="1:7" ht="18.75">
      <c r="A24" s="43" t="s">
        <v>8</v>
      </c>
      <c r="B24" s="44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26</v>
      </c>
      <c r="E25" s="1">
        <v>2</v>
      </c>
      <c r="F25" s="1">
        <v>47</v>
      </c>
      <c r="G25" s="10">
        <f>E25*F25</f>
        <v>94</v>
      </c>
    </row>
    <row r="26" spans="1:7" ht="18.75">
      <c r="A26" s="7">
        <v>1</v>
      </c>
      <c r="B26" s="8" t="s">
        <v>15</v>
      </c>
      <c r="C26" s="11">
        <v>27</v>
      </c>
      <c r="D26" s="8" t="s">
        <v>23</v>
      </c>
      <c r="E26" s="1">
        <v>14</v>
      </c>
      <c r="F26" s="1">
        <v>37</v>
      </c>
      <c r="G26" s="10">
        <f>E26*F26</f>
        <v>518</v>
      </c>
    </row>
    <row r="27" spans="1:7" ht="18.75">
      <c r="A27" s="7">
        <v>2</v>
      </c>
      <c r="B27" s="8" t="s">
        <v>97</v>
      </c>
      <c r="C27" s="11">
        <v>37</v>
      </c>
      <c r="D27" s="8" t="s">
        <v>25</v>
      </c>
      <c r="E27" s="1">
        <v>3</v>
      </c>
      <c r="F27" s="1">
        <v>27</v>
      </c>
      <c r="G27" s="10">
        <f>E27*F27</f>
        <v>81</v>
      </c>
    </row>
    <row r="28" spans="1:7" ht="18.75">
      <c r="A28" s="7">
        <v>3</v>
      </c>
      <c r="B28" s="8" t="s">
        <v>98</v>
      </c>
      <c r="C28" s="11">
        <v>150</v>
      </c>
      <c r="D28" s="24" t="s">
        <v>22</v>
      </c>
      <c r="E28" s="25"/>
      <c r="F28" s="26"/>
      <c r="G28" s="27">
        <f>G25+G26+G27</f>
        <v>693</v>
      </c>
    </row>
    <row r="29" spans="1:7" ht="18.75">
      <c r="A29" s="7">
        <v>4</v>
      </c>
      <c r="B29" s="8" t="s">
        <v>99</v>
      </c>
      <c r="C29" s="11">
        <v>200</v>
      </c>
      <c r="E29"/>
    </row>
    <row r="30" spans="1:7" ht="18.75">
      <c r="B30" s="12" t="s">
        <v>7</v>
      </c>
      <c r="C30" s="13">
        <f>C26+C27+C28+C29</f>
        <v>414</v>
      </c>
    </row>
    <row r="31" spans="1:7" ht="18.75">
      <c r="C31" s="2" t="s">
        <v>16</v>
      </c>
      <c r="D31" s="15">
        <f>G28</f>
        <v>693</v>
      </c>
    </row>
    <row r="32" spans="1:7" ht="18.75">
      <c r="C32" s="2" t="s">
        <v>17</v>
      </c>
      <c r="D32" s="15">
        <f>C30</f>
        <v>414</v>
      </c>
    </row>
    <row r="33" spans="2:6" ht="18.75">
      <c r="C33" s="2" t="s">
        <v>18</v>
      </c>
      <c r="D33" s="4">
        <f>D31-D32</f>
        <v>279</v>
      </c>
    </row>
    <row r="34" spans="2:6" ht="21">
      <c r="E34" s="17" t="s">
        <v>20</v>
      </c>
      <c r="F34" s="18"/>
    </row>
    <row r="35" spans="2:6" ht="21">
      <c r="B35" s="16" t="s">
        <v>19</v>
      </c>
      <c r="E35" s="16" t="s">
        <v>21</v>
      </c>
      <c r="F35" s="16"/>
    </row>
    <row r="36" spans="2:6" ht="21">
      <c r="B36" s="16" t="s">
        <v>24</v>
      </c>
    </row>
  </sheetData>
  <mergeCells count="4">
    <mergeCell ref="A1:B2"/>
    <mergeCell ref="C1:C2"/>
    <mergeCell ref="D1:F2"/>
    <mergeCell ref="A24:B24"/>
  </mergeCells>
  <conditionalFormatting sqref="D1:D28 D31:D1048576">
    <cfRule type="duplicateValues" dxfId="2" priority="197"/>
  </conditionalFormatting>
  <conditionalFormatting sqref="F18">
    <cfRule type="duplicateValues" dxfId="1" priority="2"/>
  </conditionalFormatting>
  <conditionalFormatting sqref="D4:D2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2024-05-27T11:49:16Z</dcterms:modified>
</cp:coreProperties>
</file>